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marcelvnguemaha/Dropbox/Projects/unfpa/data/"/>
    </mc:Choice>
  </mc:AlternateContent>
  <xr:revisionPtr revIDLastSave="0" documentId="13_ncr:2001_{574C7351-7CA9-C845-A4B7-5B71DD307007}" xr6:coauthVersionLast="47" xr6:coauthVersionMax="47" xr10:uidLastSave="{00000000-0000-0000-0000-000000000000}"/>
  <bookViews>
    <workbookView xWindow="30240" yWindow="0" windowWidth="38400" windowHeight="216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2" i="1"/>
</calcChain>
</file>

<file path=xl/sharedStrings.xml><?xml version="1.0" encoding="utf-8"?>
<sst xmlns="http://schemas.openxmlformats.org/spreadsheetml/2006/main" count="10123" uniqueCount="237">
  <si>
    <t>Geographic area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</si>
  <si>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</si>
  <si>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</si>
  <si>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</si>
  <si>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</si>
  <si>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</si>
  <si>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</si>
  <si>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</si>
  <si>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</si>
  <si>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</si>
  <si>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</si>
  <si>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</si>
  <si>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</si>
  <si>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</si>
  <si>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</si>
  <si>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</si>
  <si>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</si>
  <si>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</si>
  <si>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</si>
  <si>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</si>
  <si>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</si>
  <si>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</si>
  <si>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</si>
  <si>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</si>
  <si>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</si>
  <si>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</si>
  <si>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</si>
  <si>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</si>
  <si>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</si>
  <si>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</si>
  <si>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</si>
  <si>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</si>
  <si>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</si>
  <si>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</si>
  <si>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</si>
  <si>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</si>
  <si>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</si>
  <si>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</si>
  <si>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</si>
  <si>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</si>
  <si>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</si>
  <si>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</si>
  <si>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</si>
  <si>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</si>
  <si>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</si>
  <si>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</si>
  <si>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</si>
  <si>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</si>
  <si>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</si>
  <si>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</si>
  <si>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</si>
  <si>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</si>
  <si>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</si>
  <si>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East Asia and Pacific</t>
  </si>
  <si>
    <t>Eastern Europe and Central Asia</t>
  </si>
  <si>
    <t>Eastern and Southern Africa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</si>
  <si>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</si>
  <si>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</si>
  <si>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</si>
  <si>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</si>
  <si>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</si>
  <si>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</si>
  <si>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</si>
  <si>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</si>
  <si>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and Central Asia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</si>
  <si>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</si>
  <si>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</si>
  <si>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</si>
  <si>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</si>
  <si>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</si>
  <si>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</si>
  <si>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</si>
  <si>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</si>
  <si>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</si>
  <si>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</si>
  <si>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</si>
  <si>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</si>
  <si>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</si>
  <si>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</si>
  <si>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</si>
  <si>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</si>
  <si>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</si>
  <si>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</si>
  <si>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</si>
  <si>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</si>
  <si>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</si>
  <si>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</si>
  <si>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</si>
  <si>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</si>
  <si>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</si>
  <si>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</si>
  <si>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</si>
  <si>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</si>
  <si>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</si>
  <si>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</si>
  <si>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</si>
  <si>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</si>
  <si>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</si>
  <si>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</si>
  <si>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Latin America and the Caribbean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</si>
  <si>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</si>
  <si>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</si>
  <si>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</si>
  <si>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</si>
  <si>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</si>
  <si>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</si>
  <si>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</si>
  <si>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</si>
  <si>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</si>
  <si>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</si>
  <si>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</si>
  <si>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</si>
  <si>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</si>
  <si>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</si>
  <si>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</si>
  <si>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</si>
  <si>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</si>
  <si>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</si>
  <si>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Middle East and North Africa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</si>
  <si>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</si>
  <si>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</si>
  <si>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</si>
  <si>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</si>
  <si>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</si>
  <si>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</si>
  <si>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</si>
  <si>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</si>
  <si>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</si>
  <si>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</si>
  <si>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New Zealand</t>
  </si>
  <si>
    <t>Nicaragua</t>
  </si>
  <si>
    <t>Niger</t>
  </si>
  <si>
    <t>Nigeria</t>
  </si>
  <si>
    <t>North America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</si>
  <si>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</si>
  <si>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</si>
  <si>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</si>
  <si>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</si>
  <si>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</si>
  <si>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</si>
  <si>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</si>
  <si>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</si>
  <si>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</si>
  <si>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</si>
  <si>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</si>
  <si>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</si>
  <si>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</si>
  <si>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</si>
  <si>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</si>
  <si>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</si>
  <si>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</si>
  <si>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</si>
  <si>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</si>
  <si>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</si>
  <si>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</si>
  <si>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</si>
  <si>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</si>
  <si>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</si>
  <si>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</si>
  <si>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</si>
  <si>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</si>
  <si>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</si>
  <si>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</si>
  <si>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</si>
  <si>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</si>
  <si>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</si>
  <si>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</si>
  <si>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</si>
  <si>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</si>
  <si>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</si>
  <si>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</t>
  </si>
  <si>
    <t>South Sudan</t>
  </si>
  <si>
    <t>Spain</t>
  </si>
  <si>
    <t>Sri Lanka</t>
  </si>
  <si>
    <t>State of Palestine</t>
  </si>
  <si>
    <t>Sub-Saharan Africa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</si>
  <si>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</si>
  <si>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</si>
  <si>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</si>
  <si>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</si>
  <si>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</si>
  <si>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</si>
  <si>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</si>
  <si>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</si>
  <si>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</si>
  <si>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</si>
  <si>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</si>
  <si>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</si>
  <si>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</si>
  <si>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</si>
  <si>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</t>
  </si>
  <si>
    <t>UNICEF reporting regions - Global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</si>
  <si>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</si>
  <si>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</si>
  <si>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</si>
  <si>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</si>
  <si>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</si>
  <si>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</si>
  <si>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</si>
  <si>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</si>
  <si>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</si>
  <si>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</si>
  <si>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</si>
  <si>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West and Central Africa</t>
  </si>
  <si>
    <t>Western Europe</t>
  </si>
  <si>
    <t>Yemen</t>
  </si>
  <si>
    <t>Zambia</t>
  </si>
  <si>
    <t>Zimbabwe</t>
  </si>
  <si>
    <t>Row Labels</t>
  </si>
  <si>
    <t>Grand Total</t>
  </si>
  <si>
    <t>Year</t>
  </si>
  <si>
    <t>Time Range</t>
  </si>
  <si>
    <t>2000-2005</t>
  </si>
  <si>
    <t>2005-2010</t>
  </si>
  <si>
    <t>2010-2015</t>
  </si>
  <si>
    <t>2015-2020</t>
  </si>
  <si>
    <t>2020-2024</t>
  </si>
  <si>
    <t>Column Labels</t>
  </si>
  <si>
    <t>Country</t>
  </si>
  <si>
    <t>Change</t>
  </si>
  <si>
    <t>Continent</t>
  </si>
  <si>
    <t>Asia</t>
  </si>
  <si>
    <t>Europe</t>
  </si>
  <si>
    <t>Africa</t>
  </si>
  <si>
    <t>South America</t>
  </si>
  <si>
    <t>Oceania</t>
  </si>
  <si>
    <t>Unknown</t>
  </si>
  <si>
    <t>MMR</t>
  </si>
  <si>
    <t>Sum of MMR</t>
  </si>
  <si>
    <t>Average of MMR</t>
  </si>
  <si>
    <t>x</t>
  </si>
  <si>
    <t>y</t>
  </si>
  <si>
    <t>x-axis</t>
  </si>
  <si>
    <t>MMR, 2020-2024</t>
  </si>
  <si>
    <t>per 1000</t>
  </si>
  <si>
    <t>y-axis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</si>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</sst>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0" fontId="5" fillId="0" borderId="0" xfId="0" applyFont="1"/>
    <xf numFmtId="0" fontId="5" fillId="3" borderId="0" xfId="0" applyFont="1" applyFill="1"/>
    <xf numFmtId="0" fontId="4" fillId="2" borderId="0" xfId="0" applyFont="1" applyFill="1"/>
    <xf numFmtId="9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4" fillId="4" borderId="0" xfId="0" applyFont="1" applyFill="1"/>
    <xf numFmtId="0" fontId="5" fillId="5" borderId="2" xfId="0" applyFont="1" applyFill="1" applyBorder="1"/>
    <xf numFmtId="0" fontId="5" fillId="4" borderId="0" xfId="0" applyFont="1" applyFill="1"/>
    <xf numFmtId="166" fontId="1" fillId="0" borderId="0" xfId="2" applyNumberFormat="1" applyFon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[UNICEF_GLOBAL_MMR_2000-2024.xlsx]Sheet2!PivotTable7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2000-2005</c:v>
                </c:pt>
                <c:pt idx="1">
                  <c:v>2005-2010</c:v>
                </c:pt>
                <c:pt idx="2">
                  <c:v>2010-2015</c:v>
                </c:pt>
                <c:pt idx="3">
                  <c:v>2015-2020</c:v>
                </c:pt>
                <c:pt idx="4">
                  <c:v>2020-2024</c:v>
                </c:pt>
              </c:strCache>
            </c:strRef>
          </c:cat>
          <c:val>
            <c:numRef>
              <c:f>Sheet2!$B$4:$B$9</c:f>
              <c:numCache>
                <c:formatCode>0.0</c:formatCode>
                <c:ptCount val="5"/>
                <c:pt idx="0">
                  <c:v>219.62131400966192</c:v>
                </c:pt>
                <c:pt idx="1">
                  <c:v>195.03884057971018</c:v>
                </c:pt>
                <c:pt idx="2">
                  <c:v>173.89384541062813</c:v>
                </c:pt>
                <c:pt idx="3">
                  <c:v>145.62499516908221</c:v>
                </c:pt>
                <c:pt idx="4">
                  <c:v>133.41527777777776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1-744A-A913-F6048611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510031"/>
        <c:axId val="778859216"/>
      </c:barChart>
      <c:catAx>
        <c:axId val="3895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9216"/>
        <c:crosses val="autoZero"/>
        <c:auto val="1"/>
        <c:lblAlgn val="ctr"/>
        <c:lblOffset val="100"/>
        <c:noMultiLvlLbl val="0"/>
      </c:catAx>
      <c:valAx>
        <c:axId val="778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[UNICEF_GLOBAL_MMR_2000-2024.xlsx]Sheet3!PivotTable8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2015-2020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Sheet3!$A$5:$A$58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</c:v>
                </c:pt>
                <c:pt idx="12">
                  <c:v>Côte d'Ivoire</c:v>
                </c:pt>
                <c:pt idx="13">
                  <c:v>Djibouti</c:v>
                </c:pt>
                <c:pt idx="14">
                  <c:v>Egypt</c:v>
                </c:pt>
                <c:pt idx="15">
                  <c:v>Equatorial Guinea</c:v>
                </c:pt>
                <c:pt idx="16">
                  <c:v>Eritrea</c:v>
                </c:pt>
                <c:pt idx="17">
                  <c:v>Eswatini</c:v>
                </c:pt>
                <c:pt idx="18">
                  <c:v>Ethiopia</c:v>
                </c:pt>
                <c:pt idx="19">
                  <c:v>Gabon</c:v>
                </c:pt>
                <c:pt idx="20">
                  <c:v>Gambia</c:v>
                </c:pt>
                <c:pt idx="21">
                  <c:v>Ghana</c:v>
                </c:pt>
                <c:pt idx="22">
                  <c:v>Guinea</c:v>
                </c:pt>
                <c:pt idx="23">
                  <c:v>Guinea-Bissau</c:v>
                </c:pt>
                <c:pt idx="24">
                  <c:v>Kenya</c:v>
                </c:pt>
                <c:pt idx="25">
                  <c:v>Lesotho</c:v>
                </c:pt>
                <c:pt idx="26">
                  <c:v>Liberia</c:v>
                </c:pt>
                <c:pt idx="27">
                  <c:v>Libya</c:v>
                </c:pt>
                <c:pt idx="28">
                  <c:v>Madagascar</c:v>
                </c:pt>
                <c:pt idx="29">
                  <c:v>Malawi</c:v>
                </c:pt>
                <c:pt idx="30">
                  <c:v>Mali</c:v>
                </c:pt>
                <c:pt idx="31">
                  <c:v>Mauritania</c:v>
                </c:pt>
                <c:pt idx="32">
                  <c:v>Mauritius</c:v>
                </c:pt>
                <c:pt idx="33">
                  <c:v>Morocco</c:v>
                </c:pt>
                <c:pt idx="34">
                  <c:v>Mozambique</c:v>
                </c:pt>
                <c:pt idx="35">
                  <c:v>Namibia</c:v>
                </c:pt>
                <c:pt idx="36">
                  <c:v>Niger</c:v>
                </c:pt>
                <c:pt idx="37">
                  <c:v>Nigeria</c:v>
                </c:pt>
                <c:pt idx="38">
                  <c:v>Rwanda</c:v>
                </c:pt>
                <c:pt idx="39">
                  <c:v>Sao Tome and Principe</c:v>
                </c:pt>
                <c:pt idx="40">
                  <c:v>Senegal</c:v>
                </c:pt>
                <c:pt idx="41">
                  <c:v>Seychelles</c:v>
                </c:pt>
                <c:pt idx="42">
                  <c:v>Sierra Leone</c:v>
                </c:pt>
                <c:pt idx="43">
                  <c:v>Somalia</c:v>
                </c:pt>
                <c:pt idx="44">
                  <c:v>South Africa</c:v>
                </c:pt>
                <c:pt idx="45">
                  <c:v>South Sudan</c:v>
                </c:pt>
                <c:pt idx="46">
                  <c:v>Sudan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United Republic of Tanzania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Sheet3!$B$5:$B$58</c:f>
              <c:numCache>
                <c:formatCode>0.0</c:formatCode>
                <c:ptCount val="53"/>
                <c:pt idx="0">
                  <c:v>384.1</c:v>
                </c:pt>
                <c:pt idx="1">
                  <c:v>1115.3399999999999</c:v>
                </c:pt>
                <c:pt idx="2">
                  <c:v>2959.88</c:v>
                </c:pt>
                <c:pt idx="3">
                  <c:v>458.34000000000003</c:v>
                </c:pt>
                <c:pt idx="4">
                  <c:v>1499.58</c:v>
                </c:pt>
                <c:pt idx="5">
                  <c:v>2420.48</c:v>
                </c:pt>
                <c:pt idx="6">
                  <c:v>216.95</c:v>
                </c:pt>
                <c:pt idx="7">
                  <c:v>1873.1899999999998</c:v>
                </c:pt>
                <c:pt idx="8">
                  <c:v>5568.01</c:v>
                </c:pt>
                <c:pt idx="9">
                  <c:v>5372.33</c:v>
                </c:pt>
                <c:pt idx="10">
                  <c:v>1092.6699999999998</c:v>
                </c:pt>
                <c:pt idx="11">
                  <c:v>1313.18</c:v>
                </c:pt>
                <c:pt idx="12">
                  <c:v>2336.61</c:v>
                </c:pt>
                <c:pt idx="13">
                  <c:v>1008.66</c:v>
                </c:pt>
                <c:pt idx="14">
                  <c:v>107.41</c:v>
                </c:pt>
                <c:pt idx="15">
                  <c:v>1052.1499999999999</c:v>
                </c:pt>
                <c:pt idx="16">
                  <c:v>1900.46</c:v>
                </c:pt>
                <c:pt idx="17">
                  <c:v>876.08999999999992</c:v>
                </c:pt>
                <c:pt idx="18">
                  <c:v>1657.17</c:v>
                </c:pt>
                <c:pt idx="19">
                  <c:v>993.21999999999991</c:v>
                </c:pt>
                <c:pt idx="20">
                  <c:v>2357.34</c:v>
                </c:pt>
                <c:pt idx="21">
                  <c:v>1428.6499999999999</c:v>
                </c:pt>
                <c:pt idx="22">
                  <c:v>2938.3199999999997</c:v>
                </c:pt>
                <c:pt idx="23">
                  <c:v>3027.3</c:v>
                </c:pt>
                <c:pt idx="24">
                  <c:v>943.96999999999991</c:v>
                </c:pt>
                <c:pt idx="25">
                  <c:v>2537.81</c:v>
                </c:pt>
                <c:pt idx="26">
                  <c:v>3573.88</c:v>
                </c:pt>
                <c:pt idx="27">
                  <c:v>350.45000000000005</c:v>
                </c:pt>
                <c:pt idx="28">
                  <c:v>2340.2399999999998</c:v>
                </c:pt>
                <c:pt idx="29">
                  <c:v>1476.48</c:v>
                </c:pt>
                <c:pt idx="30">
                  <c:v>2264.6999999999998</c:v>
                </c:pt>
                <c:pt idx="31">
                  <c:v>2235.79</c:v>
                </c:pt>
                <c:pt idx="32">
                  <c:v>323.66000000000003</c:v>
                </c:pt>
                <c:pt idx="33">
                  <c:v>444.32999999999993</c:v>
                </c:pt>
                <c:pt idx="34">
                  <c:v>897.93</c:v>
                </c:pt>
                <c:pt idx="35">
                  <c:v>1142.18</c:v>
                </c:pt>
                <c:pt idx="36">
                  <c:v>2181.5100000000002</c:v>
                </c:pt>
                <c:pt idx="37">
                  <c:v>5674.13</c:v>
                </c:pt>
                <c:pt idx="38">
                  <c:v>1374.8099999999997</c:v>
                </c:pt>
                <c:pt idx="39">
                  <c:v>552.48</c:v>
                </c:pt>
                <c:pt idx="40">
                  <c:v>1618.64</c:v>
                </c:pt>
                <c:pt idx="41">
                  <c:v>237.20999999999998</c:v>
                </c:pt>
                <c:pt idx="42">
                  <c:v>2896.48</c:v>
                </c:pt>
                <c:pt idx="43">
                  <c:v>3636.82</c:v>
                </c:pt>
                <c:pt idx="44">
                  <c:v>672.24999999999989</c:v>
                </c:pt>
                <c:pt idx="45">
                  <c:v>6384.1900000000005</c:v>
                </c:pt>
                <c:pt idx="46">
                  <c:v>1393.0099999999998</c:v>
                </c:pt>
                <c:pt idx="47">
                  <c:v>2225.1799999999998</c:v>
                </c:pt>
                <c:pt idx="48">
                  <c:v>191.88000000000002</c:v>
                </c:pt>
                <c:pt idx="49">
                  <c:v>1268.5600000000002</c:v>
                </c:pt>
                <c:pt idx="50">
                  <c:v>1784.65</c:v>
                </c:pt>
                <c:pt idx="51">
                  <c:v>673.84</c:v>
                </c:pt>
                <c:pt idx="52">
                  <c:v>2001.7300000000002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6C43-8B40-3C1C82EDFEC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2020-2024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Sheet3!$A$5:$A$58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</c:v>
                </c:pt>
                <c:pt idx="12">
                  <c:v>Côte d'Ivoire</c:v>
                </c:pt>
                <c:pt idx="13">
                  <c:v>Djibouti</c:v>
                </c:pt>
                <c:pt idx="14">
                  <c:v>Egypt</c:v>
                </c:pt>
                <c:pt idx="15">
                  <c:v>Equatorial Guinea</c:v>
                </c:pt>
                <c:pt idx="16">
                  <c:v>Eritrea</c:v>
                </c:pt>
                <c:pt idx="17">
                  <c:v>Eswatini</c:v>
                </c:pt>
                <c:pt idx="18">
                  <c:v>Ethiopia</c:v>
                </c:pt>
                <c:pt idx="19">
                  <c:v>Gabon</c:v>
                </c:pt>
                <c:pt idx="20">
                  <c:v>Gambia</c:v>
                </c:pt>
                <c:pt idx="21">
                  <c:v>Ghana</c:v>
                </c:pt>
                <c:pt idx="22">
                  <c:v>Guinea</c:v>
                </c:pt>
                <c:pt idx="23">
                  <c:v>Guinea-Bissau</c:v>
                </c:pt>
                <c:pt idx="24">
                  <c:v>Kenya</c:v>
                </c:pt>
                <c:pt idx="25">
                  <c:v>Lesotho</c:v>
                </c:pt>
                <c:pt idx="26">
                  <c:v>Liberia</c:v>
                </c:pt>
                <c:pt idx="27">
                  <c:v>Libya</c:v>
                </c:pt>
                <c:pt idx="28">
                  <c:v>Madagascar</c:v>
                </c:pt>
                <c:pt idx="29">
                  <c:v>Malawi</c:v>
                </c:pt>
                <c:pt idx="30">
                  <c:v>Mali</c:v>
                </c:pt>
                <c:pt idx="31">
                  <c:v>Mauritania</c:v>
                </c:pt>
                <c:pt idx="32">
                  <c:v>Mauritius</c:v>
                </c:pt>
                <c:pt idx="33">
                  <c:v>Morocco</c:v>
                </c:pt>
                <c:pt idx="34">
                  <c:v>Mozambique</c:v>
                </c:pt>
                <c:pt idx="35">
                  <c:v>Namibia</c:v>
                </c:pt>
                <c:pt idx="36">
                  <c:v>Niger</c:v>
                </c:pt>
                <c:pt idx="37">
                  <c:v>Nigeria</c:v>
                </c:pt>
                <c:pt idx="38">
                  <c:v>Rwanda</c:v>
                </c:pt>
                <c:pt idx="39">
                  <c:v>Sao Tome and Principe</c:v>
                </c:pt>
                <c:pt idx="40">
                  <c:v>Senegal</c:v>
                </c:pt>
                <c:pt idx="41">
                  <c:v>Seychelles</c:v>
                </c:pt>
                <c:pt idx="42">
                  <c:v>Sierra Leone</c:v>
                </c:pt>
                <c:pt idx="43">
                  <c:v>Somalia</c:v>
                </c:pt>
                <c:pt idx="44">
                  <c:v>South Africa</c:v>
                </c:pt>
                <c:pt idx="45">
                  <c:v>South Sudan</c:v>
                </c:pt>
                <c:pt idx="46">
                  <c:v>Sudan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United Republic of Tanzania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Sheet3!$C$5:$C$58</c:f>
              <c:numCache>
                <c:formatCode>0.0</c:formatCode>
                <c:ptCount val="53"/>
                <c:pt idx="0">
                  <c:v>302.58</c:v>
                </c:pt>
                <c:pt idx="1">
                  <c:v>773.19</c:v>
                </c:pt>
                <c:pt idx="2">
                  <c:v>2226.6000000000004</c:v>
                </c:pt>
                <c:pt idx="3">
                  <c:v>538.76</c:v>
                </c:pt>
                <c:pt idx="4">
                  <c:v>1246.1599999999999</c:v>
                </c:pt>
                <c:pt idx="5">
                  <c:v>1692.07</c:v>
                </c:pt>
                <c:pt idx="6">
                  <c:v>193.47</c:v>
                </c:pt>
                <c:pt idx="7">
                  <c:v>1191.94</c:v>
                </c:pt>
                <c:pt idx="8">
                  <c:v>3955.8</c:v>
                </c:pt>
                <c:pt idx="9">
                  <c:v>3268.9700000000003</c:v>
                </c:pt>
                <c:pt idx="10">
                  <c:v>778.33999999999992</c:v>
                </c:pt>
                <c:pt idx="11">
                  <c:v>1030.48</c:v>
                </c:pt>
                <c:pt idx="12">
                  <c:v>1674.54</c:v>
                </c:pt>
                <c:pt idx="13">
                  <c:v>749.15</c:v>
                </c:pt>
                <c:pt idx="14">
                  <c:v>113.9</c:v>
                </c:pt>
                <c:pt idx="15">
                  <c:v>754.1</c:v>
                </c:pt>
                <c:pt idx="16">
                  <c:v>1264.8700000000001</c:v>
                </c:pt>
                <c:pt idx="17">
                  <c:v>551.04</c:v>
                </c:pt>
                <c:pt idx="18">
                  <c:v>895.93999999999994</c:v>
                </c:pt>
                <c:pt idx="19">
                  <c:v>891.81000000000006</c:v>
                </c:pt>
                <c:pt idx="20">
                  <c:v>1539.5900000000001</c:v>
                </c:pt>
                <c:pt idx="21">
                  <c:v>990.11999999999989</c:v>
                </c:pt>
                <c:pt idx="22">
                  <c:v>2056</c:v>
                </c:pt>
                <c:pt idx="23">
                  <c:v>2264.6</c:v>
                </c:pt>
                <c:pt idx="24">
                  <c:v>670.53</c:v>
                </c:pt>
                <c:pt idx="25">
                  <c:v>2060.5700000000002</c:v>
                </c:pt>
                <c:pt idx="26">
                  <c:v>2592.96</c:v>
                </c:pt>
                <c:pt idx="27">
                  <c:v>288.87</c:v>
                </c:pt>
                <c:pt idx="28">
                  <c:v>1798.25</c:v>
                </c:pt>
                <c:pt idx="29">
                  <c:v>1006.06</c:v>
                </c:pt>
                <c:pt idx="30">
                  <c:v>1567.65</c:v>
                </c:pt>
                <c:pt idx="31">
                  <c:v>1604.42</c:v>
                </c:pt>
                <c:pt idx="32">
                  <c:v>264.57</c:v>
                </c:pt>
                <c:pt idx="33">
                  <c:v>314.39999999999998</c:v>
                </c:pt>
                <c:pt idx="34">
                  <c:v>506.63</c:v>
                </c:pt>
                <c:pt idx="35">
                  <c:v>663.42000000000007</c:v>
                </c:pt>
                <c:pt idx="36">
                  <c:v>1495.47</c:v>
                </c:pt>
                <c:pt idx="37">
                  <c:v>4120</c:v>
                </c:pt>
                <c:pt idx="38">
                  <c:v>969.54</c:v>
                </c:pt>
                <c:pt idx="39">
                  <c:v>347.95</c:v>
                </c:pt>
                <c:pt idx="40">
                  <c:v>980.74</c:v>
                </c:pt>
                <c:pt idx="41">
                  <c:v>255.55</c:v>
                </c:pt>
                <c:pt idx="42">
                  <c:v>1548.68</c:v>
                </c:pt>
                <c:pt idx="43">
                  <c:v>2565.4300000000003</c:v>
                </c:pt>
                <c:pt idx="44">
                  <c:v>556.26</c:v>
                </c:pt>
                <c:pt idx="45">
                  <c:v>2873.79</c:v>
                </c:pt>
                <c:pt idx="46">
                  <c:v>1096.25</c:v>
                </c:pt>
                <c:pt idx="47">
                  <c:v>1505.55</c:v>
                </c:pt>
                <c:pt idx="48">
                  <c:v>178.18</c:v>
                </c:pt>
                <c:pt idx="49">
                  <c:v>779.45</c:v>
                </c:pt>
                <c:pt idx="50">
                  <c:v>749.48</c:v>
                </c:pt>
                <c:pt idx="51">
                  <c:v>413.66999999999996</c:v>
                </c:pt>
                <c:pt idx="52">
                  <c:v>1551.8100000000002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CE-6C43-8B40-3C1C82ED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94448"/>
        <c:axId val="751473008"/>
      </c:barChart>
      <c:catAx>
        <c:axId val="7514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3008"/>
        <c:crosses val="autoZero"/>
        <c:auto val="1"/>
        <c:lblAlgn val="ctr"/>
        <c:lblOffset val="100"/>
        <c:noMultiLvlLbl val="0"/>
      </c:catAx>
      <c:valAx>
        <c:axId val="751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Unicef Maternal Mortality</a:t>
            </a:r>
            <a:r>
              <a:rPr lang="en-US" sz="1600" baseline="0"/>
              <a:t> Rates</a:t>
            </a:r>
            <a:endParaRPr lang="en-US" sz="1600"/>
          </a:p>
        </c:rich>
      </c:tx>
      <c:layout>
        <c:manualLayout>
          <c:xMode val="edge"/>
          <c:yMode val="edge"/>
          <c:x val="0.11708141265940847"/>
          <c:y val="5.7728119180633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61275626423688E-2"/>
          <c:y val="4.1517764190090761E-2"/>
          <c:w val="0.91445330296127558"/>
          <c:h val="0.851989178726960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1389521640091E-2"/>
                  <c:y val="2.5440313111545987E-2"/>
                </c:manualLayout>
              </c:layout>
              <c:tx>
                <c:rich>
                  <a:bodyPr/>
                  <a:lstStyle/>
                  <a:p>
                    <a:fld id="{47CCB143-E6F4-BA49-9E21-F6A6787E6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BD1-FD47-A5FB-20E95A28DC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BE03BF-B96D-8043-BF0C-2B5573AD0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BD1-FD47-A5FB-20E95A28DC0F}"/>
                </c:ext>
              </c:extLst>
            </c:dLbl>
            <c:dLbl>
              <c:idx val="2"/>
              <c:layout>
                <c:manualLayout>
                  <c:x val="-5.808656036446469E-2"/>
                  <c:y val="-1.95694716242662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2C6B39-4E3B-E144-952E-AF3D2C165652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855308234534464E-2"/>
                      <c:h val="6.671232876712329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BD1-FD47-A5FB-20E95A28DC0F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9CDB10-CC81-354F-B0EB-BA0014E31866}" type="CELLRANGE">
                      <a:rPr lang="en-US"/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BD1-FD47-A5FB-20E95A28DC0F}"/>
                </c:ext>
              </c:extLst>
            </c:dLbl>
            <c:dLbl>
              <c:idx val="4"/>
              <c:layout>
                <c:manualLayout>
                  <c:x val="1.5945330296127481E-2"/>
                  <c:y val="1.56555772994129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790875-3209-964A-8FAD-06A8C5BDFC30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BD1-FD47-A5FB-20E95A28DC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7ECEE6-4AE1-084B-BF72-DB635E64A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BD1-FD47-A5FB-20E95A28DC0F}"/>
                </c:ext>
              </c:extLst>
            </c:dLbl>
            <c:dLbl>
              <c:idx val="6"/>
              <c:layout>
                <c:manualLayout>
                  <c:x val="2.3917995444191344E-2"/>
                  <c:y val="-3.91389432485322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A71777-BF3C-EB43-BC48-6BA36CA9E70E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BD1-FD47-A5FB-20E95A28DC0F}"/>
                </c:ext>
              </c:extLst>
            </c:dLbl>
            <c:dLbl>
              <c:idx val="7"/>
              <c:layout>
                <c:manualLayout>
                  <c:x val="-1.366742596810934E-2"/>
                  <c:y val="1.1741682974559686E-2"/>
                </c:manualLayout>
              </c:layout>
              <c:tx>
                <c:rich>
                  <a:bodyPr/>
                  <a:lstStyle/>
                  <a:p>
                    <a:fld id="{9240E4B6-0D4B-9644-BFD8-F97163229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BD1-FD47-A5FB-20E95A28DC0F}"/>
                </c:ext>
              </c:extLst>
            </c:dLbl>
            <c:dLbl>
              <c:idx val="8"/>
              <c:layout>
                <c:manualLayout>
                  <c:x val="-0.142369020501139"/>
                  <c:y val="1.9569471624266109E-2"/>
                </c:manualLayout>
              </c:layout>
              <c:tx>
                <c:rich>
                  <a:bodyPr/>
                  <a:lstStyle/>
                  <a:p>
                    <a:fld id="{DEE699D1-A827-804C-B379-3CA5A5928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BD1-FD47-A5FB-20E95A28DC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22D5C8-BB23-F048-80EC-3FDCFA1D8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BD1-FD47-A5FB-20E95A28DC0F}"/>
                </c:ext>
              </c:extLst>
            </c:dLbl>
            <c:dLbl>
              <c:idx val="10"/>
              <c:layout>
                <c:manualLayout>
                  <c:x val="2.1640091116173037E-2"/>
                  <c:y val="5.8708414872798431E-3"/>
                </c:manualLayout>
              </c:layout>
              <c:tx>
                <c:rich>
                  <a:bodyPr/>
                  <a:lstStyle/>
                  <a:p>
                    <a:fld id="{D999ECC0-BFCA-BE43-AF6E-EC6FFF73B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BD1-FD47-A5FB-20E95A28DC0F}"/>
                </c:ext>
              </c:extLst>
            </c:dLbl>
            <c:dLbl>
              <c:idx val="11"/>
              <c:layout>
                <c:manualLayout>
                  <c:x val="-3.9863325740318908E-2"/>
                  <c:y val="1.7612524461839529E-2"/>
                </c:manualLayout>
              </c:layout>
              <c:tx>
                <c:rich>
                  <a:bodyPr/>
                  <a:lstStyle/>
                  <a:p>
                    <a:fld id="{88399A72-CF4B-9E44-A559-C81BE0CEB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BD1-FD47-A5FB-20E95A28DC0F}"/>
                </c:ext>
              </c:extLst>
            </c:dLbl>
            <c:dLbl>
              <c:idx val="12"/>
              <c:layout>
                <c:manualLayout>
                  <c:x val="-0.14123006833712989"/>
                  <c:y val="-6.4579256360078274E-2"/>
                </c:manualLayout>
              </c:layout>
              <c:tx>
                <c:rich>
                  <a:bodyPr/>
                  <a:lstStyle/>
                  <a:p>
                    <a:fld id="{8A152396-DD9D-D148-B177-9CF06904A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BD1-FD47-A5FB-20E95A28DC0F}"/>
                </c:ext>
              </c:extLst>
            </c:dLbl>
            <c:dLbl>
              <c:idx val="13"/>
              <c:layout>
                <c:manualLayout>
                  <c:x val="0"/>
                  <c:y val="2.3483365949119372E-2"/>
                </c:manualLayout>
              </c:layout>
              <c:tx>
                <c:rich>
                  <a:bodyPr/>
                  <a:lstStyle/>
                  <a:p>
                    <a:fld id="{9AB33D27-983D-7749-9491-48C1BBC2E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BD1-FD47-A5FB-20E95A28DC0F}"/>
                </c:ext>
              </c:extLst>
            </c:dLbl>
            <c:dLbl>
              <c:idx val="1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493947-13AF-7B41-9E46-356E77E0BC3B}" type="CELLRANGE">
                      <a:rPr lang="en-US"/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BD1-FD47-A5FB-20E95A28DC0F}"/>
                </c:ext>
              </c:extLst>
            </c:dLbl>
            <c:dLbl>
              <c:idx val="15"/>
              <c:layout>
                <c:manualLayout>
                  <c:x val="-3.9863325740318992E-2"/>
                  <c:y val="6.4579256360078274E-2"/>
                </c:manualLayout>
              </c:layout>
              <c:tx>
                <c:rich>
                  <a:bodyPr/>
                  <a:lstStyle/>
                  <a:p>
                    <a:fld id="{2836CC9D-56F1-E74D-AEAD-E51B08030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BD1-FD47-A5FB-20E95A28DC0F}"/>
                </c:ext>
              </c:extLst>
            </c:dLbl>
            <c:dLbl>
              <c:idx val="16"/>
              <c:layout>
                <c:manualLayout>
                  <c:x val="5.6947608200455585E-3"/>
                  <c:y val="-1.9569471624266144E-2"/>
                </c:manualLayout>
              </c:layout>
              <c:tx>
                <c:rich>
                  <a:bodyPr/>
                  <a:lstStyle/>
                  <a:p>
                    <a:fld id="{FDDAE57D-BCDD-C34E-A2B4-D6D979388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BD1-FD47-A5FB-20E95A28DC0F}"/>
                </c:ext>
              </c:extLst>
            </c:dLbl>
            <c:dLbl>
              <c:idx val="17"/>
              <c:layout>
                <c:manualLayout>
                  <c:x val="-3.4168564920273391E-2"/>
                  <c:y val="-1.3698630136986445E-2"/>
                </c:manualLayout>
              </c:layout>
              <c:tx>
                <c:rich>
                  <a:bodyPr/>
                  <a:lstStyle/>
                  <a:p>
                    <a:fld id="{88976D5B-B9D1-3E42-A4C4-8EDEF69A6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BD1-FD47-A5FB-20E95A28DC0F}"/>
                </c:ext>
              </c:extLst>
            </c:dLbl>
            <c:dLbl>
              <c:idx val="18"/>
              <c:layout>
                <c:manualLayout>
                  <c:x val="-8.9977220956719811E-2"/>
                  <c:y val="1.7612524461839529E-2"/>
                </c:manualLayout>
              </c:layout>
              <c:tx>
                <c:rich>
                  <a:bodyPr/>
                  <a:lstStyle/>
                  <a:p>
                    <a:fld id="{EF38897C-E03A-D74C-98D9-30E980222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BD1-FD47-A5FB-20E95A28DC0F}"/>
                </c:ext>
              </c:extLst>
            </c:dLbl>
            <c:dLbl>
              <c:idx val="1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A3332D-DEC7-FD47-8D12-A9AEC150C8EC}" type="CELLRANGE">
                      <a:rPr lang="en-US"/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BD1-FD47-A5FB-20E95A28DC0F}"/>
                </c:ext>
              </c:extLst>
            </c:dLbl>
            <c:dLbl>
              <c:idx val="20"/>
              <c:layout>
                <c:manualLayout>
                  <c:x val="-5.9225512528473849E-2"/>
                  <c:y val="-4.3052837573385593E-2"/>
                </c:manualLayout>
              </c:layout>
              <c:tx>
                <c:rich>
                  <a:bodyPr/>
                  <a:lstStyle/>
                  <a:p>
                    <a:fld id="{B945E9C9-121F-C849-A0AF-ACCFA485F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BD1-FD47-A5FB-20E95A28DC0F}"/>
                </c:ext>
              </c:extLst>
            </c:dLbl>
            <c:dLbl>
              <c:idx val="21"/>
              <c:layout>
                <c:manualLayout>
                  <c:x val="-5.6947608200456417E-3"/>
                  <c:y val="1.1741682974559686E-2"/>
                </c:manualLayout>
              </c:layout>
              <c:tx>
                <c:rich>
                  <a:bodyPr/>
                  <a:lstStyle/>
                  <a:p>
                    <a:fld id="{4172EA2C-50DE-A149-B74E-B603A1568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BD1-FD47-A5FB-20E95A28DC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1EE860-7506-FF4E-B72B-915EF591B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BD1-FD47-A5FB-20E95A28DC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8C3B951-98F5-964F-B02B-D0B1A0F39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BD1-FD47-A5FB-20E95A28DC0F}"/>
                </c:ext>
              </c:extLst>
            </c:dLbl>
            <c:dLbl>
              <c:idx val="24"/>
              <c:layout>
                <c:manualLayout>
                  <c:x val="-5.6947608200455621E-2"/>
                  <c:y val="2.1526418786692758E-2"/>
                </c:manualLayout>
              </c:layout>
              <c:tx>
                <c:rich>
                  <a:bodyPr/>
                  <a:lstStyle/>
                  <a:p>
                    <a:fld id="{A39D2700-FDEF-CC41-9060-81168247D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BD1-FD47-A5FB-20E95A28DC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9B5C908-7B7C-C646-AA70-B46617B0E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BD1-FD47-A5FB-20E95A28DC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2922687-705C-4A42-B678-D8B80274E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BD1-FD47-A5FB-20E95A28DC0F}"/>
                </c:ext>
              </c:extLst>
            </c:dLbl>
            <c:dLbl>
              <c:idx val="27"/>
              <c:layout>
                <c:manualLayout>
                  <c:x val="2.7334851936218596E-2"/>
                  <c:y val="-1.76125244618395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801D9C4-A841-0A41-88E0-0185FB45249B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8BD1-FD47-A5FB-20E95A28DC0F}"/>
                </c:ext>
              </c:extLst>
            </c:dLbl>
            <c:dLbl>
              <c:idx val="28"/>
              <c:layout>
                <c:manualLayout>
                  <c:x val="-5.8086560364464773E-2"/>
                  <c:y val="-1.9569471624266217E-2"/>
                </c:manualLayout>
              </c:layout>
              <c:tx>
                <c:rich>
                  <a:bodyPr/>
                  <a:lstStyle/>
                  <a:p>
                    <a:fld id="{9ADD0BD5-4248-6245-B6DE-D2C5CCD99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BD1-FD47-A5FB-20E95A28DC0F}"/>
                </c:ext>
              </c:extLst>
            </c:dLbl>
            <c:dLbl>
              <c:idx val="29"/>
              <c:layout>
                <c:manualLayout>
                  <c:x val="-7.4031890660592251E-2"/>
                  <c:y val="5.8708414872798431E-3"/>
                </c:manualLayout>
              </c:layout>
              <c:tx>
                <c:rich>
                  <a:bodyPr/>
                  <a:lstStyle/>
                  <a:p>
                    <a:fld id="{63CB8ED8-FD83-8E4B-B90E-18EEB6D80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8BD1-FD47-A5FB-20E95A28DC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F6C6B4A-7C93-934F-B67B-67280CE88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BD1-FD47-A5FB-20E95A28DC0F}"/>
                </c:ext>
              </c:extLst>
            </c:dLbl>
            <c:dLbl>
              <c:idx val="31"/>
              <c:layout>
                <c:manualLayout>
                  <c:x val="-3.4168564920273349E-3"/>
                  <c:y val="3.3268101761252444E-2"/>
                </c:manualLayout>
              </c:layout>
              <c:tx>
                <c:rich>
                  <a:bodyPr/>
                  <a:lstStyle/>
                  <a:p>
                    <a:fld id="{5795C1DB-320E-384E-AB2D-068992F35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8BD1-FD47-A5FB-20E95A28DC0F}"/>
                </c:ext>
              </c:extLst>
            </c:dLbl>
            <c:dLbl>
              <c:idx val="32"/>
              <c:layout>
                <c:manualLayout>
                  <c:x val="3.4168564920273349E-3"/>
                  <c:y val="2.34833659491193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636077-9CC3-0841-8FE4-0E1955B1D8EE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8BD1-FD47-A5FB-20E95A28DC0F}"/>
                </c:ext>
              </c:extLst>
            </c:dLbl>
            <c:dLbl>
              <c:idx val="33"/>
              <c:layout>
                <c:manualLayout>
                  <c:x val="-7.7448747152619637E-2"/>
                  <c:y val="2.9354207436399216E-2"/>
                </c:manualLayout>
              </c:layout>
              <c:tx>
                <c:rich>
                  <a:bodyPr/>
                  <a:lstStyle/>
                  <a:p>
                    <a:fld id="{0E5B3F78-AB15-8049-83A1-7E72CDCDB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8BD1-FD47-A5FB-20E95A28DC0F}"/>
                </c:ext>
              </c:extLst>
            </c:dLbl>
            <c:dLbl>
              <c:idx val="34"/>
              <c:layout>
                <c:manualLayout>
                  <c:x val="-0.16514806378132119"/>
                  <c:y val="7.8277886497063152E-3"/>
                </c:manualLayout>
              </c:layout>
              <c:tx>
                <c:rich>
                  <a:bodyPr/>
                  <a:lstStyle/>
                  <a:p>
                    <a:fld id="{2AD4194F-6309-9346-A851-880276023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8BD1-FD47-A5FB-20E95A28DC0F}"/>
                </c:ext>
              </c:extLst>
            </c:dLbl>
            <c:dLbl>
              <c:idx val="35"/>
              <c:layout>
                <c:manualLayout>
                  <c:x val="-7.9726651480637858E-2"/>
                  <c:y val="-1.9569471624266144E-3"/>
                </c:manualLayout>
              </c:layout>
              <c:tx>
                <c:rich>
                  <a:bodyPr/>
                  <a:lstStyle/>
                  <a:p>
                    <a:fld id="{3DD075F5-7C1E-D24A-8D0D-71F696A9C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8BD1-FD47-A5FB-20E95A28DC0F}"/>
                </c:ext>
              </c:extLst>
            </c:dLbl>
            <c:dLbl>
              <c:idx val="36"/>
              <c:layout>
                <c:manualLayout>
                  <c:x val="-7.8587699316628748E-2"/>
                  <c:y val="2.7397260273972601E-2"/>
                </c:manualLayout>
              </c:layout>
              <c:tx>
                <c:rich>
                  <a:bodyPr/>
                  <a:lstStyle/>
                  <a:p>
                    <a:fld id="{61F35E63-6177-284D-A72B-77B728DF9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BD1-FD47-A5FB-20E95A28DC0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3052223-6901-2C40-82F8-E2DFD4C4B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BD1-FD47-A5FB-20E95A28DC0F}"/>
                </c:ext>
              </c:extLst>
            </c:dLbl>
            <c:dLbl>
              <c:idx val="38"/>
              <c:layout>
                <c:manualLayout>
                  <c:x val="1.1389521640091117E-2"/>
                  <c:y val="-2.5440313111545987E-2"/>
                </c:manualLayout>
              </c:layout>
              <c:tx>
                <c:rich>
                  <a:bodyPr/>
                  <a:lstStyle/>
                  <a:p>
                    <a:fld id="{F12C1804-40E3-ED46-9C79-65AFAE881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BD1-FD47-A5FB-20E95A28DC0F}"/>
                </c:ext>
              </c:extLst>
            </c:dLbl>
            <c:dLbl>
              <c:idx val="39"/>
              <c:layout>
                <c:manualLayout>
                  <c:x val="-0.15489749430523919"/>
                  <c:y val="3.7181996086105673E-2"/>
                </c:manualLayout>
              </c:layout>
              <c:tx>
                <c:rich>
                  <a:bodyPr/>
                  <a:lstStyle/>
                  <a:p>
                    <a:fld id="{772ABAD6-61BD-7246-9118-90BAF61DF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BD1-FD47-A5FB-20E95A28DC0F}"/>
                </c:ext>
              </c:extLst>
            </c:dLbl>
            <c:dLbl>
              <c:idx val="40"/>
              <c:layout>
                <c:manualLayout>
                  <c:x val="-8.656036446469248E-2"/>
                  <c:y val="-2.3483365949119372E-2"/>
                </c:manualLayout>
              </c:layout>
              <c:tx>
                <c:rich>
                  <a:bodyPr/>
                  <a:lstStyle/>
                  <a:p>
                    <a:fld id="{81E6E454-86CB-6D4E-956D-C22080D59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8BD1-FD47-A5FB-20E95A28DC0F}"/>
                </c:ext>
              </c:extLst>
            </c:dLbl>
            <c:dLbl>
              <c:idx val="41"/>
              <c:layout>
                <c:manualLayout>
                  <c:x val="-2.9612756264236904E-2"/>
                  <c:y val="-4.305283757338551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310CF7-110E-274E-A990-1063DD158897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8BD1-FD47-A5FB-20E95A28DC0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E2D75EA-439B-4642-BB1C-D3DF56E08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BD1-FD47-A5FB-20E95A28DC0F}"/>
                </c:ext>
              </c:extLst>
            </c:dLbl>
            <c:dLbl>
              <c:idx val="43"/>
              <c:layout>
                <c:manualLayout>
                  <c:x val="3.4168564920272512E-3"/>
                  <c:y val="-3.1311154598825906E-2"/>
                </c:manualLayout>
              </c:layout>
              <c:tx>
                <c:rich>
                  <a:bodyPr/>
                  <a:lstStyle/>
                  <a:p>
                    <a:fld id="{5BE6F3E5-D87F-8E48-B4CE-752E89F9F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8BD1-FD47-A5FB-20E95A28DC0F}"/>
                </c:ext>
              </c:extLst>
            </c:dLbl>
            <c:dLbl>
              <c:idx val="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515804-EA86-5D42-AC2F-C5EC98B0A09E}" type="CELLRANGE">
                      <a:rPr lang="en-US"/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BD1-FD47-A5FB-20E95A28DC0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0DE9E89-26FC-4D4B-9317-0B48F1EB7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BD1-FD47-A5FB-20E95A28DC0F}"/>
                </c:ext>
              </c:extLst>
            </c:dLbl>
            <c:dLbl>
              <c:idx val="46"/>
              <c:layout>
                <c:manualLayout>
                  <c:x val="3.4168564920273349E-3"/>
                  <c:y val="-5.8708414872799871E-3"/>
                </c:manualLayout>
              </c:layout>
              <c:tx>
                <c:rich>
                  <a:bodyPr/>
                  <a:lstStyle/>
                  <a:p>
                    <a:fld id="{DEF25C57-1FBC-B34F-BD92-6030ABEEC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8BD1-FD47-A5FB-20E95A28DC0F}"/>
                </c:ext>
              </c:extLst>
            </c:dLbl>
            <c:dLbl>
              <c:idx val="47"/>
              <c:layout>
                <c:manualLayout>
                  <c:x val="-0.13211845102505695"/>
                  <c:y val="2.1526418786692616E-2"/>
                </c:manualLayout>
              </c:layout>
              <c:tx>
                <c:rich>
                  <a:bodyPr/>
                  <a:lstStyle/>
                  <a:p>
                    <a:fld id="{245DDF31-5BE9-BB45-B094-02B53F4AA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8BD1-FD47-A5FB-20E95A28DC0F}"/>
                </c:ext>
              </c:extLst>
            </c:dLbl>
            <c:dLbl>
              <c:idx val="48"/>
              <c:layout>
                <c:manualLayout>
                  <c:x val="-6.8337129840546698E-3"/>
                  <c:y val="3.913894324853228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6C0B7D-6ABD-8D44-8B14-BBDB47D81994}" type="CELLRANGE">
                      <a:rPr lang="en-US" sz="16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8BD1-FD47-A5FB-20E95A28DC0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8248087-3A94-6943-B165-0DB646A7B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BD1-FD47-A5FB-20E95A28DC0F}"/>
                </c:ext>
              </c:extLst>
            </c:dLbl>
            <c:dLbl>
              <c:idx val="50"/>
              <c:layout>
                <c:manualLayout>
                  <c:x val="-0.11617312072892938"/>
                  <c:y val="-5.0880626223091974E-2"/>
                </c:manualLayout>
              </c:layout>
              <c:tx>
                <c:rich>
                  <a:bodyPr/>
                  <a:lstStyle/>
                  <a:p>
                    <a:fld id="{E19B3373-6711-DE43-A1D3-8AAE1ACDA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8BD1-FD47-A5FB-20E95A28DC0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C88661-31F9-BD41-A0F5-A8787C556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BD1-FD47-A5FB-20E95A28DC0F}"/>
                </c:ext>
              </c:extLst>
            </c:dLbl>
            <c:dLbl>
              <c:idx val="52"/>
              <c:layout>
                <c:manualLayout>
                  <c:x val="0"/>
                  <c:y val="3.9138943248532287E-3"/>
                </c:manualLayout>
              </c:layout>
              <c:tx>
                <c:rich>
                  <a:bodyPr/>
                  <a:lstStyle/>
                  <a:p>
                    <a:fld id="{70BD41FB-BEEB-3F40-B223-F66259190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BD1-FD47-A5FB-20E95A28D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Sheet4!$D$2:$D$54</c:f>
              <c:numCache>
                <c:formatCode>0%</c:formatCode>
                <c:ptCount val="53"/>
                <c:pt idx="0">
                  <c:v>-1.52954959645927E-2</c:v>
                </c:pt>
                <c:pt idx="1">
                  <c:v>-0.13345930388939684</c:v>
                </c:pt>
                <c:pt idx="2">
                  <c:v>-5.967471654256238E-2</c:v>
                </c:pt>
                <c:pt idx="3">
                  <c:v>0.46932408255879904</c:v>
                </c:pt>
                <c:pt idx="4">
                  <c:v>3.8757518771922697E-2</c:v>
                </c:pt>
                <c:pt idx="5">
                  <c:v>-0.1261702224352195</c:v>
                </c:pt>
                <c:pt idx="6">
                  <c:v>0.1147153722055773</c:v>
                </c:pt>
                <c:pt idx="7">
                  <c:v>-0.20460551252142059</c:v>
                </c:pt>
                <c:pt idx="8">
                  <c:v>-0.11193586218415559</c:v>
                </c:pt>
                <c:pt idx="9">
                  <c:v>-0.23939659328447793</c:v>
                </c:pt>
                <c:pt idx="10">
                  <c:v>-0.10958935451691722</c:v>
                </c:pt>
                <c:pt idx="11">
                  <c:v>-1.9098676495225404E-2</c:v>
                </c:pt>
                <c:pt idx="12">
                  <c:v>-0.10418298303953165</c:v>
                </c:pt>
                <c:pt idx="13">
                  <c:v>-7.1602423016675618E-2</c:v>
                </c:pt>
                <c:pt idx="14">
                  <c:v>0.32552834931570629</c:v>
                </c:pt>
                <c:pt idx="15">
                  <c:v>-0.10409637409114658</c:v>
                </c:pt>
                <c:pt idx="16">
                  <c:v>-0.16805010365911399</c:v>
                </c:pt>
                <c:pt idx="17">
                  <c:v>-0.2137794062253878</c:v>
                </c:pt>
                <c:pt idx="18">
                  <c:v>-0.32419425888713904</c:v>
                </c:pt>
                <c:pt idx="19">
                  <c:v>0.12237218340347576</c:v>
                </c:pt>
                <c:pt idx="20">
                  <c:v>-0.18361903671086899</c:v>
                </c:pt>
                <c:pt idx="21">
                  <c:v>-0.13369264690442023</c:v>
                </c:pt>
                <c:pt idx="22">
                  <c:v>-0.12535054044488006</c:v>
                </c:pt>
                <c:pt idx="23">
                  <c:v>-6.4925841508935447E-2</c:v>
                </c:pt>
                <c:pt idx="24">
                  <c:v>-0.11208777821329063</c:v>
                </c:pt>
                <c:pt idx="25">
                  <c:v>1.4935121226569422E-2</c:v>
                </c:pt>
                <c:pt idx="26">
                  <c:v>-9.3086505422677948E-2</c:v>
                </c:pt>
                <c:pt idx="27">
                  <c:v>3.0353830788985556E-2</c:v>
                </c:pt>
                <c:pt idx="28">
                  <c:v>-3.9494880866919518E-2</c:v>
                </c:pt>
                <c:pt idx="29">
                  <c:v>-0.14826140550498484</c:v>
                </c:pt>
                <c:pt idx="30">
                  <c:v>-0.13473638892568535</c:v>
                </c:pt>
                <c:pt idx="31">
                  <c:v>-0.10299044185724061</c:v>
                </c:pt>
                <c:pt idx="32">
                  <c:v>2.1789841191373647E-2</c:v>
                </c:pt>
                <c:pt idx="33">
                  <c:v>-0.11552224697859691</c:v>
                </c:pt>
                <c:pt idx="34">
                  <c:v>-0.29472508992905899</c:v>
                </c:pt>
                <c:pt idx="35">
                  <c:v>-0.27395419285926909</c:v>
                </c:pt>
                <c:pt idx="36">
                  <c:v>-0.14309927527263228</c:v>
                </c:pt>
                <c:pt idx="37">
                  <c:v>-9.2371870225038927E-2</c:v>
                </c:pt>
                <c:pt idx="38">
                  <c:v>-0.1184781897134875</c:v>
                </c:pt>
                <c:pt idx="39">
                  <c:v>-0.212754307848248</c:v>
                </c:pt>
                <c:pt idx="40">
                  <c:v>-0.24262034794642418</c:v>
                </c:pt>
                <c:pt idx="41">
                  <c:v>0.34664432359512692</c:v>
                </c:pt>
                <c:pt idx="42">
                  <c:v>-0.33165428382036127</c:v>
                </c:pt>
                <c:pt idx="43">
                  <c:v>-0.1182440978657178</c:v>
                </c:pt>
                <c:pt idx="44">
                  <c:v>3.4325027891409517E-2</c:v>
                </c:pt>
                <c:pt idx="45">
                  <c:v>-0.43732290235722943</c:v>
                </c:pt>
                <c:pt idx="46">
                  <c:v>-1.6293852879735164E-2</c:v>
                </c:pt>
                <c:pt idx="47">
                  <c:v>-0.15425381317466444</c:v>
                </c:pt>
                <c:pt idx="48">
                  <c:v>0.16075151136126736</c:v>
                </c:pt>
                <c:pt idx="49">
                  <c:v>-0.23195394778331346</c:v>
                </c:pt>
                <c:pt idx="50">
                  <c:v>-0.47505113047376235</c:v>
                </c:pt>
                <c:pt idx="51">
                  <c:v>-0.23262569749495438</c:v>
                </c:pt>
                <c:pt idx="52">
                  <c:v>-3.0956972219030578E-2</c:v>
                </c:pt>
              </c:numCache>
            </c:numRef>
          </c:xVal>
          <c:yVal>
            <c:numRef>
              <c:f>Sheet4!$C$2:$C$54</c:f>
              <c:numCache>
                <c:formatCode>0</c:formatCode>
                <c:ptCount val="53"/>
                <c:pt idx="0">
                  <c:v>75.644999999999996</c:v>
                </c:pt>
                <c:pt idx="1">
                  <c:v>193.29750000000001</c:v>
                </c:pt>
                <c:pt idx="2">
                  <c:v>556.65000000000009</c:v>
                </c:pt>
                <c:pt idx="3">
                  <c:v>134.69</c:v>
                </c:pt>
                <c:pt idx="4">
                  <c:v>311.53999999999996</c:v>
                </c:pt>
                <c:pt idx="5">
                  <c:v>423.01749999999998</c:v>
                </c:pt>
                <c:pt idx="6">
                  <c:v>48.3675</c:v>
                </c:pt>
                <c:pt idx="7">
                  <c:v>297.98500000000001</c:v>
                </c:pt>
                <c:pt idx="8">
                  <c:v>988.95</c:v>
                </c:pt>
                <c:pt idx="9">
                  <c:v>817.24250000000006</c:v>
                </c:pt>
                <c:pt idx="10">
                  <c:v>194.58499999999998</c:v>
                </c:pt>
                <c:pt idx="11">
                  <c:v>257.62</c:v>
                </c:pt>
                <c:pt idx="12">
                  <c:v>418.63499999999999</c:v>
                </c:pt>
                <c:pt idx="13">
                  <c:v>187.28749999999999</c:v>
                </c:pt>
                <c:pt idx="14">
                  <c:v>28.475000000000001</c:v>
                </c:pt>
                <c:pt idx="15">
                  <c:v>188.52500000000001</c:v>
                </c:pt>
                <c:pt idx="16">
                  <c:v>316.21750000000003</c:v>
                </c:pt>
                <c:pt idx="17">
                  <c:v>137.76</c:v>
                </c:pt>
                <c:pt idx="18">
                  <c:v>223.98499999999999</c:v>
                </c:pt>
                <c:pt idx="19">
                  <c:v>222.95250000000001</c:v>
                </c:pt>
                <c:pt idx="20">
                  <c:v>384.89750000000004</c:v>
                </c:pt>
                <c:pt idx="21">
                  <c:v>247.52999999999997</c:v>
                </c:pt>
                <c:pt idx="22">
                  <c:v>514</c:v>
                </c:pt>
                <c:pt idx="23">
                  <c:v>566.15</c:v>
                </c:pt>
                <c:pt idx="24">
                  <c:v>167.63249999999999</c:v>
                </c:pt>
                <c:pt idx="25">
                  <c:v>515.14250000000004</c:v>
                </c:pt>
                <c:pt idx="26">
                  <c:v>648.24</c:v>
                </c:pt>
                <c:pt idx="27">
                  <c:v>72.217500000000001</c:v>
                </c:pt>
                <c:pt idx="28">
                  <c:v>449.5625</c:v>
                </c:pt>
                <c:pt idx="29">
                  <c:v>251.51499999999999</c:v>
                </c:pt>
                <c:pt idx="30">
                  <c:v>391.91250000000002</c:v>
                </c:pt>
                <c:pt idx="31">
                  <c:v>401.10500000000002</c:v>
                </c:pt>
                <c:pt idx="32">
                  <c:v>66.142499999999998</c:v>
                </c:pt>
                <c:pt idx="33">
                  <c:v>78.599999999999994</c:v>
                </c:pt>
                <c:pt idx="34">
                  <c:v>126.6575</c:v>
                </c:pt>
                <c:pt idx="35">
                  <c:v>165.85500000000002</c:v>
                </c:pt>
                <c:pt idx="36">
                  <c:v>373.86750000000001</c:v>
                </c:pt>
                <c:pt idx="37">
                  <c:v>1030</c:v>
                </c:pt>
                <c:pt idx="38">
                  <c:v>242.38499999999999</c:v>
                </c:pt>
                <c:pt idx="39">
                  <c:v>86.987499999999997</c:v>
                </c:pt>
                <c:pt idx="40">
                  <c:v>245.185</c:v>
                </c:pt>
                <c:pt idx="41">
                  <c:v>63.887500000000003</c:v>
                </c:pt>
                <c:pt idx="42">
                  <c:v>387.17</c:v>
                </c:pt>
                <c:pt idx="43">
                  <c:v>641.35750000000007</c:v>
                </c:pt>
                <c:pt idx="44">
                  <c:v>139.065</c:v>
                </c:pt>
                <c:pt idx="45">
                  <c:v>718.44749999999999</c:v>
                </c:pt>
                <c:pt idx="46">
                  <c:v>274.0625</c:v>
                </c:pt>
                <c:pt idx="47">
                  <c:v>376.38749999999999</c:v>
                </c:pt>
                <c:pt idx="48">
                  <c:v>44.545000000000002</c:v>
                </c:pt>
                <c:pt idx="49">
                  <c:v>194.86250000000001</c:v>
                </c:pt>
                <c:pt idx="50">
                  <c:v>187.37</c:v>
                </c:pt>
                <c:pt idx="51">
                  <c:v>103.41749999999999</c:v>
                </c:pt>
                <c:pt idx="52">
                  <c:v>387.95250000000004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Sheet4!$A$2:$A$54</c15:f>
                <c15:dlblRangeCache>
                  <c:ptCount val="53"/>
                  <c:pt idx="0">
                    <c:v>Algeria</c:v>
                  </c:pt>
                  <c:pt idx="1">
                    <c:v>Angola</c:v>
                  </c:pt>
                  <c:pt idx="2">
                    <c:v>Benin</c:v>
                  </c:pt>
                  <c:pt idx="3">
                    <c:v>Botswana</c:v>
                  </c:pt>
                  <c:pt idx="4">
                    <c:v>Burkina Faso</c:v>
                  </c:pt>
                  <c:pt idx="5">
                    <c:v>Burundi</c:v>
                  </c:pt>
                  <c:pt idx="6">
                    <c:v>Cabo Verde</c:v>
                  </c:pt>
                  <c:pt idx="7">
                    <c:v>Cameroon</c:v>
                  </c:pt>
                  <c:pt idx="8">
                    <c:v>Central African Republic</c:v>
                  </c:pt>
                  <c:pt idx="9">
                    <c:v>Chad</c:v>
                  </c:pt>
                  <c:pt idx="10">
                    <c:v>Comoros</c:v>
                  </c:pt>
                  <c:pt idx="11">
                    <c:v>Congo</c:v>
                  </c:pt>
                  <c:pt idx="12">
                    <c:v>Côte d'Ivoire</c:v>
                  </c:pt>
                  <c:pt idx="13">
                    <c:v>Djibouti</c:v>
                  </c:pt>
                  <c:pt idx="14">
                    <c:v>Egypt</c:v>
                  </c:pt>
                  <c:pt idx="15">
                    <c:v>Equatorial Guinea</c:v>
                  </c:pt>
                  <c:pt idx="16">
                    <c:v>Eritrea</c:v>
                  </c:pt>
                  <c:pt idx="17">
                    <c:v>Eswatini</c:v>
                  </c:pt>
                  <c:pt idx="18">
                    <c:v>Ethiopia</c:v>
                  </c:pt>
                  <c:pt idx="19">
                    <c:v>Gabon</c:v>
                  </c:pt>
                  <c:pt idx="20">
                    <c:v>Gambia</c:v>
                  </c:pt>
                  <c:pt idx="21">
                    <c:v>Ghana</c:v>
                  </c:pt>
                  <c:pt idx="22">
                    <c:v>Guinea</c:v>
                  </c:pt>
                  <c:pt idx="23">
                    <c:v>Guinea-Bissau</c:v>
                  </c:pt>
                  <c:pt idx="24">
                    <c:v>Kenya</c:v>
                  </c:pt>
                  <c:pt idx="25">
                    <c:v>Lesotho</c:v>
                  </c:pt>
                  <c:pt idx="26">
                    <c:v>Liberia</c:v>
                  </c:pt>
                  <c:pt idx="27">
                    <c:v>Libya</c:v>
                  </c:pt>
                  <c:pt idx="28">
                    <c:v>Madagascar</c:v>
                  </c:pt>
                  <c:pt idx="29">
                    <c:v>Malawi</c:v>
                  </c:pt>
                  <c:pt idx="30">
                    <c:v>Mali</c:v>
                  </c:pt>
                  <c:pt idx="31">
                    <c:v>Mauritania</c:v>
                  </c:pt>
                  <c:pt idx="32">
                    <c:v>Mauritius</c:v>
                  </c:pt>
                  <c:pt idx="33">
                    <c:v>Morocco</c:v>
                  </c:pt>
                  <c:pt idx="34">
                    <c:v>Mozambique</c:v>
                  </c:pt>
                  <c:pt idx="35">
                    <c:v>Namibia</c:v>
                  </c:pt>
                  <c:pt idx="36">
                    <c:v>Niger</c:v>
                  </c:pt>
                  <c:pt idx="37">
                    <c:v>Nigeria</c:v>
                  </c:pt>
                  <c:pt idx="38">
                    <c:v>Rwanda</c:v>
                  </c:pt>
                  <c:pt idx="39">
                    <c:v>Sao Tome and Principe</c:v>
                  </c:pt>
                  <c:pt idx="40">
                    <c:v>Senegal</c:v>
                  </c:pt>
                  <c:pt idx="41">
                    <c:v>Seychelles</c:v>
                  </c:pt>
                  <c:pt idx="42">
                    <c:v>Sierra Leone</c:v>
                  </c:pt>
                  <c:pt idx="43">
                    <c:v>Somalia</c:v>
                  </c:pt>
                  <c:pt idx="44">
                    <c:v>South Africa</c:v>
                  </c:pt>
                  <c:pt idx="45">
                    <c:v>South Sudan</c:v>
                  </c:pt>
                  <c:pt idx="46">
                    <c:v>Sudan</c:v>
                  </c:pt>
                  <c:pt idx="47">
                    <c:v>Togo</c:v>
                  </c:pt>
                  <c:pt idx="48">
                    <c:v>Tunisia</c:v>
                  </c:pt>
                  <c:pt idx="49">
                    <c:v>Uganda</c:v>
                  </c:pt>
                  <c:pt idx="50">
                    <c:v>United Republic of Tanzania</c:v>
                  </c:pt>
                  <c:pt idx="51">
                    <c:v>Zambia</c:v>
                  </c:pt>
                  <c:pt idx="52">
                    <c:v>Zimbabwe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BD1-FD47-A5FB-20E95A28DC0F}"/>
            </c:ext>
          </c:extLst>
        </c:ser>
        <c:ser>
          <c:idx val="1"/>
          <c:order val="1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BD1-FD47-A5FB-20E95A28DC0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1-FD47-A5FB-20E95A28DC0F}"/>
              </c:ext>
            </c:extLst>
          </c:dPt>
          <c:xVal>
            <c:numRef>
              <c:f>Sheet4!$G$2:$G$3</c:f>
              <c:numCache>
                <c:formatCode>0%</c:formatCode>
                <c:ptCount val="2"/>
                <c:pt idx="0">
                  <c:v>-0.6</c:v>
                </c:pt>
                <c:pt idx="1">
                  <c:v>0.6</c:v>
                </c:pt>
              </c:numCache>
            </c:numRef>
          </c:xVal>
          <c:yVal>
            <c:numRef>
              <c:f>Sheet4!$H$2:$H$3</c:f>
              <c:numCache>
                <c:formatCode>0</c:formatCode>
                <c:ptCount val="2"/>
                <c:pt idx="0">
                  <c:v>312.59504716981138</c:v>
                </c:pt>
                <c:pt idx="1">
                  <c:v>312.59504716981138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1-FD47-A5FB-20E95A28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11727"/>
        <c:axId val="965896399"/>
      </c:scatterChart>
      <c:valAx>
        <c:axId val="504611727"/>
        <c:scaling>
          <c:orientation val="minMax"/>
          <c:max val="0.6"/>
          <c:min val="-0.6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6399"/>
        <c:crosses val="autoZero"/>
        <c:crossBetween val="midCat"/>
      </c:valAx>
      <c:valAx>
        <c:axId val="96589639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1727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MMR, 2020-2024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CABFCA-434B-A34F-B143-6CF466C14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A00-4F48-8E9F-F135E504E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9F0798-F2FD-654D-A36C-C4729AC79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A00-4F48-8E9F-F135E504EF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FB292A-1B86-9A4D-B266-566495A80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A00-4F48-8E9F-F135E504EF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EC97A0-B6CD-8C43-8360-62EBC4957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A00-4F48-8E9F-F135E504EF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BECDD6-828F-EB4D-AA08-6BF4CA978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A00-4F48-8E9F-F135E504EF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BC90C3-DB59-9842-9A58-3F28C8B79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A00-4F48-8E9F-F135E504EFCD}"/>
                </c:ext>
              </c:extLst>
            </c:dLbl>
            <c:dLbl>
              <c:idx val="6"/>
              <c:layout>
                <c:manualLayout>
                  <c:x val="-9.3220338983050852E-3"/>
                  <c:y val="8.6830680173660291E-3"/>
                </c:manualLayout>
              </c:layout>
              <c:tx>
                <c:rich>
                  <a:bodyPr/>
                  <a:lstStyle/>
                  <a:p>
                    <a:fld id="{23DF8C7A-C31D-604E-B8FC-4773F4134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A00-4F48-8E9F-F135E504EF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BCAB9C2-5C42-E94E-A002-94C5C6ED9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A00-4F48-8E9F-F135E504EF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96AC4F-BBD0-DD48-ACEF-5E83D14AC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A00-4F48-8E9F-F135E504EF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846FA5-D340-0B4E-A3B6-EA7F92DC0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A00-4F48-8E9F-F135E504EF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9840C33-3132-014A-A71D-FCBA2DD25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A00-4F48-8E9F-F135E504EF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84A8FE-F71C-D94B-81C4-0CC2CFDCE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A00-4F48-8E9F-F135E504EF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7E43CD7-B14F-D148-83C4-E2BAE706B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A00-4F48-8E9F-F135E504EFCD}"/>
                </c:ext>
              </c:extLst>
            </c:dLbl>
            <c:dLbl>
              <c:idx val="13"/>
              <c:layout>
                <c:manualLayout>
                  <c:x val="5.9322033898305086E-3"/>
                  <c:y val="-8.6830680173661367E-3"/>
                </c:manualLayout>
              </c:layout>
              <c:tx>
                <c:rich>
                  <a:bodyPr/>
                  <a:lstStyle/>
                  <a:p>
                    <a:fld id="{D9074905-070C-2549-B96C-57FBB73DB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A00-4F48-8E9F-F135E504EF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3F7197-CB30-EC46-B58E-9A1570DE1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A00-4F48-8E9F-F135E504EF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28D297-1E04-9C45-971F-A1CDFB598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A00-4F48-8E9F-F135E504EF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6A0469-1BD7-D040-832A-132D45BBE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A00-4F48-8E9F-F135E504EF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E19DDE-5E45-CC48-A565-6182A1610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A00-4F48-8E9F-F135E504EF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419B374-6B44-1949-8C29-95D650E7C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A00-4F48-8E9F-F135E504EF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F7AD2B-AE67-D444-A8A0-BF0924203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A00-4F48-8E9F-F135E504EF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83BADE8-9C72-1F44-8624-8EF224410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A00-4F48-8E9F-F135E504EF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52E10C3-D68F-BE44-B85D-848DD7217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A00-4F48-8E9F-F135E504EFCD}"/>
                </c:ext>
              </c:extLst>
            </c:dLbl>
            <c:dLbl>
              <c:idx val="22"/>
              <c:layout>
                <c:manualLayout>
                  <c:x val="-2.1186440677966087E-2"/>
                  <c:y val="1.4471780028943559E-2"/>
                </c:manualLayout>
              </c:layout>
              <c:tx>
                <c:rich>
                  <a:bodyPr/>
                  <a:lstStyle/>
                  <a:p>
                    <a:fld id="{9968D99C-FA2B-A14D-9EF8-771B16B73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A00-4F48-8E9F-F135E504EF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278AFA7-B27C-1444-8A46-24A81A8D3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A00-4F48-8E9F-F135E504EF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AAA678E-6916-7244-8C8E-986423893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A00-4F48-8E9F-F135E504EF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C6B914B-50D5-A645-8759-DCA068EDC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A00-4F48-8E9F-F135E504EFCD}"/>
                </c:ext>
              </c:extLst>
            </c:dLbl>
            <c:dLbl>
              <c:idx val="26"/>
              <c:layout>
                <c:manualLayout>
                  <c:x val="-1.6949152542373193E-3"/>
                  <c:y val="2.315484804630959E-2"/>
                </c:manualLayout>
              </c:layout>
              <c:tx>
                <c:rich>
                  <a:bodyPr/>
                  <a:lstStyle/>
                  <a:p>
                    <a:fld id="{B8B04B1F-C3FB-C845-9A41-92E3BBBDE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4A00-4F48-8E9F-F135E504EF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8C585F-4AFF-0A44-B7B2-F0B5282EF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A00-4F48-8E9F-F135E504EF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1CE68F-04A9-C740-8369-7D222976D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A00-4F48-8E9F-F135E504EF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D6614B7-34D1-F94B-BE52-59158A94E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A00-4F48-8E9F-F135E504EF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EF1C1DE-662D-8846-9FCA-9BF3E8F92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A00-4F48-8E9F-F135E504EF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3E855F2-0B83-B240-AA85-79F14862A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A00-4F48-8E9F-F135E504EF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E607AA5-8689-AF40-98D9-14BA8FC0C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A00-4F48-8E9F-F135E504EF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CDCB3E-D97A-7E43-9253-AA0C5F140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A00-4F48-8E9F-F135E504EF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0345C4E-7C02-9E47-9684-24F1F8613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A00-4F48-8E9F-F135E504EF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ABF77DE-1D98-3E46-BE66-011B3EB55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A00-4F48-8E9F-F135E504EF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B6B8CAA-2E1B-6F4B-BD51-27DA4C70F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A00-4F48-8E9F-F135E504EF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3DB1009-5E91-DE45-A8F2-B3097B23C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A00-4F48-8E9F-F135E504EF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2E065D8-2EE7-C749-9ACE-230A2CC1B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A00-4F48-8E9F-F135E504EF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74B8770-3A15-2D48-A38D-72D60DDA3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A00-4F48-8E9F-F135E504EF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CA62B08-04D1-604F-B40B-AA6DA5005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A00-4F48-8E9F-F135E504EF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9983F30-3791-5643-BD02-77DD68F39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A00-4F48-8E9F-F135E504EF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4E49C59-3989-DB4B-8F59-FDDE7436B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A00-4F48-8E9F-F135E504E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Sheet6!$C$2:$C$44</c:f>
              <c:numCache>
                <c:formatCode>_("$"* #,##0_);_("$"* \(#,##0\);_("$"* "-"??_);_(@_)</c:formatCode>
                <c:ptCount val="43"/>
                <c:pt idx="0">
                  <c:v>45.674639239104494</c:v>
                </c:pt>
                <c:pt idx="1">
                  <c:v>577.91919817482267</c:v>
                </c:pt>
                <c:pt idx="2">
                  <c:v>719.69150086182901</c:v>
                </c:pt>
                <c:pt idx="3">
                  <c:v>432.68215816732794</c:v>
                </c:pt>
                <c:pt idx="4">
                  <c:v>432.10948081841622</c:v>
                </c:pt>
                <c:pt idx="5">
                  <c:v>894.22168996568485</c:v>
                </c:pt>
                <c:pt idx="6">
                  <c:v>417.67431048975584</c:v>
                </c:pt>
                <c:pt idx="7">
                  <c:v>1231.874206705683</c:v>
                </c:pt>
                <c:pt idx="8">
                  <c:v>861.23110749393857</c:v>
                </c:pt>
                <c:pt idx="9">
                  <c:v>1647.7021788345101</c:v>
                </c:pt>
                <c:pt idx="10">
                  <c:v>476.59826718760445</c:v>
                </c:pt>
                <c:pt idx="11">
                  <c:v>789.9097942729253</c:v>
                </c:pt>
                <c:pt idx="12">
                  <c:v>1294.7397185078894</c:v>
                </c:pt>
                <c:pt idx="13">
                  <c:v>530.62805362056815</c:v>
                </c:pt>
                <c:pt idx="14">
                  <c:v>1914.5140793474809</c:v>
                </c:pt>
                <c:pt idx="15">
                  <c:v>570.35745300534688</c:v>
                </c:pt>
                <c:pt idx="16">
                  <c:v>510.50102446026693</c:v>
                </c:pt>
                <c:pt idx="17">
                  <c:v>542.17747083012489</c:v>
                </c:pt>
                <c:pt idx="18">
                  <c:v>121.62374072824967</c:v>
                </c:pt>
                <c:pt idx="19">
                  <c:v>725.98976621705992</c:v>
                </c:pt>
                <c:pt idx="20">
                  <c:v>1046.7803096785576</c:v>
                </c:pt>
                <c:pt idx="21">
                  <c:v>224.97022594007157</c:v>
                </c:pt>
                <c:pt idx="22">
                  <c:v>669.23183182428954</c:v>
                </c:pt>
                <c:pt idx="23">
                  <c:v>1942.5098217413802</c:v>
                </c:pt>
                <c:pt idx="24">
                  <c:v>381.18380054267385</c:v>
                </c:pt>
                <c:pt idx="25">
                  <c:v>594.87808820858629</c:v>
                </c:pt>
                <c:pt idx="26">
                  <c:v>768.0952208791108</c:v>
                </c:pt>
                <c:pt idx="27">
                  <c:v>1136.2453778579049</c:v>
                </c:pt>
                <c:pt idx="28">
                  <c:v>356.32300429704048</c:v>
                </c:pt>
                <c:pt idx="29">
                  <c:v>470.77607913167424</c:v>
                </c:pt>
                <c:pt idx="30">
                  <c:v>32.602282386136274</c:v>
                </c:pt>
                <c:pt idx="31">
                  <c:v>523.08784531240292</c:v>
                </c:pt>
                <c:pt idx="32">
                  <c:v>73.807208385230737</c:v>
                </c:pt>
                <c:pt idx="33">
                  <c:v>370.70029440638746</c:v>
                </c:pt>
                <c:pt idx="34">
                  <c:v>1113.7350820225195</c:v>
                </c:pt>
                <c:pt idx="35">
                  <c:v>841.88797245951548</c:v>
                </c:pt>
                <c:pt idx="36">
                  <c:v>1626.604626110895</c:v>
                </c:pt>
                <c:pt idx="37">
                  <c:v>9.7419852904538047</c:v>
                </c:pt>
                <c:pt idx="38">
                  <c:v>4704.7492504625925</c:v>
                </c:pt>
                <c:pt idx="39">
                  <c:v>881.57156310160053</c:v>
                </c:pt>
                <c:pt idx="40">
                  <c:v>558.87800850019551</c:v>
                </c:pt>
                <c:pt idx="41">
                  <c:v>540.32216267038052</c:v>
                </c:pt>
                <c:pt idx="42">
                  <c:v>741.98310555446574</c:v>
                </c:pt>
              </c:numCache>
            </c:numRef>
          </c:xVal>
          <c:yVal>
            <c:numRef>
              <c:f>Sheet6!$B$2:$B$44</c:f>
              <c:numCache>
                <c:formatCode>0</c:formatCode>
                <c:ptCount val="43"/>
                <c:pt idx="0">
                  <c:v>193.29750000000001</c:v>
                </c:pt>
                <c:pt idx="1">
                  <c:v>556.65000000000009</c:v>
                </c:pt>
                <c:pt idx="2">
                  <c:v>134.69</c:v>
                </c:pt>
                <c:pt idx="3">
                  <c:v>311.53999999999996</c:v>
                </c:pt>
                <c:pt idx="4">
                  <c:v>423.01749999999998</c:v>
                </c:pt>
                <c:pt idx="5">
                  <c:v>48.3675</c:v>
                </c:pt>
                <c:pt idx="6">
                  <c:v>297.98500000000001</c:v>
                </c:pt>
                <c:pt idx="7">
                  <c:v>988.95</c:v>
                </c:pt>
                <c:pt idx="8">
                  <c:v>817.24250000000006</c:v>
                </c:pt>
                <c:pt idx="9">
                  <c:v>194.58499999999998</c:v>
                </c:pt>
                <c:pt idx="10">
                  <c:v>257.62</c:v>
                </c:pt>
                <c:pt idx="11">
                  <c:v>418.63499999999999</c:v>
                </c:pt>
                <c:pt idx="12">
                  <c:v>188.52500000000001</c:v>
                </c:pt>
                <c:pt idx="13">
                  <c:v>316.21750000000003</c:v>
                </c:pt>
                <c:pt idx="14">
                  <c:v>137.76</c:v>
                </c:pt>
                <c:pt idx="15">
                  <c:v>223.98499999999999</c:v>
                </c:pt>
                <c:pt idx="16">
                  <c:v>222.95250000000001</c:v>
                </c:pt>
                <c:pt idx="17">
                  <c:v>384.89750000000004</c:v>
                </c:pt>
                <c:pt idx="18">
                  <c:v>247.52999999999997</c:v>
                </c:pt>
                <c:pt idx="19">
                  <c:v>514</c:v>
                </c:pt>
                <c:pt idx="20">
                  <c:v>566.15</c:v>
                </c:pt>
                <c:pt idx="21">
                  <c:v>167.63249999999999</c:v>
                </c:pt>
                <c:pt idx="22">
                  <c:v>515.14250000000004</c:v>
                </c:pt>
                <c:pt idx="23">
                  <c:v>648.24</c:v>
                </c:pt>
                <c:pt idx="24">
                  <c:v>449.5625</c:v>
                </c:pt>
                <c:pt idx="25">
                  <c:v>251.51499999999999</c:v>
                </c:pt>
                <c:pt idx="26">
                  <c:v>391.91250000000002</c:v>
                </c:pt>
                <c:pt idx="27">
                  <c:v>401.10500000000002</c:v>
                </c:pt>
                <c:pt idx="28">
                  <c:v>66.142499999999998</c:v>
                </c:pt>
                <c:pt idx="29">
                  <c:v>126.6575</c:v>
                </c:pt>
                <c:pt idx="30">
                  <c:v>165.85500000000002</c:v>
                </c:pt>
                <c:pt idx="31">
                  <c:v>373.86750000000001</c:v>
                </c:pt>
                <c:pt idx="32">
                  <c:v>1030</c:v>
                </c:pt>
                <c:pt idx="33">
                  <c:v>242.38499999999999</c:v>
                </c:pt>
                <c:pt idx="34">
                  <c:v>86.987499999999997</c:v>
                </c:pt>
                <c:pt idx="35">
                  <c:v>245.185</c:v>
                </c:pt>
                <c:pt idx="36">
                  <c:v>387.17</c:v>
                </c:pt>
                <c:pt idx="37">
                  <c:v>139.065</c:v>
                </c:pt>
                <c:pt idx="38">
                  <c:v>718.44749999999999</c:v>
                </c:pt>
                <c:pt idx="39">
                  <c:v>376.38749999999999</c:v>
                </c:pt>
                <c:pt idx="40">
                  <c:v>194.86250000000001</c:v>
                </c:pt>
                <c:pt idx="41">
                  <c:v>103.41749999999999</c:v>
                </c:pt>
                <c:pt idx="42">
                  <c:v>387.95250000000004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Sheet6!$A$2:$A$44</c15:f>
                <c15:dlblRangeCache>
                  <c:ptCount val="43"/>
                  <c:pt idx="0">
                    <c:v>Angola</c:v>
                  </c:pt>
                  <c:pt idx="1">
                    <c:v>Benin</c:v>
                  </c:pt>
                  <c:pt idx="2">
                    <c:v>Botswana</c:v>
                  </c:pt>
                  <c:pt idx="3">
                    <c:v>Burkina Faso</c:v>
                  </c:pt>
                  <c:pt idx="4">
                    <c:v>Burundi</c:v>
                  </c:pt>
                  <c:pt idx="5">
                    <c:v>Cabo Verde</c:v>
                  </c:pt>
                  <c:pt idx="6">
                    <c:v>Cameroon</c:v>
                  </c:pt>
                  <c:pt idx="7">
                    <c:v>Central African Republic</c:v>
                  </c:pt>
                  <c:pt idx="8">
                    <c:v>Chad</c:v>
                  </c:pt>
                  <c:pt idx="9">
                    <c:v>Comoros</c:v>
                  </c:pt>
                  <c:pt idx="10">
                    <c:v>Congo</c:v>
                  </c:pt>
                  <c:pt idx="11">
                    <c:v>Cote d'Ivoire</c:v>
                  </c:pt>
                  <c:pt idx="12">
                    <c:v>Equatorial Guinea</c:v>
                  </c:pt>
                  <c:pt idx="13">
                    <c:v>Eritrea</c:v>
                  </c:pt>
                  <c:pt idx="14">
                    <c:v>Eswatini</c:v>
                  </c:pt>
                  <c:pt idx="15">
                    <c:v>Ethiopia</c:v>
                  </c:pt>
                  <c:pt idx="16">
                    <c:v>Gabon</c:v>
                  </c:pt>
                  <c:pt idx="17">
                    <c:v>Gambia</c:v>
                  </c:pt>
                  <c:pt idx="18">
                    <c:v>Ghana</c:v>
                  </c:pt>
                  <c:pt idx="19">
                    <c:v>Guinea</c:v>
                  </c:pt>
                  <c:pt idx="20">
                    <c:v>Guinea-Bissau</c:v>
                  </c:pt>
                  <c:pt idx="21">
                    <c:v>Kenya</c:v>
                  </c:pt>
                  <c:pt idx="22">
                    <c:v>Lesotho</c:v>
                  </c:pt>
                  <c:pt idx="23">
                    <c:v>Liberia</c:v>
                  </c:pt>
                  <c:pt idx="24">
                    <c:v>Madagascar</c:v>
                  </c:pt>
                  <c:pt idx="25">
                    <c:v>Malawi</c:v>
                  </c:pt>
                  <c:pt idx="26">
                    <c:v>Mali</c:v>
                  </c:pt>
                  <c:pt idx="27">
                    <c:v>Mauritania</c:v>
                  </c:pt>
                  <c:pt idx="28">
                    <c:v>Mauritius</c:v>
                  </c:pt>
                  <c:pt idx="29">
                    <c:v>Mozambique</c:v>
                  </c:pt>
                  <c:pt idx="30">
                    <c:v>Namibia</c:v>
                  </c:pt>
                  <c:pt idx="31">
                    <c:v>Niger</c:v>
                  </c:pt>
                  <c:pt idx="32">
                    <c:v>Nigeria</c:v>
                  </c:pt>
                  <c:pt idx="33">
                    <c:v>Rwanda</c:v>
                  </c:pt>
                  <c:pt idx="34">
                    <c:v>Sao Tome and Principe</c:v>
                  </c:pt>
                  <c:pt idx="35">
                    <c:v>Senegal</c:v>
                  </c:pt>
                  <c:pt idx="36">
                    <c:v>Sierra Leone</c:v>
                  </c:pt>
                  <c:pt idx="37">
                    <c:v>South Africa</c:v>
                  </c:pt>
                  <c:pt idx="38">
                    <c:v>South Sudan</c:v>
                  </c:pt>
                  <c:pt idx="39">
                    <c:v>Togo</c:v>
                  </c:pt>
                  <c:pt idx="40">
                    <c:v>Uganda</c:v>
                  </c:pt>
                  <c:pt idx="41">
                    <c:v>Zambia</c:v>
                  </c:pt>
                  <c:pt idx="42">
                    <c:v>Zimbabwe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A00-4F48-8E9F-F135E504EF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4A00-4F48-8E9F-F135E504EFCD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4A00-4F48-8E9F-F135E504EFCD}"/>
              </c:ext>
            </c:extLst>
          </c:dPt>
          <c:xVal>
            <c:numRef>
              <c:f>Sheet6!$F$2:$F$3</c:f>
              <c:numCache>
                <c:formatCode>_("$"* #,##0_);_("$"* \(#,##0\);_("$"* "-"??_);_(@_)</c:formatCode>
                <c:ptCount val="2"/>
                <c:pt idx="0">
                  <c:v>785.55545057093889</c:v>
                </c:pt>
                <c:pt idx="1">
                  <c:v>785.55545057093889</c:v>
                </c:pt>
              </c:numCache>
            </c:numRef>
          </c:xVal>
          <c:yVal>
            <c:numRef>
              <c:f>Sheet6!$G$2:$G$3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0-4F48-8E9F-F135E504EF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00-4F48-8E9F-F135E504EFCD}"/>
              </c:ext>
            </c:extLst>
          </c:dPt>
          <c:xVal>
            <c:numRef>
              <c:f>Sheet6!$I$2:$I$3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Sheet6!$J$2:$J$3</c:f>
              <c:numCache>
                <c:formatCode>0</c:formatCode>
                <c:ptCount val="2"/>
                <c:pt idx="0">
                  <c:v>346.83930232558129</c:v>
                </c:pt>
                <c:pt idx="1">
                  <c:v>346.83930232558129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0-4F48-8E9F-F135E504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9103"/>
        <c:axId val="837934399"/>
      </c:scatterChart>
      <c:valAx>
        <c:axId val="838419103"/>
        <c:scaling>
          <c:orientation val="minMax"/>
          <c:max val="5000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34399"/>
        <c:crosses val="autoZero"/>
        <c:crossBetween val="midCat"/>
      </c:valAx>
      <c:valAx>
        <c:axId val="837934399"/>
        <c:scaling>
          <c:orientation val="minMax"/>
          <c:max val="12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191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165100</xdr:rowOff>
    </xdr:from>
    <xdr:to>
      <xdr:col>14</xdr:col>
      <xdr:colOff>533400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DCDF8-C008-DA39-2915-D26FE062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172</xdr:row>
      <xdr:rowOff>38100</xdr:rowOff>
    </xdr:from>
    <xdr:to>
      <xdr:col>22</xdr:col>
      <xdr:colOff>355600</xdr:colOff>
      <xdr:row>198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D8F1F-37D1-1F47-5F7A-090E3906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3</xdr:row>
      <xdr:rowOff>101600</xdr:rowOff>
    </xdr:from>
    <xdr:to>
      <xdr:col>18</xdr:col>
      <xdr:colOff>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FD239-FA7C-B6CD-62A6-03CBEDC9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0.27904</cdr:x>
      <cdr:y>0.946</cdr:y>
    </cdr:from>
    <cdr:to>
      <cdr:x>0.78018</cdr:x>
      <cdr:y>0.99255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1901E46-345C-32AA-04F7-17AC24C07D52}"/>
            </a:ext>
          </a:extLst>
        </cdr:cNvPr>
        <cdr:cNvSpPr txBox="1"/>
      </cdr:nvSpPr>
      <cdr:spPr>
        <a:xfrm xmlns:a="http://schemas.openxmlformats.org/drawingml/2006/main">
          <a:off x="3111500" y="6451600"/>
          <a:ext cx="5588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rgbClr val="00B050"/>
              </a:solidFill>
            </a:rPr>
            <a:t>Decrease &lt;-------------</a:t>
          </a:r>
          <a:r>
            <a:rPr lang="en-US" sz="1600" b="1" kern="1200" baseline="0">
              <a:solidFill>
                <a:srgbClr val="00B050"/>
              </a:solidFill>
            </a:rPr>
            <a:t> </a:t>
          </a:r>
          <a:r>
            <a:rPr lang="en-US" sz="1600" b="1" kern="1200"/>
            <a:t>Percent</a:t>
          </a:r>
          <a:r>
            <a:rPr lang="en-US" sz="1600" b="1" kern="1200" baseline="0"/>
            <a:t> Change  </a:t>
          </a:r>
          <a:r>
            <a:rPr lang="en-US" sz="1600" b="1" kern="1200" baseline="0">
              <a:solidFill>
                <a:schemeClr val="accent2"/>
              </a:solidFill>
            </a:rPr>
            <a:t>-----------&gt; Increase  </a:t>
          </a:r>
          <a:endParaRPr lang="en-US" sz="1600" b="1" kern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0.67654</cdr:x>
      <cdr:y>0.61825</cdr:y>
    </cdr:from>
    <cdr:to>
      <cdr:x>0.97267</cdr:x>
      <cdr:y>0.68156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68ED8E8-EC61-3EB8-68EE-82E744BF1873}"/>
            </a:ext>
          </a:extLst>
        </cdr:cNvPr>
        <cdr:cNvSpPr txBox="1"/>
      </cdr:nvSpPr>
      <cdr:spPr>
        <a:xfrm xmlns:a="http://schemas.openxmlformats.org/drawingml/2006/main">
          <a:off x="7543800" y="4216400"/>
          <a:ext cx="33020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kern="1200">
              <a:solidFill>
                <a:schemeClr val="bg2">
                  <a:lumMod val="50000"/>
                </a:schemeClr>
              </a:solidFill>
            </a:rPr>
            <a:t>Average MMR (2020-2024) = 313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3</xdr:row>
      <xdr:rowOff>177800</xdr:rowOff>
    </xdr:from>
    <xdr:to>
      <xdr:col>22</xdr:col>
      <xdr:colOff>114300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4BDC1-0639-1909-201C-99AB4280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V Nguemaha" refreshedDate="45760.606868171293" createdVersion="8" refreshedVersion="8" minRefreshableVersion="3" recordCount="4968" xr:uid="{0B26018C-DB58-A64C-BFC4-0B74A56C8CEE}">
  <cacheSource type="worksheet">
    <worksheetSource name="Table1"/>
  </cacheSource>
  <cacheFields count="5">
    <cacheField name="Continent" numFmtId="0">
      <sharedItems count="7">
        <s v="Asia"/>
        <s v="Europe"/>
        <s v="Africa"/>
        <s v="North America"/>
        <s v="South America"/>
        <s v="Oceania"/>
        <s v="Unknown"/>
      </sharedItems>
    </cacheField>
    <cacheField name="Geographic area" numFmtId="0">
      <sharedItems count="20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yprus"/>
        <s v="Czechia"/>
        <s v="Côte d'Ivoire"/>
        <s v="Democratic People's Republic of Korea"/>
        <s v="Democratic Republic of the Congo"/>
        <s v="Denmark"/>
        <s v="Djibouti"/>
        <s v="Dominica"/>
        <s v="Dominican Republic"/>
        <s v="East Asia and Pacific"/>
        <s v="Eastern Europe and Central Asia"/>
        <s v="Eastern and Southern Africa"/>
        <s v="Ecuador"/>
        <s v="Egypt"/>
        <s v="El Salvador"/>
        <s v="Equatorial Guinea"/>
        <s v="Eritrea"/>
        <s v="Estonia"/>
        <s v="Eswatini"/>
        <s v="Ethiopia"/>
        <s v="Europe and Central As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in America and the Caribbean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iddle East and North Africa"/>
        <s v="Monaco"/>
        <s v="Mongolia"/>
        <s v="Montenegro"/>
        <s v="Morocco"/>
        <s v="Mozambique"/>
        <s v="Myanmar"/>
        <s v="Namibia"/>
        <s v="Nauru"/>
        <s v="Nepal"/>
        <s v="Netherlands (Kingdom of the)"/>
        <s v="New Zealand"/>
        <s v="Nicaragua"/>
        <s v="Niger"/>
        <s v="Nigeria"/>
        <s v="North Americ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"/>
        <s v="South Sudan"/>
        <s v="Spain"/>
        <s v="Sri Lanka"/>
        <s v="State of Palestine"/>
        <s v="Sub-Saharan Afric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urkmenistan"/>
        <s v="Tuvalu"/>
        <s v="Türkiye"/>
        <s v="UNICEF reporting regions - Global"/>
        <s v="Uganda"/>
        <s v="Ukraine"/>
        <s v="United Arab Emirates"/>
        <s v="United Kingdom"/>
        <s v="United Republic of Tanzania"/>
        <s v="United States"/>
        <s v="Uruguay"/>
        <s v="Uzbekistan"/>
        <s v="Vanuatu"/>
        <s v="Venezuela (Bolivarian Republic of)"/>
        <s v="Viet Nam"/>
        <s v="West and Central Africa"/>
        <s v="Western Europe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23"/>
    </cacheField>
    <cacheField name="MMR" numFmtId="0">
      <sharedItems containsSemiMixedTypes="0" containsString="0" containsNumber="1" minValue="0.11" maxValue="1661.52"/>
    </cacheField>
    <cacheField name="Time Range" numFmtId="0">
      <sharedItems count="5">
        <s v="2000-2005"/>
        <s v="2005-2010"/>
        <s v="2010-2015"/>
        <s v="2015-2020"/>
        <s v="2020-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8">
  <r>
    <x v="0"/>
    <x v="0"/>
    <n v="2000"/>
    <n v="1371.65"/>
    <x v="0"/>
  </r>
  <r>
    <x v="0"/>
    <x v="0"/>
    <n v="2001"/>
    <n v="1310.95"/>
    <x v="0"/>
  </r>
  <r>
    <x v="0"/>
    <x v="0"/>
    <n v="2002"/>
    <n v="1262.52"/>
    <x v="0"/>
  </r>
  <r>
    <x v="0"/>
    <x v="0"/>
    <n v="2003"/>
    <n v="1201.3800000000001"/>
    <x v="0"/>
  </r>
  <r>
    <x v="0"/>
    <x v="0"/>
    <n v="2004"/>
    <n v="1166.47"/>
    <x v="0"/>
  </r>
  <r>
    <x v="0"/>
    <x v="0"/>
    <n v="2005"/>
    <n v="1108.06"/>
    <x v="1"/>
  </r>
  <r>
    <x v="0"/>
    <x v="0"/>
    <n v="2006"/>
    <n v="1069.44"/>
    <x v="1"/>
  </r>
  <r>
    <x v="0"/>
    <x v="0"/>
    <n v="2007"/>
    <n v="1032.01"/>
    <x v="1"/>
  </r>
  <r>
    <x v="0"/>
    <x v="0"/>
    <n v="2008"/>
    <n v="955.24"/>
    <x v="1"/>
  </r>
  <r>
    <x v="0"/>
    <x v="0"/>
    <n v="2009"/>
    <n v="925.42"/>
    <x v="1"/>
  </r>
  <r>
    <x v="0"/>
    <x v="0"/>
    <n v="2010"/>
    <n v="892.74"/>
    <x v="2"/>
  </r>
  <r>
    <x v="0"/>
    <x v="0"/>
    <n v="2011"/>
    <n v="838.24"/>
    <x v="2"/>
  </r>
  <r>
    <x v="0"/>
    <x v="0"/>
    <n v="2012"/>
    <n v="809.75"/>
    <x v="2"/>
  </r>
  <r>
    <x v="0"/>
    <x v="0"/>
    <n v="2013"/>
    <n v="778.43"/>
    <x v="2"/>
  </r>
  <r>
    <x v="0"/>
    <x v="0"/>
    <n v="2014"/>
    <n v="754.59"/>
    <x v="2"/>
  </r>
  <r>
    <x v="0"/>
    <x v="0"/>
    <n v="2015"/>
    <n v="741.19"/>
    <x v="3"/>
  </r>
  <r>
    <x v="0"/>
    <x v="0"/>
    <n v="2016"/>
    <n v="702.24"/>
    <x v="3"/>
  </r>
  <r>
    <x v="0"/>
    <x v="0"/>
    <n v="2017"/>
    <n v="658.57"/>
    <x v="3"/>
  </r>
  <r>
    <x v="0"/>
    <x v="0"/>
    <n v="2018"/>
    <n v="629.24"/>
    <x v="3"/>
  </r>
  <r>
    <x v="0"/>
    <x v="0"/>
    <n v="2019"/>
    <n v="601.05999999999995"/>
    <x v="3"/>
  </r>
  <r>
    <x v="0"/>
    <x v="0"/>
    <n v="2020"/>
    <n v="633.62"/>
    <x v="4"/>
  </r>
  <r>
    <x v="0"/>
    <x v="0"/>
    <n v="2021"/>
    <n v="660.22"/>
    <x v="4"/>
  </r>
  <r>
    <x v="0"/>
    <x v="0"/>
    <n v="2022"/>
    <n v="550.73"/>
    <x v="4"/>
  </r>
  <r>
    <x v="0"/>
    <x v="0"/>
    <n v="2023"/>
    <n v="520.5"/>
    <x v="4"/>
  </r>
  <r>
    <x v="1"/>
    <x v="1"/>
    <n v="2000"/>
    <n v="15.42"/>
    <x v="0"/>
  </r>
  <r>
    <x v="1"/>
    <x v="1"/>
    <n v="2001"/>
    <n v="14.43"/>
    <x v="0"/>
  </r>
  <r>
    <x v="1"/>
    <x v="1"/>
    <n v="2002"/>
    <n v="13.78"/>
    <x v="0"/>
  </r>
  <r>
    <x v="1"/>
    <x v="1"/>
    <n v="2003"/>
    <n v="13.41"/>
    <x v="0"/>
  </r>
  <r>
    <x v="1"/>
    <x v="1"/>
    <n v="2004"/>
    <n v="12.87"/>
    <x v="0"/>
  </r>
  <r>
    <x v="1"/>
    <x v="1"/>
    <n v="2005"/>
    <n v="12.19"/>
    <x v="1"/>
  </r>
  <r>
    <x v="1"/>
    <x v="1"/>
    <n v="2006"/>
    <n v="11.41"/>
    <x v="1"/>
  </r>
  <r>
    <x v="1"/>
    <x v="1"/>
    <n v="2007"/>
    <n v="10.44"/>
    <x v="1"/>
  </r>
  <r>
    <x v="1"/>
    <x v="1"/>
    <n v="2008"/>
    <n v="9.74"/>
    <x v="1"/>
  </r>
  <r>
    <x v="1"/>
    <x v="1"/>
    <n v="2009"/>
    <n v="9.41"/>
    <x v="1"/>
  </r>
  <r>
    <x v="1"/>
    <x v="1"/>
    <n v="2010"/>
    <n v="9.3699999999999992"/>
    <x v="2"/>
  </r>
  <r>
    <x v="1"/>
    <x v="1"/>
    <n v="2011"/>
    <n v="9.4499999999999993"/>
    <x v="2"/>
  </r>
  <r>
    <x v="1"/>
    <x v="1"/>
    <n v="2012"/>
    <n v="9.8000000000000007"/>
    <x v="2"/>
  </r>
  <r>
    <x v="1"/>
    <x v="1"/>
    <n v="2013"/>
    <n v="9.94"/>
    <x v="2"/>
  </r>
  <r>
    <x v="1"/>
    <x v="1"/>
    <n v="2014"/>
    <n v="9.7100000000000009"/>
    <x v="2"/>
  </r>
  <r>
    <x v="1"/>
    <x v="1"/>
    <n v="2015"/>
    <n v="9.14"/>
    <x v="3"/>
  </r>
  <r>
    <x v="1"/>
    <x v="1"/>
    <n v="2016"/>
    <n v="8.4700000000000006"/>
    <x v="3"/>
  </r>
  <r>
    <x v="1"/>
    <x v="1"/>
    <n v="2017"/>
    <n v="7.85"/>
    <x v="3"/>
  </r>
  <r>
    <x v="1"/>
    <x v="1"/>
    <n v="2018"/>
    <n v="7.38"/>
    <x v="3"/>
  </r>
  <r>
    <x v="1"/>
    <x v="1"/>
    <n v="2019"/>
    <n v="7.11"/>
    <x v="3"/>
  </r>
  <r>
    <x v="1"/>
    <x v="1"/>
    <n v="2020"/>
    <n v="7.03"/>
    <x v="4"/>
  </r>
  <r>
    <x v="1"/>
    <x v="1"/>
    <n v="2021"/>
    <n v="13.8"/>
    <x v="4"/>
  </r>
  <r>
    <x v="1"/>
    <x v="1"/>
    <n v="2022"/>
    <n v="8"/>
    <x v="4"/>
  </r>
  <r>
    <x v="1"/>
    <x v="1"/>
    <n v="2023"/>
    <n v="6.87"/>
    <x v="4"/>
  </r>
  <r>
    <x v="2"/>
    <x v="2"/>
    <n v="2000"/>
    <n v="122.62"/>
    <x v="0"/>
  </r>
  <r>
    <x v="2"/>
    <x v="2"/>
    <n v="2001"/>
    <n v="113.39"/>
    <x v="0"/>
  </r>
  <r>
    <x v="2"/>
    <x v="2"/>
    <n v="2002"/>
    <n v="102.07"/>
    <x v="0"/>
  </r>
  <r>
    <x v="2"/>
    <x v="2"/>
    <n v="2003"/>
    <n v="101.01"/>
    <x v="0"/>
  </r>
  <r>
    <x v="2"/>
    <x v="2"/>
    <n v="2004"/>
    <n v="90.71"/>
    <x v="0"/>
  </r>
  <r>
    <x v="2"/>
    <x v="2"/>
    <n v="2005"/>
    <n v="86.95"/>
    <x v="1"/>
  </r>
  <r>
    <x v="2"/>
    <x v="2"/>
    <n v="2006"/>
    <n v="84.47"/>
    <x v="1"/>
  </r>
  <r>
    <x v="2"/>
    <x v="2"/>
    <n v="2007"/>
    <n v="83.49"/>
    <x v="1"/>
  </r>
  <r>
    <x v="2"/>
    <x v="2"/>
    <n v="2008"/>
    <n v="83.32"/>
    <x v="1"/>
  </r>
  <r>
    <x v="2"/>
    <x v="2"/>
    <n v="2009"/>
    <n v="82.63"/>
    <x v="1"/>
  </r>
  <r>
    <x v="2"/>
    <x v="2"/>
    <n v="2010"/>
    <n v="81.89"/>
    <x v="2"/>
  </r>
  <r>
    <x v="2"/>
    <x v="2"/>
    <n v="2011"/>
    <n v="80.709999999999994"/>
    <x v="2"/>
  </r>
  <r>
    <x v="2"/>
    <x v="2"/>
    <n v="2012"/>
    <n v="81.08"/>
    <x v="2"/>
  </r>
  <r>
    <x v="2"/>
    <x v="2"/>
    <n v="2013"/>
    <n v="80.599999999999994"/>
    <x v="2"/>
  </r>
  <r>
    <x v="2"/>
    <x v="2"/>
    <n v="2014"/>
    <n v="80.47"/>
    <x v="2"/>
  </r>
  <r>
    <x v="2"/>
    <x v="2"/>
    <n v="2015"/>
    <n v="79.48"/>
    <x v="3"/>
  </r>
  <r>
    <x v="2"/>
    <x v="2"/>
    <n v="2016"/>
    <n v="78.69"/>
    <x v="3"/>
  </r>
  <r>
    <x v="2"/>
    <x v="2"/>
    <n v="2017"/>
    <n v="77.33"/>
    <x v="3"/>
  </r>
  <r>
    <x v="2"/>
    <x v="2"/>
    <n v="2018"/>
    <n v="75.430000000000007"/>
    <x v="3"/>
  </r>
  <r>
    <x v="2"/>
    <x v="2"/>
    <n v="2019"/>
    <n v="73.17"/>
    <x v="3"/>
  </r>
  <r>
    <x v="2"/>
    <x v="2"/>
    <n v="2020"/>
    <n v="96.77"/>
    <x v="4"/>
  </r>
  <r>
    <x v="2"/>
    <x v="2"/>
    <n v="2021"/>
    <n v="78.86"/>
    <x v="4"/>
  </r>
  <r>
    <x v="2"/>
    <x v="2"/>
    <n v="2022"/>
    <n v="64.459999999999994"/>
    <x v="4"/>
  </r>
  <r>
    <x v="2"/>
    <x v="2"/>
    <n v="2023"/>
    <n v="62.49"/>
    <x v="4"/>
  </r>
  <r>
    <x v="1"/>
    <x v="3"/>
    <n v="2000"/>
    <n v="14.02"/>
    <x v="0"/>
  </r>
  <r>
    <x v="1"/>
    <x v="3"/>
    <n v="2001"/>
    <n v="13.87"/>
    <x v="0"/>
  </r>
  <r>
    <x v="1"/>
    <x v="3"/>
    <n v="2002"/>
    <n v="13.59"/>
    <x v="0"/>
  </r>
  <r>
    <x v="1"/>
    <x v="3"/>
    <n v="2003"/>
    <n v="12.52"/>
    <x v="0"/>
  </r>
  <r>
    <x v="1"/>
    <x v="3"/>
    <n v="2004"/>
    <n v="11.68"/>
    <x v="0"/>
  </r>
  <r>
    <x v="1"/>
    <x v="3"/>
    <n v="2005"/>
    <n v="12.67"/>
    <x v="1"/>
  </r>
  <r>
    <x v="1"/>
    <x v="3"/>
    <n v="2006"/>
    <n v="10.71"/>
    <x v="1"/>
  </r>
  <r>
    <x v="1"/>
    <x v="3"/>
    <n v="2007"/>
    <n v="11.74"/>
    <x v="1"/>
  </r>
  <r>
    <x v="1"/>
    <x v="3"/>
    <n v="2008"/>
    <n v="11.6"/>
    <x v="1"/>
  </r>
  <r>
    <x v="1"/>
    <x v="3"/>
    <n v="2009"/>
    <n v="11.5"/>
    <x v="1"/>
  </r>
  <r>
    <x v="1"/>
    <x v="3"/>
    <n v="2010"/>
    <n v="12.14"/>
    <x v="2"/>
  </r>
  <r>
    <x v="1"/>
    <x v="3"/>
    <n v="2011"/>
    <n v="10.94"/>
    <x v="2"/>
  </r>
  <r>
    <x v="1"/>
    <x v="3"/>
    <n v="2012"/>
    <n v="11.05"/>
    <x v="2"/>
  </r>
  <r>
    <x v="1"/>
    <x v="3"/>
    <n v="2013"/>
    <n v="9.49"/>
    <x v="2"/>
  </r>
  <r>
    <x v="1"/>
    <x v="3"/>
    <n v="2014"/>
    <n v="9.7100000000000009"/>
    <x v="2"/>
  </r>
  <r>
    <x v="1"/>
    <x v="3"/>
    <n v="2015"/>
    <n v="9.93"/>
    <x v="3"/>
  </r>
  <r>
    <x v="1"/>
    <x v="3"/>
    <n v="2016"/>
    <n v="9.83"/>
    <x v="3"/>
  </r>
  <r>
    <x v="1"/>
    <x v="3"/>
    <n v="2017"/>
    <n v="11.1"/>
    <x v="3"/>
  </r>
  <r>
    <x v="1"/>
    <x v="3"/>
    <n v="2018"/>
    <n v="10.78"/>
    <x v="3"/>
  </r>
  <r>
    <x v="1"/>
    <x v="3"/>
    <n v="2019"/>
    <n v="10.64"/>
    <x v="3"/>
  </r>
  <r>
    <x v="1"/>
    <x v="3"/>
    <n v="2020"/>
    <n v="48.45"/>
    <x v="4"/>
  </r>
  <r>
    <x v="1"/>
    <x v="3"/>
    <n v="2021"/>
    <n v="17.809999999999999"/>
    <x v="4"/>
  </r>
  <r>
    <x v="1"/>
    <x v="3"/>
    <n v="2022"/>
    <n v="16.600000000000001"/>
    <x v="4"/>
  </r>
  <r>
    <x v="1"/>
    <x v="3"/>
    <n v="2023"/>
    <n v="10.63"/>
    <x v="4"/>
  </r>
  <r>
    <x v="2"/>
    <x v="4"/>
    <n v="2000"/>
    <n v="659.34"/>
    <x v="0"/>
  </r>
  <r>
    <x v="2"/>
    <x v="4"/>
    <n v="2001"/>
    <n v="628.61"/>
    <x v="0"/>
  </r>
  <r>
    <x v="2"/>
    <x v="4"/>
    <n v="2002"/>
    <n v="602.37"/>
    <x v="0"/>
  </r>
  <r>
    <x v="2"/>
    <x v="4"/>
    <n v="2003"/>
    <n v="538.02"/>
    <x v="0"/>
  </r>
  <r>
    <x v="2"/>
    <x v="4"/>
    <n v="2004"/>
    <n v="498.91"/>
    <x v="0"/>
  </r>
  <r>
    <x v="2"/>
    <x v="4"/>
    <n v="2005"/>
    <n v="461.9"/>
    <x v="1"/>
  </r>
  <r>
    <x v="2"/>
    <x v="4"/>
    <n v="2006"/>
    <n v="437.17"/>
    <x v="1"/>
  </r>
  <r>
    <x v="2"/>
    <x v="4"/>
    <n v="2007"/>
    <n v="401.3"/>
    <x v="1"/>
  </r>
  <r>
    <x v="2"/>
    <x v="4"/>
    <n v="2008"/>
    <n v="372.2"/>
    <x v="1"/>
  </r>
  <r>
    <x v="2"/>
    <x v="4"/>
    <n v="2009"/>
    <n v="348.08"/>
    <x v="1"/>
  </r>
  <r>
    <x v="2"/>
    <x v="4"/>
    <n v="2010"/>
    <n v="321.43"/>
    <x v="2"/>
  </r>
  <r>
    <x v="2"/>
    <x v="4"/>
    <n v="2011"/>
    <n v="300.58999999999997"/>
    <x v="2"/>
  </r>
  <r>
    <x v="2"/>
    <x v="4"/>
    <n v="2012"/>
    <n v="277.8"/>
    <x v="2"/>
  </r>
  <r>
    <x v="2"/>
    <x v="4"/>
    <n v="2013"/>
    <n v="266.79000000000002"/>
    <x v="2"/>
  </r>
  <r>
    <x v="2"/>
    <x v="4"/>
    <n v="2014"/>
    <n v="261.73"/>
    <x v="2"/>
  </r>
  <r>
    <x v="2"/>
    <x v="4"/>
    <n v="2015"/>
    <n v="249.37"/>
    <x v="3"/>
  </r>
  <r>
    <x v="2"/>
    <x v="4"/>
    <n v="2016"/>
    <n v="235.69"/>
    <x v="3"/>
  </r>
  <r>
    <x v="2"/>
    <x v="4"/>
    <n v="2017"/>
    <n v="220.31"/>
    <x v="3"/>
  </r>
  <r>
    <x v="2"/>
    <x v="4"/>
    <n v="2018"/>
    <n v="208.38"/>
    <x v="3"/>
  </r>
  <r>
    <x v="2"/>
    <x v="4"/>
    <n v="2019"/>
    <n v="201.59"/>
    <x v="3"/>
  </r>
  <r>
    <x v="2"/>
    <x v="4"/>
    <n v="2020"/>
    <n v="194.83"/>
    <x v="4"/>
  </r>
  <r>
    <x v="2"/>
    <x v="4"/>
    <n v="2021"/>
    <n v="210.57"/>
    <x v="4"/>
  </r>
  <r>
    <x v="2"/>
    <x v="4"/>
    <n v="2022"/>
    <n v="184.59"/>
    <x v="4"/>
  </r>
  <r>
    <x v="2"/>
    <x v="4"/>
    <n v="2023"/>
    <n v="183.2"/>
    <x v="4"/>
  </r>
  <r>
    <x v="3"/>
    <x v="5"/>
    <n v="2000"/>
    <n v="37.06"/>
    <x v="0"/>
  </r>
  <r>
    <x v="3"/>
    <x v="5"/>
    <n v="2001"/>
    <n v="35.5"/>
    <x v="0"/>
  </r>
  <r>
    <x v="3"/>
    <x v="5"/>
    <n v="2002"/>
    <n v="35.78"/>
    <x v="0"/>
  </r>
  <r>
    <x v="3"/>
    <x v="5"/>
    <n v="2003"/>
    <n v="33.46"/>
    <x v="0"/>
  </r>
  <r>
    <x v="3"/>
    <x v="5"/>
    <n v="2004"/>
    <n v="33.67"/>
    <x v="0"/>
  </r>
  <r>
    <x v="3"/>
    <x v="5"/>
    <n v="2005"/>
    <n v="32.53"/>
    <x v="1"/>
  </r>
  <r>
    <x v="3"/>
    <x v="5"/>
    <n v="2006"/>
    <n v="31.65"/>
    <x v="1"/>
  </r>
  <r>
    <x v="3"/>
    <x v="5"/>
    <n v="2007"/>
    <n v="32.35"/>
    <x v="1"/>
  </r>
  <r>
    <x v="3"/>
    <x v="5"/>
    <n v="2008"/>
    <n v="31.31"/>
    <x v="1"/>
  </r>
  <r>
    <x v="3"/>
    <x v="5"/>
    <n v="2009"/>
    <n v="32.049999999999997"/>
    <x v="1"/>
  </r>
  <r>
    <x v="3"/>
    <x v="5"/>
    <n v="2010"/>
    <n v="31.21"/>
    <x v="2"/>
  </r>
  <r>
    <x v="3"/>
    <x v="5"/>
    <n v="2011"/>
    <n v="30.95"/>
    <x v="2"/>
  </r>
  <r>
    <x v="3"/>
    <x v="5"/>
    <n v="2012"/>
    <n v="30.47"/>
    <x v="2"/>
  </r>
  <r>
    <x v="3"/>
    <x v="5"/>
    <n v="2013"/>
    <n v="32.07"/>
    <x v="2"/>
  </r>
  <r>
    <x v="3"/>
    <x v="5"/>
    <n v="2014"/>
    <n v="31.83"/>
    <x v="2"/>
  </r>
  <r>
    <x v="3"/>
    <x v="5"/>
    <n v="2015"/>
    <n v="29.65"/>
    <x v="3"/>
  </r>
  <r>
    <x v="3"/>
    <x v="5"/>
    <n v="2016"/>
    <n v="27.94"/>
    <x v="3"/>
  </r>
  <r>
    <x v="3"/>
    <x v="5"/>
    <n v="2017"/>
    <n v="31.16"/>
    <x v="3"/>
  </r>
  <r>
    <x v="3"/>
    <x v="5"/>
    <n v="2018"/>
    <n v="30.63"/>
    <x v="3"/>
  </r>
  <r>
    <x v="3"/>
    <x v="5"/>
    <n v="2019"/>
    <n v="32.270000000000003"/>
    <x v="3"/>
  </r>
  <r>
    <x v="3"/>
    <x v="5"/>
    <n v="2020"/>
    <n v="34.82"/>
    <x v="4"/>
  </r>
  <r>
    <x v="3"/>
    <x v="5"/>
    <n v="2021"/>
    <n v="31.9"/>
    <x v="4"/>
  </r>
  <r>
    <x v="3"/>
    <x v="5"/>
    <n v="2022"/>
    <n v="36.020000000000003"/>
    <x v="4"/>
  </r>
  <r>
    <x v="3"/>
    <x v="5"/>
    <n v="2023"/>
    <n v="34.57"/>
    <x v="4"/>
  </r>
  <r>
    <x v="4"/>
    <x v="6"/>
    <n v="2000"/>
    <n v="57.81"/>
    <x v="0"/>
  </r>
  <r>
    <x v="4"/>
    <x v="6"/>
    <n v="2001"/>
    <n v="60.25"/>
    <x v="0"/>
  </r>
  <r>
    <x v="4"/>
    <x v="6"/>
    <n v="2002"/>
    <n v="59.15"/>
    <x v="0"/>
  </r>
  <r>
    <x v="4"/>
    <x v="6"/>
    <n v="2003"/>
    <n v="60.93"/>
    <x v="0"/>
  </r>
  <r>
    <x v="4"/>
    <x v="6"/>
    <n v="2004"/>
    <n v="58.44"/>
    <x v="0"/>
  </r>
  <r>
    <x v="4"/>
    <x v="6"/>
    <n v="2005"/>
    <n v="57.46"/>
    <x v="1"/>
  </r>
  <r>
    <x v="4"/>
    <x v="6"/>
    <n v="2006"/>
    <n v="60.04"/>
    <x v="1"/>
  </r>
  <r>
    <x v="4"/>
    <x v="6"/>
    <n v="2007"/>
    <n v="61.74"/>
    <x v="1"/>
  </r>
  <r>
    <x v="4"/>
    <x v="6"/>
    <n v="2008"/>
    <n v="59.32"/>
    <x v="1"/>
  </r>
  <r>
    <x v="4"/>
    <x v="6"/>
    <n v="2009"/>
    <n v="62.11"/>
    <x v="1"/>
  </r>
  <r>
    <x v="4"/>
    <x v="6"/>
    <n v="2010"/>
    <n v="54.74"/>
    <x v="2"/>
  </r>
  <r>
    <x v="4"/>
    <x v="6"/>
    <n v="2011"/>
    <n v="48.47"/>
    <x v="2"/>
  </r>
  <r>
    <x v="4"/>
    <x v="6"/>
    <n v="2012"/>
    <n v="49.27"/>
    <x v="2"/>
  </r>
  <r>
    <x v="4"/>
    <x v="6"/>
    <n v="2013"/>
    <n v="46.73"/>
    <x v="2"/>
  </r>
  <r>
    <x v="4"/>
    <x v="6"/>
    <n v="2014"/>
    <n v="43.45"/>
    <x v="2"/>
  </r>
  <r>
    <x v="4"/>
    <x v="6"/>
    <n v="2015"/>
    <n v="38.619999999999997"/>
    <x v="3"/>
  </r>
  <r>
    <x v="4"/>
    <x v="6"/>
    <n v="2016"/>
    <n v="39.51"/>
    <x v="3"/>
  </r>
  <r>
    <x v="4"/>
    <x v="6"/>
    <n v="2017"/>
    <n v="38.340000000000003"/>
    <x v="3"/>
  </r>
  <r>
    <x v="4"/>
    <x v="6"/>
    <n v="2018"/>
    <n v="38.479999999999997"/>
    <x v="3"/>
  </r>
  <r>
    <x v="4"/>
    <x v="6"/>
    <n v="2019"/>
    <n v="36.409999999999997"/>
    <x v="3"/>
  </r>
  <r>
    <x v="4"/>
    <x v="6"/>
    <n v="2020"/>
    <n v="39.68"/>
    <x v="4"/>
  </r>
  <r>
    <x v="4"/>
    <x v="6"/>
    <n v="2021"/>
    <n v="76.489999999999995"/>
    <x v="4"/>
  </r>
  <r>
    <x v="4"/>
    <x v="6"/>
    <n v="2022"/>
    <n v="39.32"/>
    <x v="4"/>
  </r>
  <r>
    <x v="4"/>
    <x v="6"/>
    <n v="2023"/>
    <n v="33.229999999999997"/>
    <x v="4"/>
  </r>
  <r>
    <x v="0"/>
    <x v="7"/>
    <n v="2000"/>
    <n v="39.57"/>
    <x v="0"/>
  </r>
  <r>
    <x v="0"/>
    <x v="7"/>
    <n v="2001"/>
    <n v="37.74"/>
    <x v="0"/>
  </r>
  <r>
    <x v="0"/>
    <x v="7"/>
    <n v="2002"/>
    <n v="36.14"/>
    <x v="0"/>
  </r>
  <r>
    <x v="0"/>
    <x v="7"/>
    <n v="2003"/>
    <n v="34.86"/>
    <x v="0"/>
  </r>
  <r>
    <x v="0"/>
    <x v="7"/>
    <n v="2004"/>
    <n v="33.69"/>
    <x v="0"/>
  </r>
  <r>
    <x v="0"/>
    <x v="7"/>
    <n v="2005"/>
    <n v="32.29"/>
    <x v="1"/>
  </r>
  <r>
    <x v="0"/>
    <x v="7"/>
    <n v="2006"/>
    <n v="31.04"/>
    <x v="1"/>
  </r>
  <r>
    <x v="0"/>
    <x v="7"/>
    <n v="2007"/>
    <n v="30.27"/>
    <x v="1"/>
  </r>
  <r>
    <x v="0"/>
    <x v="7"/>
    <n v="2008"/>
    <n v="29.49"/>
    <x v="1"/>
  </r>
  <r>
    <x v="0"/>
    <x v="7"/>
    <n v="2009"/>
    <n v="28.73"/>
    <x v="1"/>
  </r>
  <r>
    <x v="0"/>
    <x v="7"/>
    <n v="2010"/>
    <n v="27.85"/>
    <x v="2"/>
  </r>
  <r>
    <x v="0"/>
    <x v="7"/>
    <n v="2011"/>
    <n v="27.25"/>
    <x v="2"/>
  </r>
  <r>
    <x v="0"/>
    <x v="7"/>
    <n v="2012"/>
    <n v="26.57"/>
    <x v="2"/>
  </r>
  <r>
    <x v="0"/>
    <x v="7"/>
    <n v="2013"/>
    <n v="26.02"/>
    <x v="2"/>
  </r>
  <r>
    <x v="0"/>
    <x v="7"/>
    <n v="2014"/>
    <n v="25.54"/>
    <x v="2"/>
  </r>
  <r>
    <x v="0"/>
    <x v="7"/>
    <n v="2015"/>
    <n v="25.05"/>
    <x v="3"/>
  </r>
  <r>
    <x v="0"/>
    <x v="7"/>
    <n v="2016"/>
    <n v="24.59"/>
    <x v="3"/>
  </r>
  <r>
    <x v="0"/>
    <x v="7"/>
    <n v="2017"/>
    <n v="23.94"/>
    <x v="3"/>
  </r>
  <r>
    <x v="0"/>
    <x v="7"/>
    <n v="2018"/>
    <n v="23.59"/>
    <x v="3"/>
  </r>
  <r>
    <x v="0"/>
    <x v="7"/>
    <n v="2019"/>
    <n v="23.27"/>
    <x v="3"/>
  </r>
  <r>
    <x v="0"/>
    <x v="7"/>
    <n v="2020"/>
    <n v="43.3"/>
    <x v="4"/>
  </r>
  <r>
    <x v="0"/>
    <x v="7"/>
    <n v="2021"/>
    <n v="57.3"/>
    <x v="4"/>
  </r>
  <r>
    <x v="0"/>
    <x v="7"/>
    <n v="2022"/>
    <n v="26.73"/>
    <x v="4"/>
  </r>
  <r>
    <x v="0"/>
    <x v="7"/>
    <n v="2023"/>
    <n v="19.48"/>
    <x v="4"/>
  </r>
  <r>
    <x v="5"/>
    <x v="8"/>
    <n v="2000"/>
    <n v="6.62"/>
    <x v="0"/>
  </r>
  <r>
    <x v="5"/>
    <x v="8"/>
    <n v="2001"/>
    <n v="5.81"/>
    <x v="0"/>
  </r>
  <r>
    <x v="5"/>
    <x v="8"/>
    <n v="2002"/>
    <n v="5.51"/>
    <x v="0"/>
  </r>
  <r>
    <x v="5"/>
    <x v="8"/>
    <n v="2003"/>
    <n v="5.44"/>
    <x v="0"/>
  </r>
  <r>
    <x v="5"/>
    <x v="8"/>
    <n v="2004"/>
    <n v="5.13"/>
    <x v="0"/>
  </r>
  <r>
    <x v="5"/>
    <x v="8"/>
    <n v="2005"/>
    <n v="4.83"/>
    <x v="1"/>
  </r>
  <r>
    <x v="5"/>
    <x v="8"/>
    <n v="2006"/>
    <n v="4.91"/>
    <x v="1"/>
  </r>
  <r>
    <x v="5"/>
    <x v="8"/>
    <n v="2007"/>
    <n v="5.05"/>
    <x v="1"/>
  </r>
  <r>
    <x v="5"/>
    <x v="8"/>
    <n v="2008"/>
    <n v="4.96"/>
    <x v="1"/>
  </r>
  <r>
    <x v="5"/>
    <x v="8"/>
    <n v="2009"/>
    <n v="5.34"/>
    <x v="1"/>
  </r>
  <r>
    <x v="5"/>
    <x v="8"/>
    <n v="2010"/>
    <n v="5.4"/>
    <x v="2"/>
  </r>
  <r>
    <x v="5"/>
    <x v="8"/>
    <n v="2011"/>
    <n v="5.82"/>
    <x v="2"/>
  </r>
  <r>
    <x v="5"/>
    <x v="8"/>
    <n v="2012"/>
    <n v="5.81"/>
    <x v="2"/>
  </r>
  <r>
    <x v="5"/>
    <x v="8"/>
    <n v="2013"/>
    <n v="5.9"/>
    <x v="2"/>
  </r>
  <r>
    <x v="5"/>
    <x v="8"/>
    <n v="2014"/>
    <n v="5.98"/>
    <x v="2"/>
  </r>
  <r>
    <x v="5"/>
    <x v="8"/>
    <n v="2015"/>
    <n v="5.9"/>
    <x v="3"/>
  </r>
  <r>
    <x v="5"/>
    <x v="8"/>
    <n v="2016"/>
    <n v="5.93"/>
    <x v="3"/>
  </r>
  <r>
    <x v="5"/>
    <x v="8"/>
    <n v="2017"/>
    <n v="5.63"/>
    <x v="3"/>
  </r>
  <r>
    <x v="5"/>
    <x v="8"/>
    <n v="2018"/>
    <n v="5.35"/>
    <x v="3"/>
  </r>
  <r>
    <x v="5"/>
    <x v="8"/>
    <n v="2019"/>
    <n v="5.29"/>
    <x v="3"/>
  </r>
  <r>
    <x v="5"/>
    <x v="8"/>
    <n v="2020"/>
    <n v="5.14"/>
    <x v="4"/>
  </r>
  <r>
    <x v="5"/>
    <x v="8"/>
    <n v="2021"/>
    <n v="4.33"/>
    <x v="4"/>
  </r>
  <r>
    <x v="5"/>
    <x v="8"/>
    <n v="2022"/>
    <n v="3.6"/>
    <x v="4"/>
  </r>
  <r>
    <x v="5"/>
    <x v="8"/>
    <n v="2023"/>
    <n v="2.33"/>
    <x v="4"/>
  </r>
  <r>
    <x v="1"/>
    <x v="9"/>
    <n v="2000"/>
    <n v="6.67"/>
    <x v="0"/>
  </r>
  <r>
    <x v="1"/>
    <x v="9"/>
    <n v="2001"/>
    <n v="6.16"/>
    <x v="0"/>
  </r>
  <r>
    <x v="1"/>
    <x v="9"/>
    <n v="2002"/>
    <n v="6.15"/>
    <x v="0"/>
  </r>
  <r>
    <x v="1"/>
    <x v="9"/>
    <n v="2003"/>
    <n v="6.25"/>
    <x v="0"/>
  </r>
  <r>
    <x v="1"/>
    <x v="9"/>
    <n v="2004"/>
    <n v="5.58"/>
    <x v="0"/>
  </r>
  <r>
    <x v="1"/>
    <x v="9"/>
    <n v="2005"/>
    <n v="5.94"/>
    <x v="1"/>
  </r>
  <r>
    <x v="1"/>
    <x v="9"/>
    <n v="2006"/>
    <n v="5.62"/>
    <x v="1"/>
  </r>
  <r>
    <x v="1"/>
    <x v="9"/>
    <n v="2007"/>
    <n v="5.67"/>
    <x v="1"/>
  </r>
  <r>
    <x v="1"/>
    <x v="9"/>
    <n v="2008"/>
    <n v="5.54"/>
    <x v="1"/>
  </r>
  <r>
    <x v="1"/>
    <x v="9"/>
    <n v="2009"/>
    <n v="5.9"/>
    <x v="1"/>
  </r>
  <r>
    <x v="1"/>
    <x v="9"/>
    <n v="2010"/>
    <n v="6.11"/>
    <x v="2"/>
  </r>
  <r>
    <x v="1"/>
    <x v="9"/>
    <n v="2011"/>
    <n v="6.22"/>
    <x v="2"/>
  </r>
  <r>
    <x v="1"/>
    <x v="9"/>
    <n v="2012"/>
    <n v="5.99"/>
    <x v="2"/>
  </r>
  <r>
    <x v="1"/>
    <x v="9"/>
    <n v="2013"/>
    <n v="6.09"/>
    <x v="2"/>
  </r>
  <r>
    <x v="1"/>
    <x v="9"/>
    <n v="2014"/>
    <n v="6.52"/>
    <x v="2"/>
  </r>
  <r>
    <x v="1"/>
    <x v="9"/>
    <n v="2015"/>
    <n v="6.57"/>
    <x v="3"/>
  </r>
  <r>
    <x v="1"/>
    <x v="9"/>
    <n v="2016"/>
    <n v="6.49"/>
    <x v="3"/>
  </r>
  <r>
    <x v="1"/>
    <x v="9"/>
    <n v="2017"/>
    <n v="6.29"/>
    <x v="3"/>
  </r>
  <r>
    <x v="1"/>
    <x v="9"/>
    <n v="2018"/>
    <n v="6.93"/>
    <x v="3"/>
  </r>
  <r>
    <x v="1"/>
    <x v="9"/>
    <n v="2019"/>
    <n v="6.61"/>
    <x v="3"/>
  </r>
  <r>
    <x v="1"/>
    <x v="9"/>
    <n v="2020"/>
    <n v="5.55"/>
    <x v="4"/>
  </r>
  <r>
    <x v="1"/>
    <x v="9"/>
    <n v="2021"/>
    <n v="5.96"/>
    <x v="4"/>
  </r>
  <r>
    <x v="1"/>
    <x v="9"/>
    <n v="2022"/>
    <n v="7.45"/>
    <x v="4"/>
  </r>
  <r>
    <x v="1"/>
    <x v="9"/>
    <n v="2023"/>
    <n v="6.1"/>
    <x v="4"/>
  </r>
  <r>
    <x v="0"/>
    <x v="10"/>
    <n v="2000"/>
    <n v="46.17"/>
    <x v="0"/>
  </r>
  <r>
    <x v="0"/>
    <x v="10"/>
    <n v="2001"/>
    <n v="45.09"/>
    <x v="0"/>
  </r>
  <r>
    <x v="0"/>
    <x v="10"/>
    <n v="2002"/>
    <n v="40.4"/>
    <x v="0"/>
  </r>
  <r>
    <x v="0"/>
    <x v="10"/>
    <n v="2003"/>
    <n v="41.31"/>
    <x v="0"/>
  </r>
  <r>
    <x v="0"/>
    <x v="10"/>
    <n v="2004"/>
    <n v="39.65"/>
    <x v="0"/>
  </r>
  <r>
    <x v="0"/>
    <x v="10"/>
    <n v="2005"/>
    <n v="39.74"/>
    <x v="1"/>
  </r>
  <r>
    <x v="0"/>
    <x v="10"/>
    <n v="2006"/>
    <n v="33.47"/>
    <x v="1"/>
  </r>
  <r>
    <x v="0"/>
    <x v="10"/>
    <n v="2007"/>
    <n v="33.15"/>
    <x v="1"/>
  </r>
  <r>
    <x v="0"/>
    <x v="10"/>
    <n v="2008"/>
    <n v="30.29"/>
    <x v="1"/>
  </r>
  <r>
    <x v="0"/>
    <x v="10"/>
    <n v="2009"/>
    <n v="29.27"/>
    <x v="1"/>
  </r>
  <r>
    <x v="0"/>
    <x v="10"/>
    <n v="2010"/>
    <n v="28.33"/>
    <x v="2"/>
  </r>
  <r>
    <x v="0"/>
    <x v="10"/>
    <n v="2011"/>
    <n v="27.5"/>
    <x v="2"/>
  </r>
  <r>
    <x v="0"/>
    <x v="10"/>
    <n v="2012"/>
    <n v="28.1"/>
    <x v="2"/>
  </r>
  <r>
    <x v="0"/>
    <x v="10"/>
    <n v="2013"/>
    <n v="23.87"/>
    <x v="2"/>
  </r>
  <r>
    <x v="0"/>
    <x v="10"/>
    <n v="2014"/>
    <n v="22.72"/>
    <x v="2"/>
  </r>
  <r>
    <x v="0"/>
    <x v="10"/>
    <n v="2015"/>
    <n v="21.41"/>
    <x v="3"/>
  </r>
  <r>
    <x v="0"/>
    <x v="10"/>
    <n v="2016"/>
    <n v="22.34"/>
    <x v="3"/>
  </r>
  <r>
    <x v="0"/>
    <x v="10"/>
    <n v="2017"/>
    <n v="21.88"/>
    <x v="3"/>
  </r>
  <r>
    <x v="0"/>
    <x v="10"/>
    <n v="2018"/>
    <n v="20.7"/>
    <x v="3"/>
  </r>
  <r>
    <x v="0"/>
    <x v="10"/>
    <n v="2019"/>
    <n v="21.02"/>
    <x v="3"/>
  </r>
  <r>
    <x v="0"/>
    <x v="10"/>
    <n v="2020"/>
    <n v="21.09"/>
    <x v="4"/>
  </r>
  <r>
    <x v="0"/>
    <x v="10"/>
    <n v="2021"/>
    <n v="54.79"/>
    <x v="4"/>
  </r>
  <r>
    <x v="0"/>
    <x v="10"/>
    <n v="2022"/>
    <n v="31.72"/>
    <x v="4"/>
  </r>
  <r>
    <x v="0"/>
    <x v="10"/>
    <n v="2023"/>
    <n v="17.899999999999999"/>
    <x v="4"/>
  </r>
  <r>
    <x v="3"/>
    <x v="11"/>
    <n v="2000"/>
    <n v="51.27"/>
    <x v="0"/>
  </r>
  <r>
    <x v="3"/>
    <x v="11"/>
    <n v="2001"/>
    <n v="48.24"/>
    <x v="0"/>
  </r>
  <r>
    <x v="3"/>
    <x v="11"/>
    <n v="2002"/>
    <n v="46.28"/>
    <x v="0"/>
  </r>
  <r>
    <x v="3"/>
    <x v="11"/>
    <n v="2003"/>
    <n v="57.31"/>
    <x v="0"/>
  </r>
  <r>
    <x v="3"/>
    <x v="11"/>
    <n v="2004"/>
    <n v="68.849999999999994"/>
    <x v="0"/>
  </r>
  <r>
    <x v="3"/>
    <x v="11"/>
    <n v="2005"/>
    <n v="69.5"/>
    <x v="1"/>
  </r>
  <r>
    <x v="3"/>
    <x v="11"/>
    <n v="2006"/>
    <n v="74.069999999999993"/>
    <x v="1"/>
  </r>
  <r>
    <x v="3"/>
    <x v="11"/>
    <n v="2007"/>
    <n v="78.239999999999995"/>
    <x v="1"/>
  </r>
  <r>
    <x v="3"/>
    <x v="11"/>
    <n v="2008"/>
    <n v="80.45"/>
    <x v="1"/>
  </r>
  <r>
    <x v="3"/>
    <x v="11"/>
    <n v="2009"/>
    <n v="83.77"/>
    <x v="1"/>
  </r>
  <r>
    <x v="3"/>
    <x v="11"/>
    <n v="2010"/>
    <n v="79.5"/>
    <x v="2"/>
  </r>
  <r>
    <x v="3"/>
    <x v="11"/>
    <n v="2011"/>
    <n v="74.34"/>
    <x v="2"/>
  </r>
  <r>
    <x v="3"/>
    <x v="11"/>
    <n v="2012"/>
    <n v="70.75"/>
    <x v="2"/>
  </r>
  <r>
    <x v="3"/>
    <x v="11"/>
    <n v="2013"/>
    <n v="74.16"/>
    <x v="2"/>
  </r>
  <r>
    <x v="3"/>
    <x v="11"/>
    <n v="2014"/>
    <n v="77.7"/>
    <x v="2"/>
  </r>
  <r>
    <x v="3"/>
    <x v="11"/>
    <n v="2015"/>
    <n v="82.83"/>
    <x v="3"/>
  </r>
  <r>
    <x v="3"/>
    <x v="11"/>
    <n v="2016"/>
    <n v="77.209999999999994"/>
    <x v="3"/>
  </r>
  <r>
    <x v="3"/>
    <x v="11"/>
    <n v="2017"/>
    <n v="78.98"/>
    <x v="3"/>
  </r>
  <r>
    <x v="3"/>
    <x v="11"/>
    <n v="2018"/>
    <n v="82.15"/>
    <x v="3"/>
  </r>
  <r>
    <x v="3"/>
    <x v="11"/>
    <n v="2019"/>
    <n v="82.14"/>
    <x v="3"/>
  </r>
  <r>
    <x v="3"/>
    <x v="11"/>
    <n v="2020"/>
    <n v="84.36"/>
    <x v="4"/>
  </r>
  <r>
    <x v="3"/>
    <x v="11"/>
    <n v="2021"/>
    <n v="174.29"/>
    <x v="4"/>
  </r>
  <r>
    <x v="3"/>
    <x v="11"/>
    <n v="2022"/>
    <n v="80.069999999999993"/>
    <x v="4"/>
  </r>
  <r>
    <x v="3"/>
    <x v="11"/>
    <n v="2023"/>
    <n v="75.95"/>
    <x v="4"/>
  </r>
  <r>
    <x v="0"/>
    <x v="12"/>
    <n v="2000"/>
    <n v="25.23"/>
    <x v="0"/>
  </r>
  <r>
    <x v="0"/>
    <x v="12"/>
    <n v="2001"/>
    <n v="23.59"/>
    <x v="0"/>
  </r>
  <r>
    <x v="0"/>
    <x v="12"/>
    <n v="2002"/>
    <n v="22.51"/>
    <x v="0"/>
  </r>
  <r>
    <x v="0"/>
    <x v="12"/>
    <n v="2003"/>
    <n v="21.71"/>
    <x v="0"/>
  </r>
  <r>
    <x v="0"/>
    <x v="12"/>
    <n v="2004"/>
    <n v="21.04"/>
    <x v="0"/>
  </r>
  <r>
    <x v="0"/>
    <x v="12"/>
    <n v="2005"/>
    <n v="20.5"/>
    <x v="1"/>
  </r>
  <r>
    <x v="0"/>
    <x v="12"/>
    <n v="2006"/>
    <n v="20.05"/>
    <x v="1"/>
  </r>
  <r>
    <x v="0"/>
    <x v="12"/>
    <n v="2007"/>
    <n v="19.25"/>
    <x v="1"/>
  </r>
  <r>
    <x v="0"/>
    <x v="12"/>
    <n v="2008"/>
    <n v="18.82"/>
    <x v="1"/>
  </r>
  <r>
    <x v="0"/>
    <x v="12"/>
    <n v="2009"/>
    <n v="18.34"/>
    <x v="1"/>
  </r>
  <r>
    <x v="0"/>
    <x v="12"/>
    <n v="2010"/>
    <n v="18.36"/>
    <x v="2"/>
  </r>
  <r>
    <x v="0"/>
    <x v="12"/>
    <n v="2011"/>
    <n v="18.190000000000001"/>
    <x v="2"/>
  </r>
  <r>
    <x v="0"/>
    <x v="12"/>
    <n v="2012"/>
    <n v="17.260000000000002"/>
    <x v="2"/>
  </r>
  <r>
    <x v="0"/>
    <x v="12"/>
    <n v="2013"/>
    <n v="16.989999999999998"/>
    <x v="2"/>
  </r>
  <r>
    <x v="0"/>
    <x v="12"/>
    <n v="2014"/>
    <n v="16.46"/>
    <x v="2"/>
  </r>
  <r>
    <x v="0"/>
    <x v="12"/>
    <n v="2015"/>
    <n v="16.48"/>
    <x v="3"/>
  </r>
  <r>
    <x v="0"/>
    <x v="12"/>
    <n v="2016"/>
    <n v="16.61"/>
    <x v="3"/>
  </r>
  <r>
    <x v="0"/>
    <x v="12"/>
    <n v="2017"/>
    <n v="16.52"/>
    <x v="3"/>
  </r>
  <r>
    <x v="0"/>
    <x v="12"/>
    <n v="2018"/>
    <n v="16.309999999999999"/>
    <x v="3"/>
  </r>
  <r>
    <x v="0"/>
    <x v="12"/>
    <n v="2019"/>
    <n v="16.690000000000001"/>
    <x v="3"/>
  </r>
  <r>
    <x v="0"/>
    <x v="12"/>
    <n v="2020"/>
    <n v="6.94"/>
    <x v="4"/>
  </r>
  <r>
    <x v="0"/>
    <x v="12"/>
    <n v="2021"/>
    <n v="9.5399999999999991"/>
    <x v="4"/>
  </r>
  <r>
    <x v="0"/>
    <x v="12"/>
    <n v="2022"/>
    <n v="4.9400000000000004"/>
    <x v="4"/>
  </r>
  <r>
    <x v="0"/>
    <x v="12"/>
    <n v="2023"/>
    <n v="16.78"/>
    <x v="4"/>
  </r>
  <r>
    <x v="0"/>
    <x v="13"/>
    <n v="2000"/>
    <n v="522.65"/>
    <x v="0"/>
  </r>
  <r>
    <x v="0"/>
    <x v="13"/>
    <n v="2001"/>
    <n v="494.8"/>
    <x v="0"/>
  </r>
  <r>
    <x v="0"/>
    <x v="13"/>
    <n v="2002"/>
    <n v="465.29"/>
    <x v="0"/>
  </r>
  <r>
    <x v="0"/>
    <x v="13"/>
    <n v="2003"/>
    <n v="435.67"/>
    <x v="0"/>
  </r>
  <r>
    <x v="0"/>
    <x v="13"/>
    <n v="2004"/>
    <n v="406.05"/>
    <x v="0"/>
  </r>
  <r>
    <x v="0"/>
    <x v="13"/>
    <n v="2005"/>
    <n v="377.53"/>
    <x v="1"/>
  </r>
  <r>
    <x v="0"/>
    <x v="13"/>
    <n v="2006"/>
    <n v="352.32"/>
    <x v="1"/>
  </r>
  <r>
    <x v="0"/>
    <x v="13"/>
    <n v="2007"/>
    <n v="334.09"/>
    <x v="1"/>
  </r>
  <r>
    <x v="0"/>
    <x v="13"/>
    <n v="2008"/>
    <n v="310.04000000000002"/>
    <x v="1"/>
  </r>
  <r>
    <x v="0"/>
    <x v="13"/>
    <n v="2009"/>
    <n v="292.75"/>
    <x v="1"/>
  </r>
  <r>
    <x v="0"/>
    <x v="13"/>
    <n v="2010"/>
    <n v="274.63"/>
    <x v="2"/>
  </r>
  <r>
    <x v="0"/>
    <x v="13"/>
    <n v="2011"/>
    <n v="258.33"/>
    <x v="2"/>
  </r>
  <r>
    <x v="0"/>
    <x v="13"/>
    <n v="2012"/>
    <n v="244.18"/>
    <x v="2"/>
  </r>
  <r>
    <x v="0"/>
    <x v="13"/>
    <n v="2013"/>
    <n v="230.41"/>
    <x v="2"/>
  </r>
  <r>
    <x v="0"/>
    <x v="13"/>
    <n v="2014"/>
    <n v="216.71"/>
    <x v="2"/>
  </r>
  <r>
    <x v="0"/>
    <x v="13"/>
    <n v="2015"/>
    <n v="203.54"/>
    <x v="3"/>
  </r>
  <r>
    <x v="0"/>
    <x v="13"/>
    <n v="2016"/>
    <n v="191.03"/>
    <x v="3"/>
  </r>
  <r>
    <x v="0"/>
    <x v="13"/>
    <n v="2017"/>
    <n v="179.04"/>
    <x v="3"/>
  </r>
  <r>
    <x v="0"/>
    <x v="13"/>
    <n v="2018"/>
    <n v="167.93"/>
    <x v="3"/>
  </r>
  <r>
    <x v="0"/>
    <x v="13"/>
    <n v="2019"/>
    <n v="157.21"/>
    <x v="3"/>
  </r>
  <r>
    <x v="0"/>
    <x v="13"/>
    <n v="2020"/>
    <n v="151.85"/>
    <x v="4"/>
  </r>
  <r>
    <x v="0"/>
    <x v="13"/>
    <n v="2021"/>
    <n v="193.89"/>
    <x v="4"/>
  </r>
  <r>
    <x v="0"/>
    <x v="13"/>
    <n v="2022"/>
    <n v="130.52000000000001"/>
    <x v="4"/>
  </r>
  <r>
    <x v="0"/>
    <x v="13"/>
    <n v="2023"/>
    <n v="115.11"/>
    <x v="4"/>
  </r>
  <r>
    <x v="3"/>
    <x v="14"/>
    <n v="2000"/>
    <n v="45.66"/>
    <x v="0"/>
  </r>
  <r>
    <x v="3"/>
    <x v="14"/>
    <n v="2001"/>
    <n v="45.84"/>
    <x v="0"/>
  </r>
  <r>
    <x v="3"/>
    <x v="14"/>
    <n v="2002"/>
    <n v="43.19"/>
    <x v="0"/>
  </r>
  <r>
    <x v="3"/>
    <x v="14"/>
    <n v="2003"/>
    <n v="44.65"/>
    <x v="0"/>
  </r>
  <r>
    <x v="3"/>
    <x v="14"/>
    <n v="2004"/>
    <n v="42.72"/>
    <x v="0"/>
  </r>
  <r>
    <x v="3"/>
    <x v="14"/>
    <n v="2005"/>
    <n v="43.72"/>
    <x v="1"/>
  </r>
  <r>
    <x v="3"/>
    <x v="14"/>
    <n v="2006"/>
    <n v="44.62"/>
    <x v="1"/>
  </r>
  <r>
    <x v="3"/>
    <x v="14"/>
    <n v="2007"/>
    <n v="41.9"/>
    <x v="1"/>
  </r>
  <r>
    <x v="3"/>
    <x v="14"/>
    <n v="2008"/>
    <n v="41.5"/>
    <x v="1"/>
  </r>
  <r>
    <x v="3"/>
    <x v="14"/>
    <n v="2009"/>
    <n v="41.77"/>
    <x v="1"/>
  </r>
  <r>
    <x v="3"/>
    <x v="14"/>
    <n v="2010"/>
    <n v="41.71"/>
    <x v="2"/>
  </r>
  <r>
    <x v="3"/>
    <x v="14"/>
    <n v="2011"/>
    <n v="41.18"/>
    <x v="2"/>
  </r>
  <r>
    <x v="3"/>
    <x v="14"/>
    <n v="2012"/>
    <n v="39.53"/>
    <x v="2"/>
  </r>
  <r>
    <x v="3"/>
    <x v="14"/>
    <n v="2013"/>
    <n v="39.659999999999997"/>
    <x v="2"/>
  </r>
  <r>
    <x v="3"/>
    <x v="14"/>
    <n v="2014"/>
    <n v="38.549999999999997"/>
    <x v="2"/>
  </r>
  <r>
    <x v="3"/>
    <x v="14"/>
    <n v="2015"/>
    <n v="37.020000000000003"/>
    <x v="3"/>
  </r>
  <r>
    <x v="3"/>
    <x v="14"/>
    <n v="2016"/>
    <n v="36.26"/>
    <x v="3"/>
  </r>
  <r>
    <x v="3"/>
    <x v="14"/>
    <n v="2017"/>
    <n v="36.58"/>
    <x v="3"/>
  </r>
  <r>
    <x v="3"/>
    <x v="14"/>
    <n v="2018"/>
    <n v="36.71"/>
    <x v="3"/>
  </r>
  <r>
    <x v="3"/>
    <x v="14"/>
    <n v="2019"/>
    <n v="36.5"/>
    <x v="3"/>
  </r>
  <r>
    <x v="3"/>
    <x v="14"/>
    <n v="2020"/>
    <n v="38.65"/>
    <x v="4"/>
  </r>
  <r>
    <x v="3"/>
    <x v="14"/>
    <n v="2021"/>
    <n v="38.49"/>
    <x v="4"/>
  </r>
  <r>
    <x v="3"/>
    <x v="14"/>
    <n v="2022"/>
    <n v="37.94"/>
    <x v="4"/>
  </r>
  <r>
    <x v="3"/>
    <x v="14"/>
    <n v="2023"/>
    <n v="34.880000000000003"/>
    <x v="4"/>
  </r>
  <r>
    <x v="1"/>
    <x v="15"/>
    <n v="2000"/>
    <n v="20.23"/>
    <x v="0"/>
  </r>
  <r>
    <x v="1"/>
    <x v="15"/>
    <n v="2001"/>
    <n v="17.850000000000001"/>
    <x v="0"/>
  </r>
  <r>
    <x v="1"/>
    <x v="15"/>
    <n v="2002"/>
    <n v="15.67"/>
    <x v="0"/>
  </r>
  <r>
    <x v="1"/>
    <x v="15"/>
    <n v="2003"/>
    <n v="13.82"/>
    <x v="0"/>
  </r>
  <r>
    <x v="1"/>
    <x v="15"/>
    <n v="2004"/>
    <n v="11.58"/>
    <x v="0"/>
  </r>
  <r>
    <x v="1"/>
    <x v="15"/>
    <n v="2005"/>
    <n v="9.41"/>
    <x v="1"/>
  </r>
  <r>
    <x v="1"/>
    <x v="15"/>
    <n v="2006"/>
    <n v="7.33"/>
    <x v="1"/>
  </r>
  <r>
    <x v="1"/>
    <x v="15"/>
    <n v="2007"/>
    <n v="5.57"/>
    <x v="1"/>
  </r>
  <r>
    <x v="1"/>
    <x v="15"/>
    <n v="2008"/>
    <n v="4.37"/>
    <x v="1"/>
  </r>
  <r>
    <x v="1"/>
    <x v="15"/>
    <n v="2009"/>
    <n v="3.55"/>
    <x v="1"/>
  </r>
  <r>
    <x v="1"/>
    <x v="15"/>
    <n v="2010"/>
    <n v="2.98"/>
    <x v="2"/>
  </r>
  <r>
    <x v="1"/>
    <x v="15"/>
    <n v="2011"/>
    <n v="2.46"/>
    <x v="2"/>
  </r>
  <r>
    <x v="1"/>
    <x v="15"/>
    <n v="2012"/>
    <n v="2.1"/>
    <x v="2"/>
  </r>
  <r>
    <x v="1"/>
    <x v="15"/>
    <n v="2013"/>
    <n v="1.81"/>
    <x v="2"/>
  </r>
  <r>
    <x v="1"/>
    <x v="15"/>
    <n v="2014"/>
    <n v="1.63"/>
    <x v="2"/>
  </r>
  <r>
    <x v="1"/>
    <x v="15"/>
    <n v="2015"/>
    <n v="1.46"/>
    <x v="3"/>
  </r>
  <r>
    <x v="1"/>
    <x v="15"/>
    <n v="2016"/>
    <n v="1.3"/>
    <x v="3"/>
  </r>
  <r>
    <x v="1"/>
    <x v="15"/>
    <n v="2017"/>
    <n v="1.23"/>
    <x v="3"/>
  </r>
  <r>
    <x v="1"/>
    <x v="15"/>
    <n v="2018"/>
    <n v="1.21"/>
    <x v="3"/>
  </r>
  <r>
    <x v="1"/>
    <x v="15"/>
    <n v="2019"/>
    <n v="1.2"/>
    <x v="3"/>
  </r>
  <r>
    <x v="1"/>
    <x v="15"/>
    <n v="2020"/>
    <n v="1.7"/>
    <x v="4"/>
  </r>
  <r>
    <x v="1"/>
    <x v="15"/>
    <n v="2021"/>
    <n v="1.83"/>
    <x v="4"/>
  </r>
  <r>
    <x v="1"/>
    <x v="15"/>
    <n v="2022"/>
    <n v="1.0900000000000001"/>
    <x v="4"/>
  </r>
  <r>
    <x v="1"/>
    <x v="15"/>
    <n v="2023"/>
    <n v="1.1000000000000001"/>
    <x v="4"/>
  </r>
  <r>
    <x v="1"/>
    <x v="16"/>
    <n v="2000"/>
    <n v="8.02"/>
    <x v="0"/>
  </r>
  <r>
    <x v="1"/>
    <x v="16"/>
    <n v="2001"/>
    <n v="7.64"/>
    <x v="0"/>
  </r>
  <r>
    <x v="1"/>
    <x v="16"/>
    <n v="2002"/>
    <n v="7.28"/>
    <x v="0"/>
  </r>
  <r>
    <x v="1"/>
    <x v="16"/>
    <n v="2003"/>
    <n v="6.92"/>
    <x v="0"/>
  </r>
  <r>
    <x v="1"/>
    <x v="16"/>
    <n v="2004"/>
    <n v="6.64"/>
    <x v="0"/>
  </r>
  <r>
    <x v="1"/>
    <x v="16"/>
    <n v="2005"/>
    <n v="6.63"/>
    <x v="1"/>
  </r>
  <r>
    <x v="1"/>
    <x v="16"/>
    <n v="2006"/>
    <n v="6.44"/>
    <x v="1"/>
  </r>
  <r>
    <x v="1"/>
    <x v="16"/>
    <n v="2007"/>
    <n v="6.74"/>
    <x v="1"/>
  </r>
  <r>
    <x v="1"/>
    <x v="16"/>
    <n v="2008"/>
    <n v="6.35"/>
    <x v="1"/>
  </r>
  <r>
    <x v="1"/>
    <x v="16"/>
    <n v="2009"/>
    <n v="6.26"/>
    <x v="1"/>
  </r>
  <r>
    <x v="1"/>
    <x v="16"/>
    <n v="2010"/>
    <n v="6.15"/>
    <x v="2"/>
  </r>
  <r>
    <x v="1"/>
    <x v="16"/>
    <n v="2011"/>
    <n v="5.86"/>
    <x v="2"/>
  </r>
  <r>
    <x v="1"/>
    <x v="16"/>
    <n v="2012"/>
    <n v="5.33"/>
    <x v="2"/>
  </r>
  <r>
    <x v="1"/>
    <x v="16"/>
    <n v="2013"/>
    <n v="5.52"/>
    <x v="2"/>
  </r>
  <r>
    <x v="1"/>
    <x v="16"/>
    <n v="2014"/>
    <n v="5.21"/>
    <x v="2"/>
  </r>
  <r>
    <x v="1"/>
    <x v="16"/>
    <n v="2015"/>
    <n v="5.07"/>
    <x v="3"/>
  </r>
  <r>
    <x v="1"/>
    <x v="16"/>
    <n v="2016"/>
    <n v="4.84"/>
    <x v="3"/>
  </r>
  <r>
    <x v="1"/>
    <x v="16"/>
    <n v="2017"/>
    <n v="4.7300000000000004"/>
    <x v="3"/>
  </r>
  <r>
    <x v="1"/>
    <x v="16"/>
    <n v="2018"/>
    <n v="4.68"/>
    <x v="3"/>
  </r>
  <r>
    <x v="1"/>
    <x v="16"/>
    <n v="2019"/>
    <n v="4.32"/>
    <x v="3"/>
  </r>
  <r>
    <x v="1"/>
    <x v="16"/>
    <n v="2020"/>
    <n v="4.1500000000000004"/>
    <x v="4"/>
  </r>
  <r>
    <x v="1"/>
    <x v="16"/>
    <n v="2021"/>
    <n v="7.34"/>
    <x v="4"/>
  </r>
  <r>
    <x v="1"/>
    <x v="16"/>
    <n v="2022"/>
    <n v="10.76"/>
    <x v="4"/>
  </r>
  <r>
    <x v="1"/>
    <x v="16"/>
    <n v="2023"/>
    <n v="3.84"/>
    <x v="4"/>
  </r>
  <r>
    <x v="3"/>
    <x v="17"/>
    <n v="2000"/>
    <n v="78.13"/>
    <x v="0"/>
  </r>
  <r>
    <x v="3"/>
    <x v="17"/>
    <n v="2001"/>
    <n v="76.22"/>
    <x v="0"/>
  </r>
  <r>
    <x v="3"/>
    <x v="17"/>
    <n v="2002"/>
    <n v="68.209999999999994"/>
    <x v="0"/>
  </r>
  <r>
    <x v="3"/>
    <x v="17"/>
    <n v="2003"/>
    <n v="66.77"/>
    <x v="0"/>
  </r>
  <r>
    <x v="3"/>
    <x v="17"/>
    <n v="2004"/>
    <n v="62.76"/>
    <x v="0"/>
  </r>
  <r>
    <x v="3"/>
    <x v="17"/>
    <n v="2005"/>
    <n v="60.07"/>
    <x v="1"/>
  </r>
  <r>
    <x v="3"/>
    <x v="17"/>
    <n v="2006"/>
    <n v="55.36"/>
    <x v="1"/>
  </r>
  <r>
    <x v="3"/>
    <x v="17"/>
    <n v="2007"/>
    <n v="51.58"/>
    <x v="1"/>
  </r>
  <r>
    <x v="3"/>
    <x v="17"/>
    <n v="2008"/>
    <n v="47.79"/>
    <x v="1"/>
  </r>
  <r>
    <x v="3"/>
    <x v="17"/>
    <n v="2009"/>
    <n v="44.53"/>
    <x v="1"/>
  </r>
  <r>
    <x v="3"/>
    <x v="17"/>
    <n v="2010"/>
    <n v="40.89"/>
    <x v="2"/>
  </r>
  <r>
    <x v="3"/>
    <x v="17"/>
    <n v="2011"/>
    <n v="39.270000000000003"/>
    <x v="2"/>
  </r>
  <r>
    <x v="3"/>
    <x v="17"/>
    <n v="2012"/>
    <n v="40.26"/>
    <x v="2"/>
  </r>
  <r>
    <x v="3"/>
    <x v="17"/>
    <n v="2013"/>
    <n v="41.36"/>
    <x v="2"/>
  </r>
  <r>
    <x v="3"/>
    <x v="17"/>
    <n v="2014"/>
    <n v="43.66"/>
    <x v="2"/>
  </r>
  <r>
    <x v="3"/>
    <x v="17"/>
    <n v="2015"/>
    <n v="47.15"/>
    <x v="3"/>
  </r>
  <r>
    <x v="3"/>
    <x v="17"/>
    <n v="2016"/>
    <n v="51.4"/>
    <x v="3"/>
  </r>
  <r>
    <x v="3"/>
    <x v="17"/>
    <n v="2017"/>
    <n v="55.85"/>
    <x v="3"/>
  </r>
  <r>
    <x v="3"/>
    <x v="17"/>
    <n v="2018"/>
    <n v="59.97"/>
    <x v="3"/>
  </r>
  <r>
    <x v="3"/>
    <x v="17"/>
    <n v="2019"/>
    <n v="61.3"/>
    <x v="3"/>
  </r>
  <r>
    <x v="3"/>
    <x v="17"/>
    <n v="2020"/>
    <n v="88.49"/>
    <x v="4"/>
  </r>
  <r>
    <x v="3"/>
    <x v="17"/>
    <n v="2021"/>
    <n v="156.63999999999999"/>
    <x v="4"/>
  </r>
  <r>
    <x v="3"/>
    <x v="17"/>
    <n v="2022"/>
    <n v="109.63"/>
    <x v="4"/>
  </r>
  <r>
    <x v="3"/>
    <x v="17"/>
    <n v="2023"/>
    <n v="66.8"/>
    <x v="4"/>
  </r>
  <r>
    <x v="2"/>
    <x v="18"/>
    <n v="2000"/>
    <n v="529.47"/>
    <x v="0"/>
  </r>
  <r>
    <x v="2"/>
    <x v="18"/>
    <n v="2001"/>
    <n v="532.46"/>
    <x v="0"/>
  </r>
  <r>
    <x v="2"/>
    <x v="18"/>
    <n v="2002"/>
    <n v="534.39"/>
    <x v="0"/>
  </r>
  <r>
    <x v="2"/>
    <x v="18"/>
    <n v="2003"/>
    <n v="532.27"/>
    <x v="0"/>
  </r>
  <r>
    <x v="2"/>
    <x v="18"/>
    <n v="2004"/>
    <n v="530.59"/>
    <x v="0"/>
  </r>
  <r>
    <x v="2"/>
    <x v="18"/>
    <n v="2005"/>
    <n v="514.17999999999995"/>
    <x v="1"/>
  </r>
  <r>
    <x v="2"/>
    <x v="18"/>
    <n v="2006"/>
    <n v="509.45"/>
    <x v="1"/>
  </r>
  <r>
    <x v="2"/>
    <x v="18"/>
    <n v="2007"/>
    <n v="500.85"/>
    <x v="1"/>
  </r>
  <r>
    <x v="2"/>
    <x v="18"/>
    <n v="2008"/>
    <n v="563.38"/>
    <x v="1"/>
  </r>
  <r>
    <x v="2"/>
    <x v="18"/>
    <n v="2009"/>
    <n v="597.96"/>
    <x v="1"/>
  </r>
  <r>
    <x v="2"/>
    <x v="18"/>
    <n v="2010"/>
    <n v="606.72"/>
    <x v="2"/>
  </r>
  <r>
    <x v="2"/>
    <x v="18"/>
    <n v="2011"/>
    <n v="613.38"/>
    <x v="2"/>
  </r>
  <r>
    <x v="2"/>
    <x v="18"/>
    <n v="2012"/>
    <n v="617.88"/>
    <x v="2"/>
  </r>
  <r>
    <x v="2"/>
    <x v="18"/>
    <n v="2013"/>
    <n v="607.16999999999996"/>
    <x v="2"/>
  </r>
  <r>
    <x v="2"/>
    <x v="18"/>
    <n v="2014"/>
    <n v="605.17999999999995"/>
    <x v="2"/>
  </r>
  <r>
    <x v="2"/>
    <x v="18"/>
    <n v="2015"/>
    <n v="606.41999999999996"/>
    <x v="3"/>
  </r>
  <r>
    <x v="2"/>
    <x v="18"/>
    <n v="2016"/>
    <n v="604.17999999999995"/>
    <x v="3"/>
  </r>
  <r>
    <x v="2"/>
    <x v="18"/>
    <n v="2017"/>
    <n v="591.65"/>
    <x v="3"/>
  </r>
  <r>
    <x v="2"/>
    <x v="18"/>
    <n v="2018"/>
    <n v="585.48"/>
    <x v="3"/>
  </r>
  <r>
    <x v="2"/>
    <x v="18"/>
    <n v="2019"/>
    <n v="572.15"/>
    <x v="3"/>
  </r>
  <r>
    <x v="2"/>
    <x v="18"/>
    <n v="2020"/>
    <n v="577.72"/>
    <x v="4"/>
  </r>
  <r>
    <x v="2"/>
    <x v="18"/>
    <n v="2021"/>
    <n v="583.58000000000004"/>
    <x v="4"/>
  </r>
  <r>
    <x v="2"/>
    <x v="18"/>
    <n v="2022"/>
    <n v="547.07000000000005"/>
    <x v="4"/>
  </r>
  <r>
    <x v="2"/>
    <x v="18"/>
    <n v="2023"/>
    <n v="518.23"/>
    <x v="4"/>
  </r>
  <r>
    <x v="0"/>
    <x v="19"/>
    <n v="2000"/>
    <n v="323.72000000000003"/>
    <x v="0"/>
  </r>
  <r>
    <x v="0"/>
    <x v="19"/>
    <n v="2001"/>
    <n v="285.58999999999997"/>
    <x v="0"/>
  </r>
  <r>
    <x v="0"/>
    <x v="19"/>
    <n v="2002"/>
    <n v="256.56"/>
    <x v="0"/>
  </r>
  <r>
    <x v="0"/>
    <x v="19"/>
    <n v="2003"/>
    <n v="229.25"/>
    <x v="0"/>
  </r>
  <r>
    <x v="0"/>
    <x v="19"/>
    <n v="2004"/>
    <n v="207.18"/>
    <x v="0"/>
  </r>
  <r>
    <x v="0"/>
    <x v="19"/>
    <n v="2005"/>
    <n v="186.46"/>
    <x v="1"/>
  </r>
  <r>
    <x v="0"/>
    <x v="19"/>
    <n v="2006"/>
    <n v="166.67"/>
    <x v="1"/>
  </r>
  <r>
    <x v="0"/>
    <x v="19"/>
    <n v="2007"/>
    <n v="148.96"/>
    <x v="1"/>
  </r>
  <r>
    <x v="0"/>
    <x v="19"/>
    <n v="2008"/>
    <n v="132.65"/>
    <x v="1"/>
  </r>
  <r>
    <x v="0"/>
    <x v="19"/>
    <n v="2009"/>
    <n v="121.23"/>
    <x v="1"/>
  </r>
  <r>
    <x v="0"/>
    <x v="19"/>
    <n v="2010"/>
    <n v="106.55"/>
    <x v="2"/>
  </r>
  <r>
    <x v="0"/>
    <x v="19"/>
    <n v="2011"/>
    <n v="95.77"/>
    <x v="2"/>
  </r>
  <r>
    <x v="0"/>
    <x v="19"/>
    <n v="2012"/>
    <n v="85.99"/>
    <x v="2"/>
  </r>
  <r>
    <x v="0"/>
    <x v="19"/>
    <n v="2013"/>
    <n v="79.2"/>
    <x v="2"/>
  </r>
  <r>
    <x v="0"/>
    <x v="19"/>
    <n v="2014"/>
    <n v="73.38"/>
    <x v="2"/>
  </r>
  <r>
    <x v="0"/>
    <x v="19"/>
    <n v="2015"/>
    <n v="68.349999999999994"/>
    <x v="3"/>
  </r>
  <r>
    <x v="0"/>
    <x v="19"/>
    <n v="2016"/>
    <n v="63.31"/>
    <x v="3"/>
  </r>
  <r>
    <x v="0"/>
    <x v="19"/>
    <n v="2017"/>
    <n v="58.41"/>
    <x v="3"/>
  </r>
  <r>
    <x v="0"/>
    <x v="19"/>
    <n v="2018"/>
    <n v="55.23"/>
    <x v="3"/>
  </r>
  <r>
    <x v="0"/>
    <x v="19"/>
    <n v="2019"/>
    <n v="52.34"/>
    <x v="3"/>
  </r>
  <r>
    <x v="0"/>
    <x v="19"/>
    <n v="2020"/>
    <n v="51.35"/>
    <x v="4"/>
  </r>
  <r>
    <x v="0"/>
    <x v="19"/>
    <n v="2021"/>
    <n v="49.92"/>
    <x v="4"/>
  </r>
  <r>
    <x v="0"/>
    <x v="19"/>
    <n v="2022"/>
    <n v="48.57"/>
    <x v="4"/>
  </r>
  <r>
    <x v="0"/>
    <x v="19"/>
    <n v="2023"/>
    <n v="46.65"/>
    <x v="4"/>
  </r>
  <r>
    <x v="6"/>
    <x v="20"/>
    <n v="2000"/>
    <n v="286.92"/>
    <x v="0"/>
  </r>
  <r>
    <x v="6"/>
    <x v="20"/>
    <n v="2001"/>
    <n v="275.74"/>
    <x v="0"/>
  </r>
  <r>
    <x v="6"/>
    <x v="20"/>
    <n v="2002"/>
    <n v="262.25"/>
    <x v="0"/>
  </r>
  <r>
    <x v="6"/>
    <x v="20"/>
    <n v="2003"/>
    <n v="256.18"/>
    <x v="0"/>
  </r>
  <r>
    <x v="6"/>
    <x v="20"/>
    <n v="2004"/>
    <n v="250.56"/>
    <x v="0"/>
  </r>
  <r>
    <x v="6"/>
    <x v="20"/>
    <n v="2005"/>
    <n v="242.25"/>
    <x v="1"/>
  </r>
  <r>
    <x v="6"/>
    <x v="20"/>
    <n v="2006"/>
    <n v="236.29"/>
    <x v="1"/>
  </r>
  <r>
    <x v="6"/>
    <x v="20"/>
    <n v="2007"/>
    <n v="224.06"/>
    <x v="1"/>
  </r>
  <r>
    <x v="6"/>
    <x v="20"/>
    <n v="2008"/>
    <n v="214.34"/>
    <x v="1"/>
  </r>
  <r>
    <x v="6"/>
    <x v="20"/>
    <n v="2009"/>
    <n v="204.95"/>
    <x v="1"/>
  </r>
  <r>
    <x v="6"/>
    <x v="20"/>
    <n v="2010"/>
    <n v="195.81"/>
    <x v="2"/>
  </r>
  <r>
    <x v="6"/>
    <x v="20"/>
    <n v="2011"/>
    <n v="187.15"/>
    <x v="2"/>
  </r>
  <r>
    <x v="6"/>
    <x v="20"/>
    <n v="2012"/>
    <n v="180.32"/>
    <x v="2"/>
  </r>
  <r>
    <x v="6"/>
    <x v="20"/>
    <n v="2013"/>
    <n v="175.2"/>
    <x v="2"/>
  </r>
  <r>
    <x v="6"/>
    <x v="20"/>
    <n v="2014"/>
    <n v="170.75"/>
    <x v="2"/>
  </r>
  <r>
    <x v="6"/>
    <x v="20"/>
    <n v="2015"/>
    <n v="166.13"/>
    <x v="3"/>
  </r>
  <r>
    <x v="6"/>
    <x v="20"/>
    <n v="2016"/>
    <n v="162.13"/>
    <x v="3"/>
  </r>
  <r>
    <x v="6"/>
    <x v="20"/>
    <n v="2017"/>
    <n v="159.76"/>
    <x v="3"/>
  </r>
  <r>
    <x v="6"/>
    <x v="20"/>
    <n v="2018"/>
    <n v="157.30000000000001"/>
    <x v="3"/>
  </r>
  <r>
    <x v="6"/>
    <x v="20"/>
    <n v="2019"/>
    <n v="156.49"/>
    <x v="3"/>
  </r>
  <r>
    <x v="6"/>
    <x v="20"/>
    <n v="2020"/>
    <n v="217.83"/>
    <x v="4"/>
  </r>
  <r>
    <x v="6"/>
    <x v="20"/>
    <n v="2021"/>
    <n v="270.02999999999997"/>
    <x v="4"/>
  </r>
  <r>
    <x v="6"/>
    <x v="20"/>
    <n v="2022"/>
    <n v="164.33"/>
    <x v="4"/>
  </r>
  <r>
    <x v="6"/>
    <x v="20"/>
    <n v="2023"/>
    <n v="146.37"/>
    <x v="4"/>
  </r>
  <r>
    <x v="1"/>
    <x v="21"/>
    <n v="2000"/>
    <n v="11.5"/>
    <x v="0"/>
  </r>
  <r>
    <x v="1"/>
    <x v="21"/>
    <n v="2001"/>
    <n v="10.76"/>
    <x v="0"/>
  </r>
  <r>
    <x v="1"/>
    <x v="21"/>
    <n v="2002"/>
    <n v="10.16"/>
    <x v="0"/>
  </r>
  <r>
    <x v="1"/>
    <x v="21"/>
    <n v="2003"/>
    <n v="9.8800000000000008"/>
    <x v="0"/>
  </r>
  <r>
    <x v="1"/>
    <x v="21"/>
    <n v="2004"/>
    <n v="9.56"/>
    <x v="0"/>
  </r>
  <r>
    <x v="1"/>
    <x v="21"/>
    <n v="2005"/>
    <n v="9.27"/>
    <x v="1"/>
  </r>
  <r>
    <x v="1"/>
    <x v="21"/>
    <n v="2006"/>
    <n v="8.84"/>
    <x v="1"/>
  </r>
  <r>
    <x v="1"/>
    <x v="21"/>
    <n v="2007"/>
    <n v="8.51"/>
    <x v="1"/>
  </r>
  <r>
    <x v="1"/>
    <x v="21"/>
    <n v="2008"/>
    <n v="8.25"/>
    <x v="1"/>
  </r>
  <r>
    <x v="1"/>
    <x v="21"/>
    <n v="2009"/>
    <n v="7.83"/>
    <x v="1"/>
  </r>
  <r>
    <x v="1"/>
    <x v="21"/>
    <n v="2010"/>
    <n v="7.54"/>
    <x v="2"/>
  </r>
  <r>
    <x v="1"/>
    <x v="21"/>
    <n v="2011"/>
    <n v="7.07"/>
    <x v="2"/>
  </r>
  <r>
    <x v="1"/>
    <x v="21"/>
    <n v="2012"/>
    <n v="6.82"/>
    <x v="2"/>
  </r>
  <r>
    <x v="1"/>
    <x v="21"/>
    <n v="2013"/>
    <n v="6.77"/>
    <x v="2"/>
  </r>
  <r>
    <x v="1"/>
    <x v="21"/>
    <n v="2014"/>
    <n v="6.75"/>
    <x v="2"/>
  </r>
  <r>
    <x v="1"/>
    <x v="21"/>
    <n v="2015"/>
    <n v="6.66"/>
    <x v="3"/>
  </r>
  <r>
    <x v="1"/>
    <x v="21"/>
    <n v="2016"/>
    <n v="6.53"/>
    <x v="3"/>
  </r>
  <r>
    <x v="1"/>
    <x v="21"/>
    <n v="2017"/>
    <n v="6.57"/>
    <x v="3"/>
  </r>
  <r>
    <x v="1"/>
    <x v="21"/>
    <n v="2018"/>
    <n v="6.81"/>
    <x v="3"/>
  </r>
  <r>
    <x v="1"/>
    <x v="21"/>
    <n v="2019"/>
    <n v="6.4"/>
    <x v="3"/>
  </r>
  <r>
    <x v="1"/>
    <x v="21"/>
    <n v="2020"/>
    <n v="7.41"/>
    <x v="4"/>
  </r>
  <r>
    <x v="1"/>
    <x v="21"/>
    <n v="2021"/>
    <n v="12.69"/>
    <x v="4"/>
  </r>
  <r>
    <x v="1"/>
    <x v="21"/>
    <n v="2022"/>
    <n v="11.79"/>
    <x v="4"/>
  </r>
  <r>
    <x v="1"/>
    <x v="21"/>
    <n v="2023"/>
    <n v="6.17"/>
    <x v="4"/>
  </r>
  <r>
    <x v="2"/>
    <x v="22"/>
    <n v="2000"/>
    <n v="135.66"/>
    <x v="0"/>
  </r>
  <r>
    <x v="2"/>
    <x v="22"/>
    <n v="2001"/>
    <n v="137.94"/>
    <x v="0"/>
  </r>
  <r>
    <x v="2"/>
    <x v="22"/>
    <n v="2002"/>
    <n v="139.75"/>
    <x v="0"/>
  </r>
  <r>
    <x v="2"/>
    <x v="22"/>
    <n v="2003"/>
    <n v="142.47999999999999"/>
    <x v="0"/>
  </r>
  <r>
    <x v="2"/>
    <x v="22"/>
    <n v="2004"/>
    <n v="151.26"/>
    <x v="0"/>
  </r>
  <r>
    <x v="2"/>
    <x v="22"/>
    <n v="2005"/>
    <n v="166.29"/>
    <x v="1"/>
  </r>
  <r>
    <x v="2"/>
    <x v="22"/>
    <n v="2006"/>
    <n v="204.18"/>
    <x v="1"/>
  </r>
  <r>
    <x v="2"/>
    <x v="22"/>
    <n v="2007"/>
    <n v="201.24"/>
    <x v="1"/>
  </r>
  <r>
    <x v="2"/>
    <x v="22"/>
    <n v="2008"/>
    <n v="198.73"/>
    <x v="1"/>
  </r>
  <r>
    <x v="2"/>
    <x v="22"/>
    <n v="2009"/>
    <n v="212.67"/>
    <x v="1"/>
  </r>
  <r>
    <x v="2"/>
    <x v="22"/>
    <n v="2010"/>
    <n v="228.43"/>
    <x v="2"/>
  </r>
  <r>
    <x v="2"/>
    <x v="22"/>
    <n v="2011"/>
    <n v="269.04000000000002"/>
    <x v="2"/>
  </r>
  <r>
    <x v="2"/>
    <x v="22"/>
    <n v="2012"/>
    <n v="288.06"/>
    <x v="2"/>
  </r>
  <r>
    <x v="2"/>
    <x v="22"/>
    <n v="2013"/>
    <n v="221.25"/>
    <x v="2"/>
  </r>
  <r>
    <x v="2"/>
    <x v="22"/>
    <n v="2014"/>
    <n v="211.51"/>
    <x v="2"/>
  </r>
  <r>
    <x v="2"/>
    <x v="22"/>
    <n v="2015"/>
    <n v="140.53"/>
    <x v="3"/>
  </r>
  <r>
    <x v="2"/>
    <x v="22"/>
    <n v="2016"/>
    <n v="72.260000000000005"/>
    <x v="3"/>
  </r>
  <r>
    <x v="2"/>
    <x v="22"/>
    <n v="2017"/>
    <n v="46.26"/>
    <x v="3"/>
  </r>
  <r>
    <x v="2"/>
    <x v="22"/>
    <n v="2018"/>
    <n v="99.18"/>
    <x v="3"/>
  </r>
  <r>
    <x v="2"/>
    <x v="22"/>
    <n v="2019"/>
    <n v="100.11"/>
    <x v="3"/>
  </r>
  <r>
    <x v="2"/>
    <x v="22"/>
    <n v="2020"/>
    <n v="97.8"/>
    <x v="4"/>
  </r>
  <r>
    <x v="2"/>
    <x v="22"/>
    <n v="2021"/>
    <n v="165.44"/>
    <x v="4"/>
  </r>
  <r>
    <x v="2"/>
    <x v="22"/>
    <n v="2022"/>
    <n v="120.42"/>
    <x v="4"/>
  </r>
  <r>
    <x v="2"/>
    <x v="22"/>
    <n v="2023"/>
    <n v="155.1"/>
    <x v="4"/>
  </r>
  <r>
    <x v="4"/>
    <x v="23"/>
    <n v="2000"/>
    <n v="68.650000000000006"/>
    <x v="0"/>
  </r>
  <r>
    <x v="4"/>
    <x v="23"/>
    <n v="2001"/>
    <n v="66.430000000000007"/>
    <x v="0"/>
  </r>
  <r>
    <x v="4"/>
    <x v="23"/>
    <n v="2002"/>
    <n v="65.97"/>
    <x v="0"/>
  </r>
  <r>
    <x v="4"/>
    <x v="23"/>
    <n v="2003"/>
    <n v="67.040000000000006"/>
    <x v="0"/>
  </r>
  <r>
    <x v="4"/>
    <x v="23"/>
    <n v="2004"/>
    <n v="69.58"/>
    <x v="0"/>
  </r>
  <r>
    <x v="4"/>
    <x v="23"/>
    <n v="2005"/>
    <n v="71.5"/>
    <x v="1"/>
  </r>
  <r>
    <x v="4"/>
    <x v="23"/>
    <n v="2006"/>
    <n v="72.19"/>
    <x v="1"/>
  </r>
  <r>
    <x v="4"/>
    <x v="23"/>
    <n v="2007"/>
    <n v="72.510000000000005"/>
    <x v="1"/>
  </r>
  <r>
    <x v="4"/>
    <x v="23"/>
    <n v="2008"/>
    <n v="71.400000000000006"/>
    <x v="1"/>
  </r>
  <r>
    <x v="4"/>
    <x v="23"/>
    <n v="2009"/>
    <n v="69.13"/>
    <x v="1"/>
  </r>
  <r>
    <x v="4"/>
    <x v="23"/>
    <n v="2010"/>
    <n v="65.95"/>
    <x v="2"/>
  </r>
  <r>
    <x v="4"/>
    <x v="23"/>
    <n v="2011"/>
    <n v="61.86"/>
    <x v="2"/>
  </r>
  <r>
    <x v="4"/>
    <x v="23"/>
    <n v="2012"/>
    <n v="59.73"/>
    <x v="2"/>
  </r>
  <r>
    <x v="4"/>
    <x v="23"/>
    <n v="2013"/>
    <n v="61.04"/>
    <x v="2"/>
  </r>
  <r>
    <x v="4"/>
    <x v="23"/>
    <n v="2014"/>
    <n v="63.39"/>
    <x v="2"/>
  </r>
  <r>
    <x v="4"/>
    <x v="23"/>
    <n v="2015"/>
    <n v="62.96"/>
    <x v="3"/>
  </r>
  <r>
    <x v="4"/>
    <x v="23"/>
    <n v="2016"/>
    <n v="63.64"/>
    <x v="3"/>
  </r>
  <r>
    <x v="4"/>
    <x v="23"/>
    <n v="2017"/>
    <n v="61.02"/>
    <x v="3"/>
  </r>
  <r>
    <x v="4"/>
    <x v="23"/>
    <n v="2018"/>
    <n v="62.33"/>
    <x v="3"/>
  </r>
  <r>
    <x v="4"/>
    <x v="23"/>
    <n v="2019"/>
    <n v="64.63"/>
    <x v="3"/>
  </r>
  <r>
    <x v="4"/>
    <x v="23"/>
    <n v="2020"/>
    <n v="84.88"/>
    <x v="4"/>
  </r>
  <r>
    <x v="4"/>
    <x v="23"/>
    <n v="2021"/>
    <n v="127.99"/>
    <x v="4"/>
  </r>
  <r>
    <x v="4"/>
    <x v="23"/>
    <n v="2022"/>
    <n v="103.97"/>
    <x v="4"/>
  </r>
  <r>
    <x v="4"/>
    <x v="23"/>
    <n v="2023"/>
    <n v="66.91"/>
    <x v="4"/>
  </r>
  <r>
    <x v="0"/>
    <x v="24"/>
    <n v="2000"/>
    <n v="47.97"/>
    <x v="0"/>
  </r>
  <r>
    <x v="0"/>
    <x v="24"/>
    <n v="2001"/>
    <n v="46.27"/>
    <x v="0"/>
  </r>
  <r>
    <x v="0"/>
    <x v="24"/>
    <n v="2002"/>
    <n v="45.96"/>
    <x v="0"/>
  </r>
  <r>
    <x v="0"/>
    <x v="24"/>
    <n v="2003"/>
    <n v="44.95"/>
    <x v="0"/>
  </r>
  <r>
    <x v="0"/>
    <x v="24"/>
    <n v="2004"/>
    <n v="43.53"/>
    <x v="0"/>
  </r>
  <r>
    <x v="0"/>
    <x v="24"/>
    <n v="2005"/>
    <n v="42.54"/>
    <x v="1"/>
  </r>
  <r>
    <x v="0"/>
    <x v="24"/>
    <n v="2006"/>
    <n v="41.87"/>
    <x v="1"/>
  </r>
  <r>
    <x v="0"/>
    <x v="24"/>
    <n v="2007"/>
    <n v="40.909999999999997"/>
    <x v="1"/>
  </r>
  <r>
    <x v="0"/>
    <x v="24"/>
    <n v="2008"/>
    <n v="40.42"/>
    <x v="1"/>
  </r>
  <r>
    <x v="0"/>
    <x v="24"/>
    <n v="2009"/>
    <n v="39.85"/>
    <x v="1"/>
  </r>
  <r>
    <x v="0"/>
    <x v="24"/>
    <n v="2010"/>
    <n v="39.51"/>
    <x v="2"/>
  </r>
  <r>
    <x v="0"/>
    <x v="24"/>
    <n v="2011"/>
    <n v="39.71"/>
    <x v="2"/>
  </r>
  <r>
    <x v="0"/>
    <x v="24"/>
    <n v="2012"/>
    <n v="40.04"/>
    <x v="2"/>
  </r>
  <r>
    <x v="0"/>
    <x v="24"/>
    <n v="2013"/>
    <n v="39.75"/>
    <x v="2"/>
  </r>
  <r>
    <x v="0"/>
    <x v="24"/>
    <n v="2014"/>
    <n v="39.619999999999997"/>
    <x v="2"/>
  </r>
  <r>
    <x v="0"/>
    <x v="24"/>
    <n v="2015"/>
    <n v="39.49"/>
    <x v="3"/>
  </r>
  <r>
    <x v="0"/>
    <x v="24"/>
    <n v="2016"/>
    <n v="39.380000000000003"/>
    <x v="3"/>
  </r>
  <r>
    <x v="0"/>
    <x v="24"/>
    <n v="2017"/>
    <n v="39.33"/>
    <x v="3"/>
  </r>
  <r>
    <x v="0"/>
    <x v="24"/>
    <n v="2018"/>
    <n v="39.22"/>
    <x v="3"/>
  </r>
  <r>
    <x v="0"/>
    <x v="24"/>
    <n v="2019"/>
    <n v="38.479999999999997"/>
    <x v="3"/>
  </r>
  <r>
    <x v="0"/>
    <x v="24"/>
    <n v="2020"/>
    <n v="38.51"/>
    <x v="4"/>
  </r>
  <r>
    <x v="0"/>
    <x v="24"/>
    <n v="2021"/>
    <n v="43.84"/>
    <x v="4"/>
  </r>
  <r>
    <x v="0"/>
    <x v="24"/>
    <n v="2022"/>
    <n v="88.15"/>
    <x v="4"/>
  </r>
  <r>
    <x v="0"/>
    <x v="24"/>
    <n v="2023"/>
    <n v="36.35"/>
    <x v="4"/>
  </r>
  <r>
    <x v="1"/>
    <x v="25"/>
    <n v="2000"/>
    <n v="18.91"/>
    <x v="0"/>
  </r>
  <r>
    <x v="1"/>
    <x v="25"/>
    <n v="2001"/>
    <n v="17.14"/>
    <x v="0"/>
  </r>
  <r>
    <x v="1"/>
    <x v="25"/>
    <n v="2002"/>
    <n v="15.17"/>
    <x v="0"/>
  </r>
  <r>
    <x v="1"/>
    <x v="25"/>
    <n v="2003"/>
    <n v="14.07"/>
    <x v="0"/>
  </r>
  <r>
    <x v="1"/>
    <x v="25"/>
    <n v="2004"/>
    <n v="13.52"/>
    <x v="0"/>
  </r>
  <r>
    <x v="1"/>
    <x v="25"/>
    <n v="2005"/>
    <n v="12.7"/>
    <x v="1"/>
  </r>
  <r>
    <x v="1"/>
    <x v="25"/>
    <n v="2006"/>
    <n v="11.58"/>
    <x v="1"/>
  </r>
  <r>
    <x v="1"/>
    <x v="25"/>
    <n v="2007"/>
    <n v="10.55"/>
    <x v="1"/>
  </r>
  <r>
    <x v="1"/>
    <x v="25"/>
    <n v="2008"/>
    <n v="9.6999999999999993"/>
    <x v="1"/>
  </r>
  <r>
    <x v="1"/>
    <x v="25"/>
    <n v="2009"/>
    <n v="9.24"/>
    <x v="1"/>
  </r>
  <r>
    <x v="1"/>
    <x v="25"/>
    <n v="2010"/>
    <n v="9.0500000000000007"/>
    <x v="2"/>
  </r>
  <r>
    <x v="1"/>
    <x v="25"/>
    <n v="2011"/>
    <n v="8.34"/>
    <x v="2"/>
  </r>
  <r>
    <x v="1"/>
    <x v="25"/>
    <n v="2012"/>
    <n v="7.43"/>
    <x v="2"/>
  </r>
  <r>
    <x v="1"/>
    <x v="25"/>
    <n v="2013"/>
    <n v="7.15"/>
    <x v="2"/>
  </r>
  <r>
    <x v="1"/>
    <x v="25"/>
    <n v="2014"/>
    <n v="7.34"/>
    <x v="2"/>
  </r>
  <r>
    <x v="1"/>
    <x v="25"/>
    <n v="2015"/>
    <n v="7.26"/>
    <x v="3"/>
  </r>
  <r>
    <x v="1"/>
    <x v="25"/>
    <n v="2016"/>
    <n v="6.93"/>
    <x v="3"/>
  </r>
  <r>
    <x v="1"/>
    <x v="25"/>
    <n v="2017"/>
    <n v="6.72"/>
    <x v="3"/>
  </r>
  <r>
    <x v="1"/>
    <x v="25"/>
    <n v="2018"/>
    <n v="6.69"/>
    <x v="3"/>
  </r>
  <r>
    <x v="1"/>
    <x v="25"/>
    <n v="2019"/>
    <n v="6.35"/>
    <x v="3"/>
  </r>
  <r>
    <x v="1"/>
    <x v="25"/>
    <n v="2020"/>
    <n v="8.74"/>
    <x v="4"/>
  </r>
  <r>
    <x v="1"/>
    <x v="25"/>
    <n v="2021"/>
    <n v="9.27"/>
    <x v="4"/>
  </r>
  <r>
    <x v="1"/>
    <x v="25"/>
    <n v="2022"/>
    <n v="9.66"/>
    <x v="4"/>
  </r>
  <r>
    <x v="1"/>
    <x v="25"/>
    <n v="2023"/>
    <n v="5.56"/>
    <x v="4"/>
  </r>
  <r>
    <x v="2"/>
    <x v="26"/>
    <n v="2000"/>
    <n v="524.29"/>
    <x v="0"/>
  </r>
  <r>
    <x v="2"/>
    <x v="26"/>
    <n v="2001"/>
    <n v="512.67999999999995"/>
    <x v="0"/>
  </r>
  <r>
    <x v="2"/>
    <x v="26"/>
    <n v="2002"/>
    <n v="507.84"/>
    <x v="0"/>
  </r>
  <r>
    <x v="2"/>
    <x v="26"/>
    <n v="2003"/>
    <n v="495.42"/>
    <x v="0"/>
  </r>
  <r>
    <x v="2"/>
    <x v="26"/>
    <n v="2004"/>
    <n v="480.97"/>
    <x v="0"/>
  </r>
  <r>
    <x v="2"/>
    <x v="26"/>
    <n v="2005"/>
    <n v="466.9"/>
    <x v="1"/>
  </r>
  <r>
    <x v="2"/>
    <x v="26"/>
    <n v="2006"/>
    <n v="463.24"/>
    <x v="1"/>
  </r>
  <r>
    <x v="2"/>
    <x v="26"/>
    <n v="2007"/>
    <n v="452.98"/>
    <x v="1"/>
  </r>
  <r>
    <x v="2"/>
    <x v="26"/>
    <n v="2008"/>
    <n v="428.56"/>
    <x v="1"/>
  </r>
  <r>
    <x v="2"/>
    <x v="26"/>
    <n v="2009"/>
    <n v="419.28"/>
    <x v="1"/>
  </r>
  <r>
    <x v="2"/>
    <x v="26"/>
    <n v="2010"/>
    <n v="403.89"/>
    <x v="2"/>
  </r>
  <r>
    <x v="2"/>
    <x v="26"/>
    <n v="2011"/>
    <n v="387.59"/>
    <x v="2"/>
  </r>
  <r>
    <x v="2"/>
    <x v="26"/>
    <n v="2012"/>
    <n v="376.04"/>
    <x v="2"/>
  </r>
  <r>
    <x v="2"/>
    <x v="26"/>
    <n v="2013"/>
    <n v="361.26"/>
    <x v="2"/>
  </r>
  <r>
    <x v="2"/>
    <x v="26"/>
    <n v="2014"/>
    <n v="344.15"/>
    <x v="2"/>
  </r>
  <r>
    <x v="2"/>
    <x v="26"/>
    <n v="2015"/>
    <n v="327.85"/>
    <x v="3"/>
  </r>
  <r>
    <x v="2"/>
    <x v="26"/>
    <n v="2016"/>
    <n v="313.02"/>
    <x v="3"/>
  </r>
  <r>
    <x v="2"/>
    <x v="26"/>
    <n v="2017"/>
    <n v="298.38"/>
    <x v="3"/>
  </r>
  <r>
    <x v="2"/>
    <x v="26"/>
    <n v="2018"/>
    <n v="286.08"/>
    <x v="3"/>
  </r>
  <r>
    <x v="2"/>
    <x v="26"/>
    <n v="2019"/>
    <n v="274.25"/>
    <x v="3"/>
  </r>
  <r>
    <x v="2"/>
    <x v="26"/>
    <n v="2020"/>
    <n v="334.05"/>
    <x v="4"/>
  </r>
  <r>
    <x v="2"/>
    <x v="26"/>
    <n v="2021"/>
    <n v="354.05"/>
    <x v="4"/>
  </r>
  <r>
    <x v="2"/>
    <x v="26"/>
    <n v="2022"/>
    <n v="316.27"/>
    <x v="4"/>
  </r>
  <r>
    <x v="2"/>
    <x v="26"/>
    <n v="2023"/>
    <n v="241.79"/>
    <x v="4"/>
  </r>
  <r>
    <x v="2"/>
    <x v="27"/>
    <n v="2000"/>
    <n v="860.22"/>
    <x v="0"/>
  </r>
  <r>
    <x v="2"/>
    <x v="27"/>
    <n v="2001"/>
    <n v="798.86"/>
    <x v="0"/>
  </r>
  <r>
    <x v="2"/>
    <x v="27"/>
    <n v="2002"/>
    <n v="743.5"/>
    <x v="0"/>
  </r>
  <r>
    <x v="2"/>
    <x v="27"/>
    <n v="2003"/>
    <n v="704.8"/>
    <x v="0"/>
  </r>
  <r>
    <x v="2"/>
    <x v="27"/>
    <n v="2004"/>
    <n v="686.61"/>
    <x v="0"/>
  </r>
  <r>
    <x v="2"/>
    <x v="27"/>
    <n v="2005"/>
    <n v="685.08"/>
    <x v="1"/>
  </r>
  <r>
    <x v="2"/>
    <x v="27"/>
    <n v="2006"/>
    <n v="670.48"/>
    <x v="1"/>
  </r>
  <r>
    <x v="2"/>
    <x v="27"/>
    <n v="2007"/>
    <n v="654.54"/>
    <x v="1"/>
  </r>
  <r>
    <x v="2"/>
    <x v="27"/>
    <n v="2008"/>
    <n v="634.57000000000005"/>
    <x v="1"/>
  </r>
  <r>
    <x v="2"/>
    <x v="27"/>
    <n v="2009"/>
    <n v="612.38"/>
    <x v="1"/>
  </r>
  <r>
    <x v="2"/>
    <x v="27"/>
    <n v="2010"/>
    <n v="614.36"/>
    <x v="2"/>
  </r>
  <r>
    <x v="2"/>
    <x v="27"/>
    <n v="2011"/>
    <n v="597.04999999999995"/>
    <x v="2"/>
  </r>
  <r>
    <x v="2"/>
    <x v="27"/>
    <n v="2012"/>
    <n v="575.09"/>
    <x v="2"/>
  </r>
  <r>
    <x v="2"/>
    <x v="27"/>
    <n v="2013"/>
    <n v="555.35"/>
    <x v="2"/>
  </r>
  <r>
    <x v="2"/>
    <x v="27"/>
    <n v="2014"/>
    <n v="533.38"/>
    <x v="2"/>
  </r>
  <r>
    <x v="2"/>
    <x v="27"/>
    <n v="2015"/>
    <n v="525.24"/>
    <x v="3"/>
  </r>
  <r>
    <x v="2"/>
    <x v="27"/>
    <n v="2016"/>
    <n v="500.51"/>
    <x v="3"/>
  </r>
  <r>
    <x v="2"/>
    <x v="27"/>
    <n v="2017"/>
    <n v="481.74"/>
    <x v="3"/>
  </r>
  <r>
    <x v="2"/>
    <x v="27"/>
    <n v="2018"/>
    <n v="463.55"/>
    <x v="3"/>
  </r>
  <r>
    <x v="2"/>
    <x v="27"/>
    <n v="2019"/>
    <n v="449.44"/>
    <x v="3"/>
  </r>
  <r>
    <x v="2"/>
    <x v="27"/>
    <n v="2020"/>
    <n v="440.99"/>
    <x v="4"/>
  </r>
  <r>
    <x v="2"/>
    <x v="27"/>
    <n v="2021"/>
    <n v="446.82"/>
    <x v="4"/>
  </r>
  <r>
    <x v="2"/>
    <x v="27"/>
    <n v="2022"/>
    <n v="412.29"/>
    <x v="4"/>
  </r>
  <r>
    <x v="2"/>
    <x v="27"/>
    <n v="2023"/>
    <n v="391.97"/>
    <x v="4"/>
  </r>
  <r>
    <x v="2"/>
    <x v="28"/>
    <n v="2000"/>
    <n v="110.21"/>
    <x v="0"/>
  </r>
  <r>
    <x v="2"/>
    <x v="28"/>
    <n v="2001"/>
    <n v="101.34"/>
    <x v="0"/>
  </r>
  <r>
    <x v="2"/>
    <x v="28"/>
    <n v="2002"/>
    <n v="92.5"/>
    <x v="0"/>
  </r>
  <r>
    <x v="2"/>
    <x v="28"/>
    <n v="2003"/>
    <n v="85.9"/>
    <x v="0"/>
  </r>
  <r>
    <x v="2"/>
    <x v="28"/>
    <n v="2004"/>
    <n v="79.92"/>
    <x v="0"/>
  </r>
  <r>
    <x v="2"/>
    <x v="28"/>
    <n v="2005"/>
    <n v="74.91"/>
    <x v="1"/>
  </r>
  <r>
    <x v="2"/>
    <x v="28"/>
    <n v="2006"/>
    <n v="75.55"/>
    <x v="1"/>
  </r>
  <r>
    <x v="2"/>
    <x v="28"/>
    <n v="2007"/>
    <n v="73.02"/>
    <x v="1"/>
  </r>
  <r>
    <x v="2"/>
    <x v="28"/>
    <n v="2008"/>
    <n v="68.14"/>
    <x v="1"/>
  </r>
  <r>
    <x v="2"/>
    <x v="28"/>
    <n v="2009"/>
    <n v="62.24"/>
    <x v="1"/>
  </r>
  <r>
    <x v="2"/>
    <x v="28"/>
    <n v="2010"/>
    <n v="60.75"/>
    <x v="2"/>
  </r>
  <r>
    <x v="2"/>
    <x v="28"/>
    <n v="2011"/>
    <n v="54.54"/>
    <x v="2"/>
  </r>
  <r>
    <x v="2"/>
    <x v="28"/>
    <n v="2012"/>
    <n v="51"/>
    <x v="2"/>
  </r>
  <r>
    <x v="2"/>
    <x v="28"/>
    <n v="2013"/>
    <n v="49.84"/>
    <x v="2"/>
  </r>
  <r>
    <x v="2"/>
    <x v="28"/>
    <n v="2014"/>
    <n v="47.9"/>
    <x v="2"/>
  </r>
  <r>
    <x v="2"/>
    <x v="28"/>
    <n v="2015"/>
    <n v="46.38"/>
    <x v="3"/>
  </r>
  <r>
    <x v="2"/>
    <x v="28"/>
    <n v="2016"/>
    <n v="44.26"/>
    <x v="3"/>
  </r>
  <r>
    <x v="2"/>
    <x v="28"/>
    <n v="2017"/>
    <n v="42.9"/>
    <x v="3"/>
  </r>
  <r>
    <x v="2"/>
    <x v="28"/>
    <n v="2018"/>
    <n v="42.75"/>
    <x v="3"/>
  </r>
  <r>
    <x v="2"/>
    <x v="28"/>
    <n v="2019"/>
    <n v="40.659999999999997"/>
    <x v="3"/>
  </r>
  <r>
    <x v="2"/>
    <x v="28"/>
    <n v="2020"/>
    <n v="56.01"/>
    <x v="4"/>
  </r>
  <r>
    <x v="2"/>
    <x v="28"/>
    <n v="2021"/>
    <n v="55.75"/>
    <x v="4"/>
  </r>
  <r>
    <x v="2"/>
    <x v="28"/>
    <n v="2022"/>
    <n v="41.67"/>
    <x v="4"/>
  </r>
  <r>
    <x v="2"/>
    <x v="28"/>
    <n v="2023"/>
    <n v="40.04"/>
    <x v="4"/>
  </r>
  <r>
    <x v="0"/>
    <x v="29"/>
    <n v="2000"/>
    <n v="476.02"/>
    <x v="0"/>
  </r>
  <r>
    <x v="0"/>
    <x v="29"/>
    <n v="2001"/>
    <n v="437.21"/>
    <x v="0"/>
  </r>
  <r>
    <x v="0"/>
    <x v="29"/>
    <n v="2002"/>
    <n v="398.73"/>
    <x v="0"/>
  </r>
  <r>
    <x v="0"/>
    <x v="29"/>
    <n v="2003"/>
    <n v="365.54"/>
    <x v="0"/>
  </r>
  <r>
    <x v="0"/>
    <x v="29"/>
    <n v="2004"/>
    <n v="344"/>
    <x v="0"/>
  </r>
  <r>
    <x v="0"/>
    <x v="29"/>
    <n v="2005"/>
    <n v="322.68"/>
    <x v="1"/>
  </r>
  <r>
    <x v="0"/>
    <x v="29"/>
    <n v="2006"/>
    <n v="302.55"/>
    <x v="1"/>
  </r>
  <r>
    <x v="0"/>
    <x v="29"/>
    <n v="2007"/>
    <n v="290.02"/>
    <x v="1"/>
  </r>
  <r>
    <x v="0"/>
    <x v="29"/>
    <n v="2008"/>
    <n v="271.82"/>
    <x v="1"/>
  </r>
  <r>
    <x v="0"/>
    <x v="29"/>
    <n v="2009"/>
    <n v="251.2"/>
    <x v="1"/>
  </r>
  <r>
    <x v="0"/>
    <x v="29"/>
    <n v="2010"/>
    <n v="234.12"/>
    <x v="2"/>
  </r>
  <r>
    <x v="0"/>
    <x v="29"/>
    <n v="2011"/>
    <n v="214.25"/>
    <x v="2"/>
  </r>
  <r>
    <x v="0"/>
    <x v="29"/>
    <n v="2012"/>
    <n v="196.76"/>
    <x v="2"/>
  </r>
  <r>
    <x v="0"/>
    <x v="29"/>
    <n v="2013"/>
    <n v="181.86"/>
    <x v="2"/>
  </r>
  <r>
    <x v="0"/>
    <x v="29"/>
    <n v="2014"/>
    <n v="171.92"/>
    <x v="2"/>
  </r>
  <r>
    <x v="0"/>
    <x v="29"/>
    <n v="2015"/>
    <n v="165.78"/>
    <x v="3"/>
  </r>
  <r>
    <x v="0"/>
    <x v="29"/>
    <n v="2016"/>
    <n v="159.18"/>
    <x v="3"/>
  </r>
  <r>
    <x v="0"/>
    <x v="29"/>
    <n v="2017"/>
    <n v="154.68"/>
    <x v="3"/>
  </r>
  <r>
    <x v="0"/>
    <x v="29"/>
    <n v="2018"/>
    <n v="151.19"/>
    <x v="3"/>
  </r>
  <r>
    <x v="0"/>
    <x v="29"/>
    <n v="2019"/>
    <n v="148.85"/>
    <x v="3"/>
  </r>
  <r>
    <x v="0"/>
    <x v="29"/>
    <n v="2020"/>
    <n v="163.98"/>
    <x v="4"/>
  </r>
  <r>
    <x v="0"/>
    <x v="29"/>
    <n v="2021"/>
    <n v="188.82"/>
    <x v="4"/>
  </r>
  <r>
    <x v="0"/>
    <x v="29"/>
    <n v="2022"/>
    <n v="158.57"/>
    <x v="4"/>
  </r>
  <r>
    <x v="0"/>
    <x v="29"/>
    <n v="2023"/>
    <n v="137.38999999999999"/>
    <x v="4"/>
  </r>
  <r>
    <x v="2"/>
    <x v="30"/>
    <n v="2000"/>
    <n v="678.04"/>
    <x v="0"/>
  </r>
  <r>
    <x v="2"/>
    <x v="30"/>
    <n v="2001"/>
    <n v="672.39"/>
    <x v="0"/>
  </r>
  <r>
    <x v="2"/>
    <x v="30"/>
    <n v="2002"/>
    <n v="658.26"/>
    <x v="0"/>
  </r>
  <r>
    <x v="2"/>
    <x v="30"/>
    <n v="2003"/>
    <n v="644.78"/>
    <x v="0"/>
  </r>
  <r>
    <x v="2"/>
    <x v="30"/>
    <n v="2004"/>
    <n v="633.33000000000004"/>
    <x v="0"/>
  </r>
  <r>
    <x v="2"/>
    <x v="30"/>
    <n v="2005"/>
    <n v="628.54999999999995"/>
    <x v="1"/>
  </r>
  <r>
    <x v="2"/>
    <x v="30"/>
    <n v="2006"/>
    <n v="615.22"/>
    <x v="1"/>
  </r>
  <r>
    <x v="2"/>
    <x v="30"/>
    <n v="2007"/>
    <n v="604.79"/>
    <x v="1"/>
  </r>
  <r>
    <x v="2"/>
    <x v="30"/>
    <n v="2008"/>
    <n v="591.66999999999996"/>
    <x v="1"/>
  </r>
  <r>
    <x v="2"/>
    <x v="30"/>
    <n v="2009"/>
    <n v="579.49"/>
    <x v="1"/>
  </r>
  <r>
    <x v="2"/>
    <x v="30"/>
    <n v="2010"/>
    <n v="561.82000000000005"/>
    <x v="2"/>
  </r>
  <r>
    <x v="2"/>
    <x v="30"/>
    <n v="2011"/>
    <n v="540.62"/>
    <x v="2"/>
  </r>
  <r>
    <x v="2"/>
    <x v="30"/>
    <n v="2012"/>
    <n v="499.85"/>
    <x v="2"/>
  </r>
  <r>
    <x v="2"/>
    <x v="30"/>
    <n v="2013"/>
    <n v="468.8"/>
    <x v="2"/>
  </r>
  <r>
    <x v="2"/>
    <x v="30"/>
    <n v="2014"/>
    <n v="439.82"/>
    <x v="2"/>
  </r>
  <r>
    <x v="2"/>
    <x v="30"/>
    <n v="2015"/>
    <n v="417.28"/>
    <x v="3"/>
  </r>
  <r>
    <x v="2"/>
    <x v="30"/>
    <n v="2016"/>
    <n v="393.34"/>
    <x v="3"/>
  </r>
  <r>
    <x v="2"/>
    <x v="30"/>
    <n v="2017"/>
    <n v="372.2"/>
    <x v="3"/>
  </r>
  <r>
    <x v="2"/>
    <x v="30"/>
    <n v="2018"/>
    <n v="354.4"/>
    <x v="3"/>
  </r>
  <r>
    <x v="2"/>
    <x v="30"/>
    <n v="2019"/>
    <n v="335.97"/>
    <x v="3"/>
  </r>
  <r>
    <x v="2"/>
    <x v="30"/>
    <n v="2020"/>
    <n v="315.51"/>
    <x v="4"/>
  </r>
  <r>
    <x v="2"/>
    <x v="30"/>
    <n v="2021"/>
    <n v="342.21"/>
    <x v="4"/>
  </r>
  <r>
    <x v="2"/>
    <x v="30"/>
    <n v="2022"/>
    <n v="275.99"/>
    <x v="4"/>
  </r>
  <r>
    <x v="2"/>
    <x v="30"/>
    <n v="2023"/>
    <n v="258.23"/>
    <x v="4"/>
  </r>
  <r>
    <x v="3"/>
    <x v="31"/>
    <n v="2000"/>
    <n v="8.99"/>
    <x v="0"/>
  </r>
  <r>
    <x v="3"/>
    <x v="31"/>
    <n v="2001"/>
    <n v="9.5399999999999991"/>
    <x v="0"/>
  </r>
  <r>
    <x v="3"/>
    <x v="31"/>
    <n v="2002"/>
    <n v="9.9600000000000009"/>
    <x v="0"/>
  </r>
  <r>
    <x v="3"/>
    <x v="31"/>
    <n v="2003"/>
    <n v="10.26"/>
    <x v="0"/>
  </r>
  <r>
    <x v="3"/>
    <x v="31"/>
    <n v="2004"/>
    <n v="10.34"/>
    <x v="0"/>
  </r>
  <r>
    <x v="3"/>
    <x v="31"/>
    <n v="2005"/>
    <n v="11.17"/>
    <x v="1"/>
  </r>
  <r>
    <x v="3"/>
    <x v="31"/>
    <n v="2006"/>
    <n v="11.21"/>
    <x v="1"/>
  </r>
  <r>
    <x v="3"/>
    <x v="31"/>
    <n v="2007"/>
    <n v="11.4"/>
    <x v="1"/>
  </r>
  <r>
    <x v="3"/>
    <x v="31"/>
    <n v="2008"/>
    <n v="11.9"/>
    <x v="1"/>
  </r>
  <r>
    <x v="3"/>
    <x v="31"/>
    <n v="2009"/>
    <n v="12.06"/>
    <x v="1"/>
  </r>
  <r>
    <x v="3"/>
    <x v="31"/>
    <n v="2010"/>
    <n v="11.38"/>
    <x v="2"/>
  </r>
  <r>
    <x v="3"/>
    <x v="31"/>
    <n v="2011"/>
    <n v="11.33"/>
    <x v="2"/>
  </r>
  <r>
    <x v="3"/>
    <x v="31"/>
    <n v="2012"/>
    <n v="11.47"/>
    <x v="2"/>
  </r>
  <r>
    <x v="3"/>
    <x v="31"/>
    <n v="2013"/>
    <n v="11.14"/>
    <x v="2"/>
  </r>
  <r>
    <x v="3"/>
    <x v="31"/>
    <n v="2014"/>
    <n v="11.51"/>
    <x v="2"/>
  </r>
  <r>
    <x v="3"/>
    <x v="31"/>
    <n v="2015"/>
    <n v="11.31"/>
    <x v="3"/>
  </r>
  <r>
    <x v="3"/>
    <x v="31"/>
    <n v="2016"/>
    <n v="12"/>
    <x v="3"/>
  </r>
  <r>
    <x v="3"/>
    <x v="31"/>
    <n v="2017"/>
    <n v="12.26"/>
    <x v="3"/>
  </r>
  <r>
    <x v="3"/>
    <x v="31"/>
    <n v="2018"/>
    <n v="12.58"/>
    <x v="3"/>
  </r>
  <r>
    <x v="3"/>
    <x v="31"/>
    <n v="2019"/>
    <n v="12.27"/>
    <x v="3"/>
  </r>
  <r>
    <x v="3"/>
    <x v="31"/>
    <n v="2020"/>
    <n v="16.649999999999999"/>
    <x v="4"/>
  </r>
  <r>
    <x v="3"/>
    <x v="31"/>
    <n v="2021"/>
    <n v="13.58"/>
    <x v="4"/>
  </r>
  <r>
    <x v="3"/>
    <x v="31"/>
    <n v="2022"/>
    <n v="14.64"/>
    <x v="4"/>
  </r>
  <r>
    <x v="3"/>
    <x v="31"/>
    <n v="2023"/>
    <n v="11.78"/>
    <x v="4"/>
  </r>
  <r>
    <x v="2"/>
    <x v="32"/>
    <n v="2000"/>
    <n v="1489.75"/>
    <x v="0"/>
  </r>
  <r>
    <x v="2"/>
    <x v="32"/>
    <n v="2001"/>
    <n v="1503.94"/>
    <x v="0"/>
  </r>
  <r>
    <x v="2"/>
    <x v="32"/>
    <n v="2002"/>
    <n v="1495.72"/>
    <x v="0"/>
  </r>
  <r>
    <x v="2"/>
    <x v="32"/>
    <n v="2003"/>
    <n v="1487.44"/>
    <x v="0"/>
  </r>
  <r>
    <x v="2"/>
    <x v="32"/>
    <n v="2004"/>
    <n v="1449.51"/>
    <x v="0"/>
  </r>
  <r>
    <x v="2"/>
    <x v="32"/>
    <n v="2005"/>
    <n v="1388.77"/>
    <x v="1"/>
  </r>
  <r>
    <x v="2"/>
    <x v="32"/>
    <n v="2006"/>
    <n v="1336.85"/>
    <x v="1"/>
  </r>
  <r>
    <x v="2"/>
    <x v="32"/>
    <n v="2007"/>
    <n v="1271.24"/>
    <x v="1"/>
  </r>
  <r>
    <x v="2"/>
    <x v="32"/>
    <n v="2008"/>
    <n v="1233.97"/>
    <x v="1"/>
  </r>
  <r>
    <x v="2"/>
    <x v="32"/>
    <n v="2009"/>
    <n v="1271.6400000000001"/>
    <x v="1"/>
  </r>
  <r>
    <x v="2"/>
    <x v="32"/>
    <n v="2010"/>
    <n v="1230.0899999999999"/>
    <x v="2"/>
  </r>
  <r>
    <x v="2"/>
    <x v="32"/>
    <n v="2011"/>
    <n v="1131.48"/>
    <x v="2"/>
  </r>
  <r>
    <x v="2"/>
    <x v="32"/>
    <n v="2012"/>
    <n v="1092.5"/>
    <x v="2"/>
  </r>
  <r>
    <x v="2"/>
    <x v="32"/>
    <n v="2013"/>
    <n v="1091.69"/>
    <x v="2"/>
  </r>
  <r>
    <x v="2"/>
    <x v="32"/>
    <n v="2014"/>
    <n v="1034.4000000000001"/>
    <x v="2"/>
  </r>
  <r>
    <x v="2"/>
    <x v="32"/>
    <n v="2015"/>
    <n v="980.54"/>
    <x v="3"/>
  </r>
  <r>
    <x v="2"/>
    <x v="32"/>
    <n v="2016"/>
    <n v="962.47"/>
    <x v="3"/>
  </r>
  <r>
    <x v="2"/>
    <x v="32"/>
    <n v="2017"/>
    <n v="1093.46"/>
    <x v="3"/>
  </r>
  <r>
    <x v="2"/>
    <x v="32"/>
    <n v="2018"/>
    <n v="881.35"/>
    <x v="3"/>
  </r>
  <r>
    <x v="2"/>
    <x v="32"/>
    <n v="2019"/>
    <n v="1650.19"/>
    <x v="3"/>
  </r>
  <r>
    <x v="2"/>
    <x v="32"/>
    <n v="2020"/>
    <n v="1296.18"/>
    <x v="4"/>
  </r>
  <r>
    <x v="2"/>
    <x v="32"/>
    <n v="2021"/>
    <n v="1127.06"/>
    <x v="4"/>
  </r>
  <r>
    <x v="2"/>
    <x v="32"/>
    <n v="2022"/>
    <n v="840.82"/>
    <x v="4"/>
  </r>
  <r>
    <x v="2"/>
    <x v="32"/>
    <n v="2023"/>
    <n v="691.74"/>
    <x v="4"/>
  </r>
  <r>
    <x v="2"/>
    <x v="33"/>
    <n v="2000"/>
    <n v="1207.78"/>
    <x v="0"/>
  </r>
  <r>
    <x v="2"/>
    <x v="33"/>
    <n v="2001"/>
    <n v="1204.3599999999999"/>
    <x v="0"/>
  </r>
  <r>
    <x v="2"/>
    <x v="33"/>
    <n v="2002"/>
    <n v="1199"/>
    <x v="0"/>
  </r>
  <r>
    <x v="2"/>
    <x v="33"/>
    <n v="2003"/>
    <n v="1170"/>
    <x v="0"/>
  </r>
  <r>
    <x v="2"/>
    <x v="33"/>
    <n v="2004"/>
    <n v="1167.1099999999999"/>
    <x v="0"/>
  </r>
  <r>
    <x v="2"/>
    <x v="33"/>
    <n v="2005"/>
    <n v="1188.5899999999999"/>
    <x v="1"/>
  </r>
  <r>
    <x v="2"/>
    <x v="33"/>
    <n v="2006"/>
    <n v="1219.98"/>
    <x v="1"/>
  </r>
  <r>
    <x v="2"/>
    <x v="33"/>
    <n v="2007"/>
    <n v="1240.3599999999999"/>
    <x v="1"/>
  </r>
  <r>
    <x v="2"/>
    <x v="33"/>
    <n v="2008"/>
    <n v="1264.22"/>
    <x v="1"/>
  </r>
  <r>
    <x v="2"/>
    <x v="33"/>
    <n v="2009"/>
    <n v="1284.8599999999999"/>
    <x v="1"/>
  </r>
  <r>
    <x v="2"/>
    <x v="33"/>
    <n v="2010"/>
    <n v="1284.3800000000001"/>
    <x v="2"/>
  </r>
  <r>
    <x v="2"/>
    <x v="33"/>
    <n v="2011"/>
    <n v="1264.2"/>
    <x v="2"/>
  </r>
  <r>
    <x v="2"/>
    <x v="33"/>
    <n v="2012"/>
    <n v="1244.8800000000001"/>
    <x v="2"/>
  </r>
  <r>
    <x v="2"/>
    <x v="33"/>
    <n v="2013"/>
    <n v="1216.0999999999999"/>
    <x v="2"/>
  </r>
  <r>
    <x v="2"/>
    <x v="33"/>
    <n v="2014"/>
    <n v="1197.8"/>
    <x v="2"/>
  </r>
  <r>
    <x v="2"/>
    <x v="33"/>
    <n v="2015"/>
    <n v="1176.03"/>
    <x v="3"/>
  </r>
  <r>
    <x v="2"/>
    <x v="33"/>
    <n v="2016"/>
    <n v="1133.24"/>
    <x v="3"/>
  </r>
  <r>
    <x v="2"/>
    <x v="33"/>
    <n v="2017"/>
    <n v="1084.99"/>
    <x v="3"/>
  </r>
  <r>
    <x v="2"/>
    <x v="33"/>
    <n v="2018"/>
    <n v="1020.29"/>
    <x v="3"/>
  </r>
  <r>
    <x v="2"/>
    <x v="33"/>
    <n v="2019"/>
    <n v="957.78"/>
    <x v="3"/>
  </r>
  <r>
    <x v="2"/>
    <x v="33"/>
    <n v="2020"/>
    <n v="877.3"/>
    <x v="4"/>
  </r>
  <r>
    <x v="2"/>
    <x v="33"/>
    <n v="2021"/>
    <n v="868.63"/>
    <x v="4"/>
  </r>
  <r>
    <x v="2"/>
    <x v="33"/>
    <n v="2022"/>
    <n v="775.5"/>
    <x v="4"/>
  </r>
  <r>
    <x v="2"/>
    <x v="33"/>
    <n v="2023"/>
    <n v="747.54"/>
    <x v="4"/>
  </r>
  <r>
    <x v="4"/>
    <x v="34"/>
    <n v="2000"/>
    <n v="32.94"/>
    <x v="0"/>
  </r>
  <r>
    <x v="4"/>
    <x v="34"/>
    <n v="2001"/>
    <n v="31.58"/>
    <x v="0"/>
  </r>
  <r>
    <x v="4"/>
    <x v="34"/>
    <n v="2002"/>
    <n v="30.4"/>
    <x v="0"/>
  </r>
  <r>
    <x v="4"/>
    <x v="34"/>
    <n v="2003"/>
    <n v="29.27"/>
    <x v="0"/>
  </r>
  <r>
    <x v="4"/>
    <x v="34"/>
    <n v="2004"/>
    <n v="28.1"/>
    <x v="0"/>
  </r>
  <r>
    <x v="4"/>
    <x v="34"/>
    <n v="2005"/>
    <n v="27.49"/>
    <x v="1"/>
  </r>
  <r>
    <x v="4"/>
    <x v="34"/>
    <n v="2006"/>
    <n v="26.76"/>
    <x v="1"/>
  </r>
  <r>
    <x v="4"/>
    <x v="34"/>
    <n v="2007"/>
    <n v="25.69"/>
    <x v="1"/>
  </r>
  <r>
    <x v="4"/>
    <x v="34"/>
    <n v="2008"/>
    <n v="24.41"/>
    <x v="1"/>
  </r>
  <r>
    <x v="4"/>
    <x v="34"/>
    <n v="2009"/>
    <n v="23.91"/>
    <x v="1"/>
  </r>
  <r>
    <x v="4"/>
    <x v="34"/>
    <n v="2010"/>
    <n v="21.7"/>
    <x v="2"/>
  </r>
  <r>
    <x v="4"/>
    <x v="34"/>
    <n v="2011"/>
    <n v="19.97"/>
    <x v="2"/>
  </r>
  <r>
    <x v="4"/>
    <x v="34"/>
    <n v="2012"/>
    <n v="18.38"/>
    <x v="2"/>
  </r>
  <r>
    <x v="4"/>
    <x v="34"/>
    <n v="2013"/>
    <n v="16.95"/>
    <x v="2"/>
  </r>
  <r>
    <x v="4"/>
    <x v="34"/>
    <n v="2014"/>
    <n v="15.75"/>
    <x v="2"/>
  </r>
  <r>
    <x v="4"/>
    <x v="34"/>
    <n v="2015"/>
    <n v="14.45"/>
    <x v="3"/>
  </r>
  <r>
    <x v="4"/>
    <x v="34"/>
    <n v="2016"/>
    <n v="13.17"/>
    <x v="3"/>
  </r>
  <r>
    <x v="4"/>
    <x v="34"/>
    <n v="2017"/>
    <n v="12.1"/>
    <x v="3"/>
  </r>
  <r>
    <x v="4"/>
    <x v="34"/>
    <n v="2018"/>
    <n v="11.4"/>
    <x v="3"/>
  </r>
  <r>
    <x v="4"/>
    <x v="34"/>
    <n v="2019"/>
    <n v="11.1"/>
    <x v="3"/>
  </r>
  <r>
    <x v="4"/>
    <x v="34"/>
    <n v="2020"/>
    <n v="12.3"/>
    <x v="4"/>
  </r>
  <r>
    <x v="4"/>
    <x v="34"/>
    <n v="2021"/>
    <n v="14.39"/>
    <x v="4"/>
  </r>
  <r>
    <x v="4"/>
    <x v="34"/>
    <n v="2022"/>
    <n v="11.71"/>
    <x v="4"/>
  </r>
  <r>
    <x v="4"/>
    <x v="34"/>
    <n v="2023"/>
    <n v="9.8800000000000008"/>
    <x v="4"/>
  </r>
  <r>
    <x v="0"/>
    <x v="35"/>
    <n v="2000"/>
    <n v="55.67"/>
    <x v="0"/>
  </r>
  <r>
    <x v="0"/>
    <x v="35"/>
    <n v="2001"/>
    <n v="52.39"/>
    <x v="0"/>
  </r>
  <r>
    <x v="0"/>
    <x v="35"/>
    <n v="2002"/>
    <n v="49.77"/>
    <x v="0"/>
  </r>
  <r>
    <x v="0"/>
    <x v="35"/>
    <n v="2003"/>
    <n v="47.05"/>
    <x v="0"/>
  </r>
  <r>
    <x v="0"/>
    <x v="35"/>
    <n v="2004"/>
    <n v="44.65"/>
    <x v="0"/>
  </r>
  <r>
    <x v="0"/>
    <x v="35"/>
    <n v="2005"/>
    <n v="41.97"/>
    <x v="1"/>
  </r>
  <r>
    <x v="0"/>
    <x v="35"/>
    <n v="2006"/>
    <n v="39.619999999999997"/>
    <x v="1"/>
  </r>
  <r>
    <x v="0"/>
    <x v="35"/>
    <n v="2007"/>
    <n v="37.58"/>
    <x v="1"/>
  </r>
  <r>
    <x v="0"/>
    <x v="35"/>
    <n v="2008"/>
    <n v="37.97"/>
    <x v="1"/>
  </r>
  <r>
    <x v="0"/>
    <x v="35"/>
    <n v="2009"/>
    <n v="34.67"/>
    <x v="1"/>
  </r>
  <r>
    <x v="0"/>
    <x v="35"/>
    <n v="2010"/>
    <n v="33.659999999999997"/>
    <x v="2"/>
  </r>
  <r>
    <x v="0"/>
    <x v="35"/>
    <n v="2011"/>
    <n v="32.51"/>
    <x v="2"/>
  </r>
  <r>
    <x v="0"/>
    <x v="35"/>
    <n v="2012"/>
    <n v="31.71"/>
    <x v="2"/>
  </r>
  <r>
    <x v="0"/>
    <x v="35"/>
    <n v="2013"/>
    <n v="29.79"/>
    <x v="2"/>
  </r>
  <r>
    <x v="0"/>
    <x v="35"/>
    <n v="2014"/>
    <n v="28.11"/>
    <x v="2"/>
  </r>
  <r>
    <x v="0"/>
    <x v="35"/>
    <n v="2015"/>
    <n v="26.15"/>
    <x v="3"/>
  </r>
  <r>
    <x v="0"/>
    <x v="35"/>
    <n v="2016"/>
    <n v="24.78"/>
    <x v="3"/>
  </r>
  <r>
    <x v="0"/>
    <x v="35"/>
    <n v="2017"/>
    <n v="23.68"/>
    <x v="3"/>
  </r>
  <r>
    <x v="0"/>
    <x v="35"/>
    <n v="2018"/>
    <n v="21.96"/>
    <x v="3"/>
  </r>
  <r>
    <x v="0"/>
    <x v="35"/>
    <n v="2019"/>
    <n v="21.08"/>
    <x v="3"/>
  </r>
  <r>
    <x v="0"/>
    <x v="35"/>
    <n v="2020"/>
    <n v="19.82"/>
    <x v="4"/>
  </r>
  <r>
    <x v="0"/>
    <x v="35"/>
    <n v="2021"/>
    <n v="20.93"/>
    <x v="4"/>
  </r>
  <r>
    <x v="0"/>
    <x v="35"/>
    <n v="2022"/>
    <n v="18.3"/>
    <x v="4"/>
  </r>
  <r>
    <x v="0"/>
    <x v="35"/>
    <n v="2023"/>
    <n v="16.25"/>
    <x v="4"/>
  </r>
  <r>
    <x v="4"/>
    <x v="36"/>
    <n v="2000"/>
    <n v="95.11"/>
    <x v="0"/>
  </r>
  <r>
    <x v="4"/>
    <x v="36"/>
    <n v="2001"/>
    <n v="93.8"/>
    <x v="0"/>
  </r>
  <r>
    <x v="4"/>
    <x v="36"/>
    <n v="2002"/>
    <n v="91.27"/>
    <x v="0"/>
  </r>
  <r>
    <x v="4"/>
    <x v="36"/>
    <n v="2003"/>
    <n v="86.77"/>
    <x v="0"/>
  </r>
  <r>
    <x v="4"/>
    <x v="36"/>
    <n v="2004"/>
    <n v="84.15"/>
    <x v="0"/>
  </r>
  <r>
    <x v="4"/>
    <x v="36"/>
    <n v="2005"/>
    <n v="81.62"/>
    <x v="1"/>
  </r>
  <r>
    <x v="4"/>
    <x v="36"/>
    <n v="2006"/>
    <n v="80.63"/>
    <x v="1"/>
  </r>
  <r>
    <x v="4"/>
    <x v="36"/>
    <n v="2007"/>
    <n v="79.84"/>
    <x v="1"/>
  </r>
  <r>
    <x v="4"/>
    <x v="36"/>
    <n v="2008"/>
    <n v="78.16"/>
    <x v="1"/>
  </r>
  <r>
    <x v="4"/>
    <x v="36"/>
    <n v="2009"/>
    <n v="76.849999999999994"/>
    <x v="1"/>
  </r>
  <r>
    <x v="4"/>
    <x v="36"/>
    <n v="2010"/>
    <n v="76.38"/>
    <x v="2"/>
  </r>
  <r>
    <x v="4"/>
    <x v="36"/>
    <n v="2011"/>
    <n v="75.069999999999993"/>
    <x v="2"/>
  </r>
  <r>
    <x v="4"/>
    <x v="36"/>
    <n v="2012"/>
    <n v="72.97"/>
    <x v="2"/>
  </r>
  <r>
    <x v="4"/>
    <x v="36"/>
    <n v="2013"/>
    <n v="71.75"/>
    <x v="2"/>
  </r>
  <r>
    <x v="4"/>
    <x v="36"/>
    <n v="2014"/>
    <n v="70.73"/>
    <x v="2"/>
  </r>
  <r>
    <x v="4"/>
    <x v="36"/>
    <n v="2015"/>
    <n v="70.260000000000005"/>
    <x v="3"/>
  </r>
  <r>
    <x v="4"/>
    <x v="36"/>
    <n v="2016"/>
    <n v="68.819999999999993"/>
    <x v="3"/>
  </r>
  <r>
    <x v="4"/>
    <x v="36"/>
    <n v="2017"/>
    <n v="68.040000000000006"/>
    <x v="3"/>
  </r>
  <r>
    <x v="4"/>
    <x v="36"/>
    <n v="2018"/>
    <n v="67.34"/>
    <x v="3"/>
  </r>
  <r>
    <x v="4"/>
    <x v="36"/>
    <n v="2019"/>
    <n v="66.19"/>
    <x v="3"/>
  </r>
  <r>
    <x v="4"/>
    <x v="36"/>
    <n v="2020"/>
    <n v="93.68"/>
    <x v="4"/>
  </r>
  <r>
    <x v="4"/>
    <x v="36"/>
    <n v="2021"/>
    <n v="146.66"/>
    <x v="4"/>
  </r>
  <r>
    <x v="4"/>
    <x v="36"/>
    <n v="2022"/>
    <n v="74.34"/>
    <x v="4"/>
  </r>
  <r>
    <x v="4"/>
    <x v="36"/>
    <n v="2023"/>
    <n v="59.38"/>
    <x v="4"/>
  </r>
  <r>
    <x v="2"/>
    <x v="37"/>
    <n v="2000"/>
    <n v="476.32"/>
    <x v="0"/>
  </r>
  <r>
    <x v="2"/>
    <x v="37"/>
    <n v="2001"/>
    <n v="440.27"/>
    <x v="0"/>
  </r>
  <r>
    <x v="2"/>
    <x v="37"/>
    <n v="2002"/>
    <n v="427.65"/>
    <x v="0"/>
  </r>
  <r>
    <x v="2"/>
    <x v="37"/>
    <n v="2003"/>
    <n v="399.87"/>
    <x v="0"/>
  </r>
  <r>
    <x v="2"/>
    <x v="37"/>
    <n v="2004"/>
    <n v="385.07"/>
    <x v="0"/>
  </r>
  <r>
    <x v="2"/>
    <x v="37"/>
    <n v="2005"/>
    <n v="372.93"/>
    <x v="1"/>
  </r>
  <r>
    <x v="2"/>
    <x v="37"/>
    <n v="2006"/>
    <n v="359.97"/>
    <x v="1"/>
  </r>
  <r>
    <x v="2"/>
    <x v="37"/>
    <n v="2007"/>
    <n v="351.57"/>
    <x v="1"/>
  </r>
  <r>
    <x v="2"/>
    <x v="37"/>
    <n v="2008"/>
    <n v="334.21"/>
    <x v="1"/>
  </r>
  <r>
    <x v="2"/>
    <x v="37"/>
    <n v="2009"/>
    <n v="320.41000000000003"/>
    <x v="1"/>
  </r>
  <r>
    <x v="2"/>
    <x v="37"/>
    <n v="2010"/>
    <n v="305.2"/>
    <x v="2"/>
  </r>
  <r>
    <x v="2"/>
    <x v="37"/>
    <n v="2011"/>
    <n v="290.81"/>
    <x v="2"/>
  </r>
  <r>
    <x v="2"/>
    <x v="37"/>
    <n v="2012"/>
    <n v="274.44"/>
    <x v="2"/>
  </r>
  <r>
    <x v="2"/>
    <x v="37"/>
    <n v="2013"/>
    <n v="259.64999999999998"/>
    <x v="2"/>
  </r>
  <r>
    <x v="2"/>
    <x v="37"/>
    <n v="2014"/>
    <n v="246.98"/>
    <x v="2"/>
  </r>
  <r>
    <x v="2"/>
    <x v="37"/>
    <n v="2015"/>
    <n v="236.59"/>
    <x v="3"/>
  </r>
  <r>
    <x v="2"/>
    <x v="37"/>
    <n v="2016"/>
    <n v="225.45"/>
    <x v="3"/>
  </r>
  <r>
    <x v="2"/>
    <x v="37"/>
    <n v="2017"/>
    <n v="218.7"/>
    <x v="3"/>
  </r>
  <r>
    <x v="2"/>
    <x v="37"/>
    <n v="2018"/>
    <n v="209.48"/>
    <x v="3"/>
  </r>
  <r>
    <x v="2"/>
    <x v="37"/>
    <n v="2019"/>
    <n v="202.45"/>
    <x v="3"/>
  </r>
  <r>
    <x v="2"/>
    <x v="37"/>
    <n v="2020"/>
    <n v="198.5"/>
    <x v="4"/>
  </r>
  <r>
    <x v="2"/>
    <x v="37"/>
    <n v="2021"/>
    <n v="214.8"/>
    <x v="4"/>
  </r>
  <r>
    <x v="2"/>
    <x v="37"/>
    <n v="2022"/>
    <n v="186.16"/>
    <x v="4"/>
  </r>
  <r>
    <x v="2"/>
    <x v="37"/>
    <n v="2023"/>
    <n v="178.88"/>
    <x v="4"/>
  </r>
  <r>
    <x v="2"/>
    <x v="38"/>
    <n v="2000"/>
    <n v="509.5"/>
    <x v="0"/>
  </r>
  <r>
    <x v="2"/>
    <x v="38"/>
    <n v="2001"/>
    <n v="488.96"/>
    <x v="0"/>
  </r>
  <r>
    <x v="2"/>
    <x v="38"/>
    <n v="2002"/>
    <n v="464.43"/>
    <x v="0"/>
  </r>
  <r>
    <x v="2"/>
    <x v="38"/>
    <n v="2003"/>
    <n v="435.52"/>
    <x v="0"/>
  </r>
  <r>
    <x v="2"/>
    <x v="38"/>
    <n v="2004"/>
    <n v="399.88"/>
    <x v="0"/>
  </r>
  <r>
    <x v="2"/>
    <x v="38"/>
    <n v="2005"/>
    <n v="385"/>
    <x v="1"/>
  </r>
  <r>
    <x v="2"/>
    <x v="38"/>
    <n v="2006"/>
    <n v="393.71"/>
    <x v="1"/>
  </r>
  <r>
    <x v="2"/>
    <x v="38"/>
    <n v="2007"/>
    <n v="370.44"/>
    <x v="1"/>
  </r>
  <r>
    <x v="2"/>
    <x v="38"/>
    <n v="2008"/>
    <n v="394.61"/>
    <x v="1"/>
  </r>
  <r>
    <x v="2"/>
    <x v="38"/>
    <n v="2009"/>
    <n v="414.18"/>
    <x v="1"/>
  </r>
  <r>
    <x v="2"/>
    <x v="38"/>
    <n v="2010"/>
    <n v="382.46"/>
    <x v="2"/>
  </r>
  <r>
    <x v="2"/>
    <x v="38"/>
    <n v="2011"/>
    <n v="378.1"/>
    <x v="2"/>
  </r>
  <r>
    <x v="2"/>
    <x v="38"/>
    <n v="2012"/>
    <n v="374.24"/>
    <x v="2"/>
  </r>
  <r>
    <x v="2"/>
    <x v="38"/>
    <n v="2013"/>
    <n v="320.27"/>
    <x v="2"/>
  </r>
  <r>
    <x v="2"/>
    <x v="38"/>
    <n v="2014"/>
    <n v="302.33999999999997"/>
    <x v="2"/>
  </r>
  <r>
    <x v="2"/>
    <x v="38"/>
    <n v="2015"/>
    <n v="284.07"/>
    <x v="3"/>
  </r>
  <r>
    <x v="2"/>
    <x v="38"/>
    <n v="2016"/>
    <n v="262.74"/>
    <x v="3"/>
  </r>
  <r>
    <x v="2"/>
    <x v="38"/>
    <n v="2017"/>
    <n v="262.06"/>
    <x v="3"/>
  </r>
  <r>
    <x v="2"/>
    <x v="38"/>
    <n v="2018"/>
    <n v="259.05"/>
    <x v="3"/>
  </r>
  <r>
    <x v="2"/>
    <x v="38"/>
    <n v="2019"/>
    <n v="245.26"/>
    <x v="3"/>
  </r>
  <r>
    <x v="2"/>
    <x v="38"/>
    <n v="2020"/>
    <n v="247.22"/>
    <x v="4"/>
  </r>
  <r>
    <x v="2"/>
    <x v="38"/>
    <n v="2021"/>
    <n v="301.37"/>
    <x v="4"/>
  </r>
  <r>
    <x v="2"/>
    <x v="38"/>
    <n v="2022"/>
    <n v="240.8"/>
    <x v="4"/>
  </r>
  <r>
    <x v="2"/>
    <x v="38"/>
    <n v="2023"/>
    <n v="241.09"/>
    <x v="4"/>
  </r>
  <r>
    <x v="5"/>
    <x v="39"/>
    <n v="2000"/>
    <n v="0.33"/>
    <x v="0"/>
  </r>
  <r>
    <x v="5"/>
    <x v="39"/>
    <n v="2001"/>
    <n v="0.28000000000000003"/>
    <x v="0"/>
  </r>
  <r>
    <x v="5"/>
    <x v="39"/>
    <n v="2002"/>
    <n v="0.23"/>
    <x v="0"/>
  </r>
  <r>
    <x v="5"/>
    <x v="39"/>
    <n v="2003"/>
    <n v="0.18"/>
    <x v="0"/>
  </r>
  <r>
    <x v="5"/>
    <x v="39"/>
    <n v="2004"/>
    <n v="0.14000000000000001"/>
    <x v="0"/>
  </r>
  <r>
    <x v="5"/>
    <x v="39"/>
    <n v="2005"/>
    <n v="0.14000000000000001"/>
    <x v="1"/>
  </r>
  <r>
    <x v="5"/>
    <x v="39"/>
    <n v="2006"/>
    <n v="0.18"/>
    <x v="1"/>
  </r>
  <r>
    <x v="5"/>
    <x v="39"/>
    <n v="2007"/>
    <n v="0.18"/>
    <x v="1"/>
  </r>
  <r>
    <x v="5"/>
    <x v="39"/>
    <n v="2008"/>
    <n v="0.18"/>
    <x v="1"/>
  </r>
  <r>
    <x v="5"/>
    <x v="39"/>
    <n v="2009"/>
    <n v="0.18"/>
    <x v="1"/>
  </r>
  <r>
    <x v="5"/>
    <x v="39"/>
    <n v="2010"/>
    <n v="0.14000000000000001"/>
    <x v="2"/>
  </r>
  <r>
    <x v="5"/>
    <x v="39"/>
    <n v="2011"/>
    <n v="0.14000000000000001"/>
    <x v="2"/>
  </r>
  <r>
    <x v="5"/>
    <x v="39"/>
    <n v="2012"/>
    <n v="0.14000000000000001"/>
    <x v="2"/>
  </r>
  <r>
    <x v="5"/>
    <x v="39"/>
    <n v="2013"/>
    <n v="0.15"/>
    <x v="2"/>
  </r>
  <r>
    <x v="5"/>
    <x v="39"/>
    <n v="2014"/>
    <n v="0.15"/>
    <x v="2"/>
  </r>
  <r>
    <x v="5"/>
    <x v="39"/>
    <n v="2015"/>
    <n v="0.15"/>
    <x v="3"/>
  </r>
  <r>
    <x v="5"/>
    <x v="39"/>
    <n v="2016"/>
    <n v="0.15"/>
    <x v="3"/>
  </r>
  <r>
    <x v="5"/>
    <x v="39"/>
    <n v="2017"/>
    <n v="0.16"/>
    <x v="3"/>
  </r>
  <r>
    <x v="5"/>
    <x v="39"/>
    <n v="2018"/>
    <n v="0.17"/>
    <x v="3"/>
  </r>
  <r>
    <x v="5"/>
    <x v="39"/>
    <n v="2019"/>
    <n v="0.17"/>
    <x v="3"/>
  </r>
  <r>
    <x v="5"/>
    <x v="39"/>
    <n v="2020"/>
    <n v="0.14000000000000001"/>
    <x v="4"/>
  </r>
  <r>
    <x v="5"/>
    <x v="39"/>
    <n v="2021"/>
    <n v="0.12"/>
    <x v="4"/>
  </r>
  <r>
    <x v="5"/>
    <x v="39"/>
    <n v="2022"/>
    <n v="0.33"/>
    <x v="4"/>
  </r>
  <r>
    <x v="5"/>
    <x v="39"/>
    <n v="2023"/>
    <n v="0.11"/>
    <x v="4"/>
  </r>
  <r>
    <x v="3"/>
    <x v="40"/>
    <n v="2000"/>
    <n v="35.520000000000003"/>
    <x v="0"/>
  </r>
  <r>
    <x v="3"/>
    <x v="40"/>
    <n v="2001"/>
    <n v="35.31"/>
    <x v="0"/>
  </r>
  <r>
    <x v="3"/>
    <x v="40"/>
    <n v="2002"/>
    <n v="33.99"/>
    <x v="0"/>
  </r>
  <r>
    <x v="3"/>
    <x v="40"/>
    <n v="2003"/>
    <n v="33.22"/>
    <x v="0"/>
  </r>
  <r>
    <x v="3"/>
    <x v="40"/>
    <n v="2004"/>
    <n v="32.86"/>
    <x v="0"/>
  </r>
  <r>
    <x v="3"/>
    <x v="40"/>
    <n v="2005"/>
    <n v="31.2"/>
    <x v="1"/>
  </r>
  <r>
    <x v="3"/>
    <x v="40"/>
    <n v="2006"/>
    <n v="30.1"/>
    <x v="1"/>
  </r>
  <r>
    <x v="3"/>
    <x v="40"/>
    <n v="2007"/>
    <n v="30.32"/>
    <x v="1"/>
  </r>
  <r>
    <x v="3"/>
    <x v="40"/>
    <n v="2008"/>
    <n v="29.95"/>
    <x v="1"/>
  </r>
  <r>
    <x v="3"/>
    <x v="40"/>
    <n v="2009"/>
    <n v="28.98"/>
    <x v="1"/>
  </r>
  <r>
    <x v="3"/>
    <x v="40"/>
    <n v="2010"/>
    <n v="28.84"/>
    <x v="2"/>
  </r>
  <r>
    <x v="3"/>
    <x v="40"/>
    <n v="2011"/>
    <n v="28.44"/>
    <x v="2"/>
  </r>
  <r>
    <x v="3"/>
    <x v="40"/>
    <n v="2012"/>
    <n v="27.47"/>
    <x v="2"/>
  </r>
  <r>
    <x v="3"/>
    <x v="40"/>
    <n v="2013"/>
    <n v="26.58"/>
    <x v="2"/>
  </r>
  <r>
    <x v="3"/>
    <x v="40"/>
    <n v="2014"/>
    <n v="26.57"/>
    <x v="2"/>
  </r>
  <r>
    <x v="3"/>
    <x v="40"/>
    <n v="2015"/>
    <n v="25.54"/>
    <x v="3"/>
  </r>
  <r>
    <x v="3"/>
    <x v="40"/>
    <n v="2016"/>
    <n v="27.03"/>
    <x v="3"/>
  </r>
  <r>
    <x v="3"/>
    <x v="40"/>
    <n v="2017"/>
    <n v="27"/>
    <x v="3"/>
  </r>
  <r>
    <x v="3"/>
    <x v="40"/>
    <n v="2018"/>
    <n v="28.37"/>
    <x v="3"/>
  </r>
  <r>
    <x v="3"/>
    <x v="40"/>
    <n v="2019"/>
    <n v="25.73"/>
    <x v="3"/>
  </r>
  <r>
    <x v="3"/>
    <x v="40"/>
    <n v="2020"/>
    <n v="34.090000000000003"/>
    <x v="4"/>
  </r>
  <r>
    <x v="3"/>
    <x v="40"/>
    <n v="2021"/>
    <n v="43.95"/>
    <x v="4"/>
  </r>
  <r>
    <x v="3"/>
    <x v="40"/>
    <n v="2022"/>
    <n v="27.42"/>
    <x v="4"/>
  </r>
  <r>
    <x v="3"/>
    <x v="40"/>
    <n v="2023"/>
    <n v="24.12"/>
    <x v="4"/>
  </r>
  <r>
    <x v="1"/>
    <x v="41"/>
    <n v="2000"/>
    <n v="7.56"/>
    <x v="0"/>
  </r>
  <r>
    <x v="1"/>
    <x v="41"/>
    <n v="2001"/>
    <n v="7.45"/>
    <x v="0"/>
  </r>
  <r>
    <x v="1"/>
    <x v="41"/>
    <n v="2002"/>
    <n v="7.34"/>
    <x v="0"/>
  </r>
  <r>
    <x v="1"/>
    <x v="41"/>
    <n v="2003"/>
    <n v="7.69"/>
    <x v="0"/>
  </r>
  <r>
    <x v="1"/>
    <x v="41"/>
    <n v="2004"/>
    <n v="7.08"/>
    <x v="0"/>
  </r>
  <r>
    <x v="1"/>
    <x v="41"/>
    <n v="2005"/>
    <n v="6.84"/>
    <x v="1"/>
  </r>
  <r>
    <x v="1"/>
    <x v="41"/>
    <n v="2006"/>
    <n v="6.45"/>
    <x v="1"/>
  </r>
  <r>
    <x v="1"/>
    <x v="41"/>
    <n v="2007"/>
    <n v="6.26"/>
    <x v="1"/>
  </r>
  <r>
    <x v="1"/>
    <x v="41"/>
    <n v="2008"/>
    <n v="6.1"/>
    <x v="1"/>
  </r>
  <r>
    <x v="1"/>
    <x v="41"/>
    <n v="2009"/>
    <n v="5.86"/>
    <x v="1"/>
  </r>
  <r>
    <x v="1"/>
    <x v="41"/>
    <n v="2010"/>
    <n v="5.55"/>
    <x v="2"/>
  </r>
  <r>
    <x v="1"/>
    <x v="41"/>
    <n v="2011"/>
    <n v="5.22"/>
    <x v="2"/>
  </r>
  <r>
    <x v="1"/>
    <x v="41"/>
    <n v="2012"/>
    <n v="4.97"/>
    <x v="2"/>
  </r>
  <r>
    <x v="1"/>
    <x v="41"/>
    <n v="2013"/>
    <n v="4.57"/>
    <x v="2"/>
  </r>
  <r>
    <x v="1"/>
    <x v="41"/>
    <n v="2014"/>
    <n v="4.3899999999999997"/>
    <x v="2"/>
  </r>
  <r>
    <x v="1"/>
    <x v="41"/>
    <n v="2015"/>
    <n v="3.94"/>
    <x v="3"/>
  </r>
  <r>
    <x v="1"/>
    <x v="41"/>
    <n v="2016"/>
    <n v="3.72"/>
    <x v="3"/>
  </r>
  <r>
    <x v="1"/>
    <x v="41"/>
    <n v="2017"/>
    <n v="3.58"/>
    <x v="3"/>
  </r>
  <r>
    <x v="1"/>
    <x v="41"/>
    <n v="2018"/>
    <n v="3.32"/>
    <x v="3"/>
  </r>
  <r>
    <x v="1"/>
    <x v="41"/>
    <n v="2019"/>
    <n v="3.51"/>
    <x v="3"/>
  </r>
  <r>
    <x v="1"/>
    <x v="41"/>
    <n v="2020"/>
    <n v="5.2"/>
    <x v="4"/>
  </r>
  <r>
    <x v="1"/>
    <x v="41"/>
    <n v="2021"/>
    <n v="12.32"/>
    <x v="4"/>
  </r>
  <r>
    <x v="1"/>
    <x v="41"/>
    <n v="2022"/>
    <n v="5.54"/>
    <x v="4"/>
  </r>
  <r>
    <x v="1"/>
    <x v="41"/>
    <n v="2023"/>
    <n v="3.05"/>
    <x v="4"/>
  </r>
  <r>
    <x v="3"/>
    <x v="42"/>
    <n v="2000"/>
    <n v="48.2"/>
    <x v="0"/>
  </r>
  <r>
    <x v="3"/>
    <x v="42"/>
    <n v="2001"/>
    <n v="46.23"/>
    <x v="0"/>
  </r>
  <r>
    <x v="3"/>
    <x v="42"/>
    <n v="2002"/>
    <n v="45.36"/>
    <x v="0"/>
  </r>
  <r>
    <x v="3"/>
    <x v="42"/>
    <n v="2003"/>
    <n v="44.37"/>
    <x v="0"/>
  </r>
  <r>
    <x v="3"/>
    <x v="42"/>
    <n v="2004"/>
    <n v="44.13"/>
    <x v="0"/>
  </r>
  <r>
    <x v="3"/>
    <x v="42"/>
    <n v="2005"/>
    <n v="42.95"/>
    <x v="1"/>
  </r>
  <r>
    <x v="3"/>
    <x v="42"/>
    <n v="2006"/>
    <n v="41.99"/>
    <x v="1"/>
  </r>
  <r>
    <x v="3"/>
    <x v="42"/>
    <n v="2007"/>
    <n v="41.89"/>
    <x v="1"/>
  </r>
  <r>
    <x v="3"/>
    <x v="42"/>
    <n v="2008"/>
    <n v="43.63"/>
    <x v="1"/>
  </r>
  <r>
    <x v="3"/>
    <x v="42"/>
    <n v="2009"/>
    <n v="44.99"/>
    <x v="1"/>
  </r>
  <r>
    <x v="3"/>
    <x v="42"/>
    <n v="2010"/>
    <n v="43.88"/>
    <x v="2"/>
  </r>
  <r>
    <x v="3"/>
    <x v="42"/>
    <n v="2011"/>
    <n v="43.59"/>
    <x v="2"/>
  </r>
  <r>
    <x v="3"/>
    <x v="42"/>
    <n v="2012"/>
    <n v="42.49"/>
    <x v="2"/>
  </r>
  <r>
    <x v="3"/>
    <x v="42"/>
    <n v="2013"/>
    <n v="42.28"/>
    <x v="2"/>
  </r>
  <r>
    <x v="3"/>
    <x v="42"/>
    <n v="2014"/>
    <n v="42.15"/>
    <x v="2"/>
  </r>
  <r>
    <x v="3"/>
    <x v="42"/>
    <n v="2015"/>
    <n v="41.48"/>
    <x v="3"/>
  </r>
  <r>
    <x v="3"/>
    <x v="42"/>
    <n v="2016"/>
    <n v="40.46"/>
    <x v="3"/>
  </r>
  <r>
    <x v="3"/>
    <x v="42"/>
    <n v="2017"/>
    <n v="39.26"/>
    <x v="3"/>
  </r>
  <r>
    <x v="3"/>
    <x v="42"/>
    <n v="2018"/>
    <n v="39.18"/>
    <x v="3"/>
  </r>
  <r>
    <x v="3"/>
    <x v="42"/>
    <n v="2019"/>
    <n v="39.72"/>
    <x v="3"/>
  </r>
  <r>
    <x v="3"/>
    <x v="42"/>
    <n v="2020"/>
    <n v="39.950000000000003"/>
    <x v="4"/>
  </r>
  <r>
    <x v="3"/>
    <x v="42"/>
    <n v="2021"/>
    <n v="171.68"/>
    <x v="4"/>
  </r>
  <r>
    <x v="3"/>
    <x v="42"/>
    <n v="2022"/>
    <n v="40.950000000000003"/>
    <x v="4"/>
  </r>
  <r>
    <x v="3"/>
    <x v="42"/>
    <n v="2023"/>
    <n v="34.79"/>
    <x v="4"/>
  </r>
  <r>
    <x v="0"/>
    <x v="43"/>
    <n v="2000"/>
    <n v="11.81"/>
    <x v="0"/>
  </r>
  <r>
    <x v="0"/>
    <x v="43"/>
    <n v="2001"/>
    <n v="11.11"/>
    <x v="0"/>
  </r>
  <r>
    <x v="0"/>
    <x v="43"/>
    <n v="2002"/>
    <n v="10.63"/>
    <x v="0"/>
  </r>
  <r>
    <x v="0"/>
    <x v="43"/>
    <n v="2003"/>
    <n v="10.45"/>
    <x v="0"/>
  </r>
  <r>
    <x v="0"/>
    <x v="43"/>
    <n v="2004"/>
    <n v="10.37"/>
    <x v="0"/>
  </r>
  <r>
    <x v="0"/>
    <x v="43"/>
    <n v="2005"/>
    <n v="10.3"/>
    <x v="1"/>
  </r>
  <r>
    <x v="0"/>
    <x v="43"/>
    <n v="2006"/>
    <n v="9.82"/>
    <x v="1"/>
  </r>
  <r>
    <x v="0"/>
    <x v="43"/>
    <n v="2007"/>
    <n v="9.59"/>
    <x v="1"/>
  </r>
  <r>
    <x v="0"/>
    <x v="43"/>
    <n v="2008"/>
    <n v="9.75"/>
    <x v="1"/>
  </r>
  <r>
    <x v="0"/>
    <x v="43"/>
    <n v="2009"/>
    <n v="9.52"/>
    <x v="1"/>
  </r>
  <r>
    <x v="0"/>
    <x v="43"/>
    <n v="2010"/>
    <n v="9.69"/>
    <x v="2"/>
  </r>
  <r>
    <x v="0"/>
    <x v="43"/>
    <n v="2011"/>
    <n v="9.93"/>
    <x v="2"/>
  </r>
  <r>
    <x v="0"/>
    <x v="43"/>
    <n v="2012"/>
    <n v="9.9600000000000009"/>
    <x v="2"/>
  </r>
  <r>
    <x v="0"/>
    <x v="43"/>
    <n v="2013"/>
    <n v="10.17"/>
    <x v="2"/>
  </r>
  <r>
    <x v="0"/>
    <x v="43"/>
    <n v="2014"/>
    <n v="10.81"/>
    <x v="2"/>
  </r>
  <r>
    <x v="0"/>
    <x v="43"/>
    <n v="2015"/>
    <n v="11.24"/>
    <x v="3"/>
  </r>
  <r>
    <x v="0"/>
    <x v="43"/>
    <n v="2016"/>
    <n v="11.57"/>
    <x v="3"/>
  </r>
  <r>
    <x v="0"/>
    <x v="43"/>
    <n v="2017"/>
    <n v="11.98"/>
    <x v="3"/>
  </r>
  <r>
    <x v="0"/>
    <x v="43"/>
    <n v="2018"/>
    <n v="12.5"/>
    <x v="3"/>
  </r>
  <r>
    <x v="0"/>
    <x v="43"/>
    <n v="2019"/>
    <n v="13.14"/>
    <x v="3"/>
  </r>
  <r>
    <x v="0"/>
    <x v="43"/>
    <n v="2020"/>
    <n v="86.96"/>
    <x v="4"/>
  </r>
  <r>
    <x v="0"/>
    <x v="43"/>
    <n v="2021"/>
    <n v="97.68"/>
    <x v="4"/>
  </r>
  <r>
    <x v="0"/>
    <x v="43"/>
    <n v="2022"/>
    <n v="53"/>
    <x v="4"/>
  </r>
  <r>
    <x v="0"/>
    <x v="43"/>
    <n v="2023"/>
    <n v="13.62"/>
    <x v="4"/>
  </r>
  <r>
    <x v="1"/>
    <x v="44"/>
    <n v="2000"/>
    <n v="6.53"/>
    <x v="0"/>
  </r>
  <r>
    <x v="1"/>
    <x v="44"/>
    <n v="2001"/>
    <n v="6.21"/>
    <x v="0"/>
  </r>
  <r>
    <x v="1"/>
    <x v="44"/>
    <n v="2002"/>
    <n v="5.73"/>
    <x v="0"/>
  </r>
  <r>
    <x v="1"/>
    <x v="44"/>
    <n v="2003"/>
    <n v="5.54"/>
    <x v="0"/>
  </r>
  <r>
    <x v="1"/>
    <x v="44"/>
    <n v="2004"/>
    <n v="5.12"/>
    <x v="0"/>
  </r>
  <r>
    <x v="1"/>
    <x v="44"/>
    <n v="2005"/>
    <n v="5.07"/>
    <x v="1"/>
  </r>
  <r>
    <x v="1"/>
    <x v="44"/>
    <n v="2006"/>
    <n v="4.68"/>
    <x v="1"/>
  </r>
  <r>
    <x v="1"/>
    <x v="44"/>
    <n v="2007"/>
    <n v="4.38"/>
    <x v="1"/>
  </r>
  <r>
    <x v="1"/>
    <x v="44"/>
    <n v="2008"/>
    <n v="4.34"/>
    <x v="1"/>
  </r>
  <r>
    <x v="1"/>
    <x v="44"/>
    <n v="2009"/>
    <n v="4.25"/>
    <x v="1"/>
  </r>
  <r>
    <x v="1"/>
    <x v="44"/>
    <n v="2010"/>
    <n v="3.91"/>
    <x v="2"/>
  </r>
  <r>
    <x v="1"/>
    <x v="44"/>
    <n v="2011"/>
    <n v="3.81"/>
    <x v="2"/>
  </r>
  <r>
    <x v="1"/>
    <x v="44"/>
    <n v="2012"/>
    <n v="3.65"/>
    <x v="2"/>
  </r>
  <r>
    <x v="1"/>
    <x v="44"/>
    <n v="2013"/>
    <n v="3.41"/>
    <x v="2"/>
  </r>
  <r>
    <x v="1"/>
    <x v="44"/>
    <n v="2014"/>
    <n v="3.23"/>
    <x v="2"/>
  </r>
  <r>
    <x v="1"/>
    <x v="44"/>
    <n v="2015"/>
    <n v="3.13"/>
    <x v="3"/>
  </r>
  <r>
    <x v="1"/>
    <x v="44"/>
    <n v="2016"/>
    <n v="3.22"/>
    <x v="3"/>
  </r>
  <r>
    <x v="1"/>
    <x v="44"/>
    <n v="2017"/>
    <n v="2.94"/>
    <x v="3"/>
  </r>
  <r>
    <x v="1"/>
    <x v="44"/>
    <n v="2018"/>
    <n v="3"/>
    <x v="3"/>
  </r>
  <r>
    <x v="1"/>
    <x v="44"/>
    <n v="2019"/>
    <n v="3.12"/>
    <x v="3"/>
  </r>
  <r>
    <x v="1"/>
    <x v="44"/>
    <n v="2020"/>
    <n v="3.24"/>
    <x v="4"/>
  </r>
  <r>
    <x v="1"/>
    <x v="44"/>
    <n v="2021"/>
    <n v="4.3899999999999997"/>
    <x v="4"/>
  </r>
  <r>
    <x v="1"/>
    <x v="44"/>
    <n v="2022"/>
    <n v="3.04"/>
    <x v="4"/>
  </r>
  <r>
    <x v="1"/>
    <x v="44"/>
    <n v="2023"/>
    <n v="2.7"/>
    <x v="4"/>
  </r>
  <r>
    <x v="2"/>
    <x v="45"/>
    <n v="2000"/>
    <n v="377.66"/>
    <x v="0"/>
  </r>
  <r>
    <x v="2"/>
    <x v="45"/>
    <n v="2001"/>
    <n v="404.52"/>
    <x v="0"/>
  </r>
  <r>
    <x v="2"/>
    <x v="45"/>
    <n v="2002"/>
    <n v="426.74"/>
    <x v="0"/>
  </r>
  <r>
    <x v="2"/>
    <x v="45"/>
    <n v="2003"/>
    <n v="450.98"/>
    <x v="0"/>
  </r>
  <r>
    <x v="2"/>
    <x v="45"/>
    <n v="2004"/>
    <n v="456.22"/>
    <x v="0"/>
  </r>
  <r>
    <x v="2"/>
    <x v="45"/>
    <n v="2005"/>
    <n v="492.45"/>
    <x v="1"/>
  </r>
  <r>
    <x v="2"/>
    <x v="45"/>
    <n v="2006"/>
    <n v="544.46"/>
    <x v="1"/>
  </r>
  <r>
    <x v="2"/>
    <x v="45"/>
    <n v="2007"/>
    <n v="567.47"/>
    <x v="1"/>
  </r>
  <r>
    <x v="2"/>
    <x v="45"/>
    <n v="2008"/>
    <n v="562.17999999999995"/>
    <x v="1"/>
  </r>
  <r>
    <x v="2"/>
    <x v="45"/>
    <n v="2009"/>
    <n v="587.5"/>
    <x v="1"/>
  </r>
  <r>
    <x v="2"/>
    <x v="45"/>
    <n v="2010"/>
    <n v="591.63"/>
    <x v="2"/>
  </r>
  <r>
    <x v="2"/>
    <x v="45"/>
    <n v="2011"/>
    <n v="569.38"/>
    <x v="2"/>
  </r>
  <r>
    <x v="2"/>
    <x v="45"/>
    <n v="2012"/>
    <n v="566.34"/>
    <x v="2"/>
  </r>
  <r>
    <x v="2"/>
    <x v="45"/>
    <n v="2013"/>
    <n v="544.04999999999995"/>
    <x v="2"/>
  </r>
  <r>
    <x v="2"/>
    <x v="45"/>
    <n v="2014"/>
    <n v="521.98"/>
    <x v="2"/>
  </r>
  <r>
    <x v="2"/>
    <x v="45"/>
    <n v="2015"/>
    <n v="505.12"/>
    <x v="3"/>
  </r>
  <r>
    <x v="2"/>
    <x v="45"/>
    <n v="2016"/>
    <n v="487.74"/>
    <x v="3"/>
  </r>
  <r>
    <x v="2"/>
    <x v="45"/>
    <n v="2017"/>
    <n v="465.23"/>
    <x v="3"/>
  </r>
  <r>
    <x v="2"/>
    <x v="45"/>
    <n v="2018"/>
    <n v="449.05"/>
    <x v="3"/>
  </r>
  <r>
    <x v="2"/>
    <x v="45"/>
    <n v="2019"/>
    <n v="429.47"/>
    <x v="3"/>
  </r>
  <r>
    <x v="2"/>
    <x v="45"/>
    <n v="2020"/>
    <n v="447.32"/>
    <x v="4"/>
  </r>
  <r>
    <x v="2"/>
    <x v="45"/>
    <n v="2021"/>
    <n v="458.99"/>
    <x v="4"/>
  </r>
  <r>
    <x v="2"/>
    <x v="45"/>
    <n v="2022"/>
    <n v="409.28"/>
    <x v="4"/>
  </r>
  <r>
    <x v="2"/>
    <x v="45"/>
    <n v="2023"/>
    <n v="358.95"/>
    <x v="4"/>
  </r>
  <r>
    <x v="0"/>
    <x v="46"/>
    <n v="2000"/>
    <n v="128.86000000000001"/>
    <x v="0"/>
  </r>
  <r>
    <x v="0"/>
    <x v="46"/>
    <n v="2001"/>
    <n v="129.63"/>
    <x v="0"/>
  </r>
  <r>
    <x v="0"/>
    <x v="46"/>
    <n v="2002"/>
    <n v="131.37"/>
    <x v="0"/>
  </r>
  <r>
    <x v="0"/>
    <x v="46"/>
    <n v="2003"/>
    <n v="76.13"/>
    <x v="0"/>
  </r>
  <r>
    <x v="0"/>
    <x v="46"/>
    <n v="2004"/>
    <n v="77.44"/>
    <x v="0"/>
  </r>
  <r>
    <x v="0"/>
    <x v="46"/>
    <n v="2005"/>
    <n v="78.11"/>
    <x v="1"/>
  </r>
  <r>
    <x v="0"/>
    <x v="46"/>
    <n v="2006"/>
    <n v="79.78"/>
    <x v="1"/>
  </r>
  <r>
    <x v="0"/>
    <x v="46"/>
    <n v="2007"/>
    <n v="80.36"/>
    <x v="1"/>
  </r>
  <r>
    <x v="0"/>
    <x v="46"/>
    <n v="2008"/>
    <n v="79.44"/>
    <x v="1"/>
  </r>
  <r>
    <x v="0"/>
    <x v="46"/>
    <n v="2009"/>
    <n v="78.239999999999995"/>
    <x v="1"/>
  </r>
  <r>
    <x v="0"/>
    <x v="46"/>
    <n v="2010"/>
    <n v="77.14"/>
    <x v="2"/>
  </r>
  <r>
    <x v="0"/>
    <x v="46"/>
    <n v="2011"/>
    <n v="76.34"/>
    <x v="2"/>
  </r>
  <r>
    <x v="0"/>
    <x v="46"/>
    <n v="2012"/>
    <n v="75.64"/>
    <x v="2"/>
  </r>
  <r>
    <x v="0"/>
    <x v="46"/>
    <n v="2013"/>
    <n v="74.680000000000007"/>
    <x v="2"/>
  </r>
  <r>
    <x v="0"/>
    <x v="46"/>
    <n v="2014"/>
    <n v="72.97"/>
    <x v="2"/>
  </r>
  <r>
    <x v="0"/>
    <x v="46"/>
    <n v="2015"/>
    <n v="71.849999999999994"/>
    <x v="3"/>
  </r>
  <r>
    <x v="0"/>
    <x v="46"/>
    <n v="2016"/>
    <n v="71.31"/>
    <x v="3"/>
  </r>
  <r>
    <x v="0"/>
    <x v="46"/>
    <n v="2017"/>
    <n v="70.08"/>
    <x v="3"/>
  </r>
  <r>
    <x v="0"/>
    <x v="46"/>
    <n v="2018"/>
    <n v="68.989999999999995"/>
    <x v="3"/>
  </r>
  <r>
    <x v="0"/>
    <x v="46"/>
    <n v="2019"/>
    <n v="66.459999999999994"/>
    <x v="3"/>
  </r>
  <r>
    <x v="0"/>
    <x v="46"/>
    <n v="2020"/>
    <n v="66.27"/>
    <x v="4"/>
  </r>
  <r>
    <x v="0"/>
    <x v="46"/>
    <n v="2021"/>
    <n v="71.72"/>
    <x v="4"/>
  </r>
  <r>
    <x v="0"/>
    <x v="46"/>
    <n v="2022"/>
    <n v="66.709999999999994"/>
    <x v="4"/>
  </r>
  <r>
    <x v="0"/>
    <x v="46"/>
    <n v="2023"/>
    <n v="66.900000000000006"/>
    <x v="4"/>
  </r>
  <r>
    <x v="6"/>
    <x v="47"/>
    <n v="2000"/>
    <n v="585.37"/>
    <x v="0"/>
  </r>
  <r>
    <x v="6"/>
    <x v="47"/>
    <n v="2001"/>
    <n v="588.39"/>
    <x v="0"/>
  </r>
  <r>
    <x v="6"/>
    <x v="47"/>
    <n v="2002"/>
    <n v="601.42999999999995"/>
    <x v="0"/>
  </r>
  <r>
    <x v="6"/>
    <x v="47"/>
    <n v="2003"/>
    <n v="604.70000000000005"/>
    <x v="0"/>
  </r>
  <r>
    <x v="6"/>
    <x v="47"/>
    <n v="2004"/>
    <n v="606.66999999999996"/>
    <x v="0"/>
  </r>
  <r>
    <x v="6"/>
    <x v="47"/>
    <n v="2005"/>
    <n v="612.51"/>
    <x v="1"/>
  </r>
  <r>
    <x v="6"/>
    <x v="47"/>
    <n v="2006"/>
    <n v="618.80999999999995"/>
    <x v="1"/>
  </r>
  <r>
    <x v="6"/>
    <x v="47"/>
    <n v="2007"/>
    <n v="630.5"/>
    <x v="1"/>
  </r>
  <r>
    <x v="6"/>
    <x v="47"/>
    <n v="2008"/>
    <n v="619.63"/>
    <x v="1"/>
  </r>
  <r>
    <x v="6"/>
    <x v="47"/>
    <n v="2009"/>
    <n v="608.4"/>
    <x v="1"/>
  </r>
  <r>
    <x v="6"/>
    <x v="47"/>
    <n v="2010"/>
    <n v="600.74"/>
    <x v="2"/>
  </r>
  <r>
    <x v="6"/>
    <x v="47"/>
    <n v="2011"/>
    <n v="589.27"/>
    <x v="2"/>
  </r>
  <r>
    <x v="6"/>
    <x v="47"/>
    <n v="2012"/>
    <n v="578.09"/>
    <x v="2"/>
  </r>
  <r>
    <x v="6"/>
    <x v="47"/>
    <n v="2013"/>
    <n v="566.61"/>
    <x v="2"/>
  </r>
  <r>
    <x v="6"/>
    <x v="47"/>
    <n v="2014"/>
    <n v="557.97"/>
    <x v="2"/>
  </r>
  <r>
    <x v="6"/>
    <x v="47"/>
    <n v="2015"/>
    <n v="545.41"/>
    <x v="3"/>
  </r>
  <r>
    <x v="6"/>
    <x v="47"/>
    <n v="2016"/>
    <n v="526.48"/>
    <x v="3"/>
  </r>
  <r>
    <x v="6"/>
    <x v="47"/>
    <n v="2017"/>
    <n v="519.11"/>
    <x v="3"/>
  </r>
  <r>
    <x v="6"/>
    <x v="47"/>
    <n v="2018"/>
    <n v="508.13"/>
    <x v="3"/>
  </r>
  <r>
    <x v="6"/>
    <x v="47"/>
    <n v="2019"/>
    <n v="492.93"/>
    <x v="3"/>
  </r>
  <r>
    <x v="6"/>
    <x v="47"/>
    <n v="2020"/>
    <n v="489.48"/>
    <x v="4"/>
  </r>
  <r>
    <x v="6"/>
    <x v="47"/>
    <n v="2021"/>
    <n v="506.98"/>
    <x v="4"/>
  </r>
  <r>
    <x v="6"/>
    <x v="47"/>
    <n v="2022"/>
    <n v="455.81"/>
    <x v="4"/>
  </r>
  <r>
    <x v="6"/>
    <x v="47"/>
    <n v="2023"/>
    <n v="427.05"/>
    <x v="4"/>
  </r>
  <r>
    <x v="1"/>
    <x v="48"/>
    <n v="2000"/>
    <n v="8.81"/>
    <x v="0"/>
  </r>
  <r>
    <x v="1"/>
    <x v="48"/>
    <n v="2001"/>
    <n v="8.77"/>
    <x v="0"/>
  </r>
  <r>
    <x v="1"/>
    <x v="48"/>
    <n v="2002"/>
    <n v="8.68"/>
    <x v="0"/>
  </r>
  <r>
    <x v="1"/>
    <x v="48"/>
    <n v="2003"/>
    <n v="8.3000000000000007"/>
    <x v="0"/>
  </r>
  <r>
    <x v="1"/>
    <x v="48"/>
    <n v="2004"/>
    <n v="8.08"/>
    <x v="0"/>
  </r>
  <r>
    <x v="1"/>
    <x v="48"/>
    <n v="2005"/>
    <n v="7.5"/>
    <x v="1"/>
  </r>
  <r>
    <x v="1"/>
    <x v="48"/>
    <n v="2006"/>
    <n v="7.22"/>
    <x v="1"/>
  </r>
  <r>
    <x v="1"/>
    <x v="48"/>
    <n v="2007"/>
    <n v="7.49"/>
    <x v="1"/>
  </r>
  <r>
    <x v="1"/>
    <x v="48"/>
    <n v="2008"/>
    <n v="7.32"/>
    <x v="1"/>
  </r>
  <r>
    <x v="1"/>
    <x v="48"/>
    <n v="2009"/>
    <n v="7.01"/>
    <x v="1"/>
  </r>
  <r>
    <x v="1"/>
    <x v="48"/>
    <n v="2010"/>
    <n v="6.66"/>
    <x v="2"/>
  </r>
  <r>
    <x v="1"/>
    <x v="48"/>
    <n v="2011"/>
    <n v="6.25"/>
    <x v="2"/>
  </r>
  <r>
    <x v="1"/>
    <x v="48"/>
    <n v="2012"/>
    <n v="5.78"/>
    <x v="2"/>
  </r>
  <r>
    <x v="1"/>
    <x v="48"/>
    <n v="2013"/>
    <n v="5.36"/>
    <x v="2"/>
  </r>
  <r>
    <x v="1"/>
    <x v="48"/>
    <n v="2014"/>
    <n v="5.41"/>
    <x v="2"/>
  </r>
  <r>
    <x v="1"/>
    <x v="48"/>
    <n v="2015"/>
    <n v="5.01"/>
    <x v="3"/>
  </r>
  <r>
    <x v="1"/>
    <x v="48"/>
    <n v="2016"/>
    <n v="5.17"/>
    <x v="3"/>
  </r>
  <r>
    <x v="1"/>
    <x v="48"/>
    <n v="2017"/>
    <n v="4.6500000000000004"/>
    <x v="3"/>
  </r>
  <r>
    <x v="1"/>
    <x v="48"/>
    <n v="2018"/>
    <n v="4.68"/>
    <x v="3"/>
  </r>
  <r>
    <x v="1"/>
    <x v="48"/>
    <n v="2019"/>
    <n v="4.2300000000000004"/>
    <x v="3"/>
  </r>
  <r>
    <x v="1"/>
    <x v="48"/>
    <n v="2020"/>
    <n v="4.08"/>
    <x v="4"/>
  </r>
  <r>
    <x v="1"/>
    <x v="48"/>
    <n v="2021"/>
    <n v="7.65"/>
    <x v="4"/>
  </r>
  <r>
    <x v="1"/>
    <x v="48"/>
    <n v="2022"/>
    <n v="5.56"/>
    <x v="4"/>
  </r>
  <r>
    <x v="1"/>
    <x v="48"/>
    <n v="2023"/>
    <n v="3.67"/>
    <x v="4"/>
  </r>
  <r>
    <x v="2"/>
    <x v="49"/>
    <n v="2000"/>
    <n v="501.04"/>
    <x v="0"/>
  </r>
  <r>
    <x v="2"/>
    <x v="49"/>
    <n v="2001"/>
    <n v="441.37"/>
    <x v="0"/>
  </r>
  <r>
    <x v="2"/>
    <x v="49"/>
    <n v="2002"/>
    <n v="403.65"/>
    <x v="0"/>
  </r>
  <r>
    <x v="2"/>
    <x v="49"/>
    <n v="2003"/>
    <n v="390.73"/>
    <x v="0"/>
  </r>
  <r>
    <x v="2"/>
    <x v="49"/>
    <n v="2004"/>
    <n v="363.52"/>
    <x v="0"/>
  </r>
  <r>
    <x v="2"/>
    <x v="49"/>
    <n v="2005"/>
    <n v="315.41000000000003"/>
    <x v="1"/>
  </r>
  <r>
    <x v="2"/>
    <x v="49"/>
    <n v="2006"/>
    <n v="297.94"/>
    <x v="1"/>
  </r>
  <r>
    <x v="2"/>
    <x v="49"/>
    <n v="2007"/>
    <n v="284.89999999999998"/>
    <x v="1"/>
  </r>
  <r>
    <x v="2"/>
    <x v="49"/>
    <n v="2008"/>
    <n v="272.58"/>
    <x v="1"/>
  </r>
  <r>
    <x v="2"/>
    <x v="49"/>
    <n v="2009"/>
    <n v="262.64999999999998"/>
    <x v="1"/>
  </r>
  <r>
    <x v="2"/>
    <x v="49"/>
    <n v="2010"/>
    <n v="242.84"/>
    <x v="2"/>
  </r>
  <r>
    <x v="2"/>
    <x v="49"/>
    <n v="2011"/>
    <n v="229.46"/>
    <x v="2"/>
  </r>
  <r>
    <x v="2"/>
    <x v="49"/>
    <n v="2012"/>
    <n v="221.4"/>
    <x v="2"/>
  </r>
  <r>
    <x v="2"/>
    <x v="49"/>
    <n v="2013"/>
    <n v="218.93"/>
    <x v="2"/>
  </r>
  <r>
    <x v="2"/>
    <x v="49"/>
    <n v="2014"/>
    <n v="211.51"/>
    <x v="2"/>
  </r>
  <r>
    <x v="2"/>
    <x v="49"/>
    <n v="2015"/>
    <n v="210.09"/>
    <x v="3"/>
  </r>
  <r>
    <x v="2"/>
    <x v="49"/>
    <n v="2016"/>
    <n v="204.5"/>
    <x v="3"/>
  </r>
  <r>
    <x v="2"/>
    <x v="49"/>
    <n v="2017"/>
    <n v="201.05"/>
    <x v="3"/>
  </r>
  <r>
    <x v="2"/>
    <x v="49"/>
    <n v="2018"/>
    <n v="199.02"/>
    <x v="3"/>
  </r>
  <r>
    <x v="2"/>
    <x v="49"/>
    <n v="2019"/>
    <n v="194"/>
    <x v="3"/>
  </r>
  <r>
    <x v="2"/>
    <x v="49"/>
    <n v="2020"/>
    <n v="191.59"/>
    <x v="4"/>
  </r>
  <r>
    <x v="2"/>
    <x v="49"/>
    <n v="2021"/>
    <n v="221.27"/>
    <x v="4"/>
  </r>
  <r>
    <x v="2"/>
    <x v="49"/>
    <n v="2022"/>
    <n v="174.41"/>
    <x v="4"/>
  </r>
  <r>
    <x v="2"/>
    <x v="49"/>
    <n v="2023"/>
    <n v="161.88"/>
    <x v="4"/>
  </r>
  <r>
    <x v="3"/>
    <x v="50"/>
    <n v="2000"/>
    <n v="61.06"/>
    <x v="0"/>
  </r>
  <r>
    <x v="3"/>
    <x v="50"/>
    <n v="2001"/>
    <n v="58.22"/>
    <x v="0"/>
  </r>
  <r>
    <x v="3"/>
    <x v="50"/>
    <n v="2002"/>
    <n v="56.36"/>
    <x v="0"/>
  </r>
  <r>
    <x v="3"/>
    <x v="50"/>
    <n v="2003"/>
    <n v="55.23"/>
    <x v="0"/>
  </r>
  <r>
    <x v="3"/>
    <x v="50"/>
    <n v="2004"/>
    <n v="54.47"/>
    <x v="0"/>
  </r>
  <r>
    <x v="3"/>
    <x v="50"/>
    <n v="2005"/>
    <n v="53.83"/>
    <x v="1"/>
  </r>
  <r>
    <x v="3"/>
    <x v="50"/>
    <n v="2006"/>
    <n v="53.76"/>
    <x v="1"/>
  </r>
  <r>
    <x v="3"/>
    <x v="50"/>
    <n v="2007"/>
    <n v="53.11"/>
    <x v="1"/>
  </r>
  <r>
    <x v="3"/>
    <x v="50"/>
    <n v="2008"/>
    <n v="52.52"/>
    <x v="1"/>
  </r>
  <r>
    <x v="3"/>
    <x v="50"/>
    <n v="2009"/>
    <n v="49.94"/>
    <x v="1"/>
  </r>
  <r>
    <x v="3"/>
    <x v="50"/>
    <n v="2010"/>
    <n v="49.9"/>
    <x v="2"/>
  </r>
  <r>
    <x v="3"/>
    <x v="50"/>
    <n v="2011"/>
    <n v="49.29"/>
    <x v="2"/>
  </r>
  <r>
    <x v="3"/>
    <x v="50"/>
    <n v="2012"/>
    <n v="51.43"/>
    <x v="2"/>
  </r>
  <r>
    <x v="3"/>
    <x v="50"/>
    <n v="2013"/>
    <n v="49.85"/>
    <x v="2"/>
  </r>
  <r>
    <x v="3"/>
    <x v="50"/>
    <n v="2014"/>
    <n v="52.84"/>
    <x v="2"/>
  </r>
  <r>
    <x v="3"/>
    <x v="50"/>
    <n v="2015"/>
    <n v="62.77"/>
    <x v="3"/>
  </r>
  <r>
    <x v="3"/>
    <x v="50"/>
    <n v="2016"/>
    <n v="47.79"/>
    <x v="3"/>
  </r>
  <r>
    <x v="3"/>
    <x v="50"/>
    <n v="2017"/>
    <n v="43.59"/>
    <x v="3"/>
  </r>
  <r>
    <x v="3"/>
    <x v="50"/>
    <n v="2018"/>
    <n v="42.63"/>
    <x v="3"/>
  </r>
  <r>
    <x v="3"/>
    <x v="50"/>
    <n v="2019"/>
    <n v="40.82"/>
    <x v="3"/>
  </r>
  <r>
    <x v="3"/>
    <x v="50"/>
    <n v="2020"/>
    <n v="46.64"/>
    <x v="4"/>
  </r>
  <r>
    <x v="3"/>
    <x v="50"/>
    <n v="2021"/>
    <n v="110.22"/>
    <x v="4"/>
  </r>
  <r>
    <x v="3"/>
    <x v="50"/>
    <n v="2022"/>
    <n v="43.89"/>
    <x v="4"/>
  </r>
  <r>
    <x v="3"/>
    <x v="50"/>
    <n v="2023"/>
    <n v="35.549999999999997"/>
    <x v="4"/>
  </r>
  <r>
    <x v="3"/>
    <x v="51"/>
    <n v="2000"/>
    <n v="75.599999999999994"/>
    <x v="0"/>
  </r>
  <r>
    <x v="3"/>
    <x v="51"/>
    <n v="2001"/>
    <n v="68.09"/>
    <x v="0"/>
  </r>
  <r>
    <x v="3"/>
    <x v="51"/>
    <n v="2002"/>
    <n v="68.239999999999995"/>
    <x v="0"/>
  </r>
  <r>
    <x v="3"/>
    <x v="51"/>
    <n v="2003"/>
    <n v="71.36"/>
    <x v="0"/>
  </r>
  <r>
    <x v="3"/>
    <x v="51"/>
    <n v="2004"/>
    <n v="77.849999999999994"/>
    <x v="0"/>
  </r>
  <r>
    <x v="3"/>
    <x v="51"/>
    <n v="2005"/>
    <n v="83.46"/>
    <x v="1"/>
  </r>
  <r>
    <x v="3"/>
    <x v="51"/>
    <n v="2006"/>
    <n v="86.64"/>
    <x v="1"/>
  </r>
  <r>
    <x v="3"/>
    <x v="51"/>
    <n v="2007"/>
    <n v="90.01"/>
    <x v="1"/>
  </r>
  <r>
    <x v="3"/>
    <x v="51"/>
    <n v="2008"/>
    <n v="93.62"/>
    <x v="1"/>
  </r>
  <r>
    <x v="3"/>
    <x v="51"/>
    <n v="2009"/>
    <n v="95.73"/>
    <x v="1"/>
  </r>
  <r>
    <x v="3"/>
    <x v="51"/>
    <n v="2010"/>
    <n v="91.66"/>
    <x v="2"/>
  </r>
  <r>
    <x v="3"/>
    <x v="51"/>
    <n v="2011"/>
    <n v="90.67"/>
    <x v="2"/>
  </r>
  <r>
    <x v="3"/>
    <x v="51"/>
    <n v="2012"/>
    <n v="88.52"/>
    <x v="2"/>
  </r>
  <r>
    <x v="3"/>
    <x v="51"/>
    <n v="2013"/>
    <n v="90.96"/>
    <x v="2"/>
  </r>
  <r>
    <x v="3"/>
    <x v="51"/>
    <n v="2014"/>
    <n v="95.3"/>
    <x v="2"/>
  </r>
  <r>
    <x v="3"/>
    <x v="51"/>
    <n v="2015"/>
    <n v="102.26"/>
    <x v="3"/>
  </r>
  <r>
    <x v="3"/>
    <x v="51"/>
    <n v="2016"/>
    <n v="105.72"/>
    <x v="3"/>
  </r>
  <r>
    <x v="3"/>
    <x v="51"/>
    <n v="2017"/>
    <n v="103.78"/>
    <x v="3"/>
  </r>
  <r>
    <x v="3"/>
    <x v="51"/>
    <n v="2018"/>
    <n v="106.73"/>
    <x v="3"/>
  </r>
  <r>
    <x v="3"/>
    <x v="51"/>
    <n v="2019"/>
    <n v="118.09"/>
    <x v="3"/>
  </r>
  <r>
    <x v="3"/>
    <x v="51"/>
    <n v="2020"/>
    <n v="121.47"/>
    <x v="4"/>
  </r>
  <r>
    <x v="3"/>
    <x v="51"/>
    <n v="2021"/>
    <n v="152.54"/>
    <x v="4"/>
  </r>
  <r>
    <x v="3"/>
    <x v="51"/>
    <n v="2022"/>
    <n v="124.12"/>
    <x v="4"/>
  </r>
  <r>
    <x v="3"/>
    <x v="51"/>
    <n v="2023"/>
    <n v="124.47"/>
    <x v="4"/>
  </r>
  <r>
    <x v="6"/>
    <x v="52"/>
    <n v="2000"/>
    <n v="119"/>
    <x v="0"/>
  </r>
  <r>
    <x v="6"/>
    <x v="52"/>
    <n v="2001"/>
    <n v="117"/>
    <x v="0"/>
  </r>
  <r>
    <x v="6"/>
    <x v="52"/>
    <n v="2002"/>
    <n v="112"/>
    <x v="0"/>
  </r>
  <r>
    <x v="6"/>
    <x v="52"/>
    <n v="2003"/>
    <n v="108"/>
    <x v="0"/>
  </r>
  <r>
    <x v="6"/>
    <x v="52"/>
    <n v="2004"/>
    <n v="106"/>
    <x v="0"/>
  </r>
  <r>
    <x v="6"/>
    <x v="52"/>
    <n v="2005"/>
    <n v="101"/>
    <x v="1"/>
  </r>
  <r>
    <x v="6"/>
    <x v="52"/>
    <n v="2006"/>
    <n v="99"/>
    <x v="1"/>
  </r>
  <r>
    <x v="6"/>
    <x v="52"/>
    <n v="2007"/>
    <n v="95"/>
    <x v="1"/>
  </r>
  <r>
    <x v="6"/>
    <x v="52"/>
    <n v="2008"/>
    <n v="92"/>
    <x v="1"/>
  </r>
  <r>
    <x v="6"/>
    <x v="52"/>
    <n v="2009"/>
    <n v="88"/>
    <x v="1"/>
  </r>
  <r>
    <x v="6"/>
    <x v="52"/>
    <n v="2010"/>
    <n v="86"/>
    <x v="2"/>
  </r>
  <r>
    <x v="6"/>
    <x v="52"/>
    <n v="2011"/>
    <n v="83"/>
    <x v="2"/>
  </r>
  <r>
    <x v="6"/>
    <x v="52"/>
    <n v="2012"/>
    <n v="78"/>
    <x v="2"/>
  </r>
  <r>
    <x v="6"/>
    <x v="52"/>
    <n v="2013"/>
    <n v="76"/>
    <x v="2"/>
  </r>
  <r>
    <x v="6"/>
    <x v="52"/>
    <n v="2014"/>
    <n v="71"/>
    <x v="2"/>
  </r>
  <r>
    <x v="6"/>
    <x v="52"/>
    <n v="2015"/>
    <n v="70"/>
    <x v="3"/>
  </r>
  <r>
    <x v="6"/>
    <x v="52"/>
    <n v="2016"/>
    <n v="66"/>
    <x v="3"/>
  </r>
  <r>
    <x v="6"/>
    <x v="52"/>
    <n v="2017"/>
    <n v="62"/>
    <x v="3"/>
  </r>
  <r>
    <x v="6"/>
    <x v="52"/>
    <n v="2018"/>
    <n v="64"/>
    <x v="3"/>
  </r>
  <r>
    <x v="6"/>
    <x v="52"/>
    <n v="2019"/>
    <n v="63"/>
    <x v="3"/>
  </r>
  <r>
    <x v="6"/>
    <x v="52"/>
    <n v="2020"/>
    <n v="72"/>
    <x v="4"/>
  </r>
  <r>
    <x v="6"/>
    <x v="52"/>
    <n v="2021"/>
    <n v="94"/>
    <x v="4"/>
  </r>
  <r>
    <x v="6"/>
    <x v="52"/>
    <n v="2022"/>
    <n v="72"/>
    <x v="4"/>
  </r>
  <r>
    <x v="6"/>
    <x v="52"/>
    <n v="2023"/>
    <n v="66"/>
    <x v="4"/>
  </r>
  <r>
    <x v="6"/>
    <x v="53"/>
    <n v="2000"/>
    <n v="41"/>
    <x v="0"/>
  </r>
  <r>
    <x v="6"/>
    <x v="53"/>
    <n v="2001"/>
    <n v="39"/>
    <x v="0"/>
  </r>
  <r>
    <x v="6"/>
    <x v="53"/>
    <n v="2002"/>
    <n v="37"/>
    <x v="0"/>
  </r>
  <r>
    <x v="6"/>
    <x v="53"/>
    <n v="2003"/>
    <n v="36"/>
    <x v="0"/>
  </r>
  <r>
    <x v="6"/>
    <x v="53"/>
    <n v="2004"/>
    <n v="34"/>
    <x v="0"/>
  </r>
  <r>
    <x v="6"/>
    <x v="53"/>
    <n v="2005"/>
    <n v="33"/>
    <x v="1"/>
  </r>
  <r>
    <x v="6"/>
    <x v="53"/>
    <n v="2006"/>
    <n v="30"/>
    <x v="1"/>
  </r>
  <r>
    <x v="6"/>
    <x v="53"/>
    <n v="2007"/>
    <n v="28"/>
    <x v="1"/>
  </r>
  <r>
    <x v="6"/>
    <x v="53"/>
    <n v="2008"/>
    <n v="27"/>
    <x v="1"/>
  </r>
  <r>
    <x v="6"/>
    <x v="53"/>
    <n v="2009"/>
    <n v="25"/>
    <x v="1"/>
  </r>
  <r>
    <x v="6"/>
    <x v="53"/>
    <n v="2010"/>
    <n v="24"/>
    <x v="2"/>
  </r>
  <r>
    <x v="6"/>
    <x v="53"/>
    <n v="2011"/>
    <n v="23"/>
    <x v="2"/>
  </r>
  <r>
    <x v="6"/>
    <x v="53"/>
    <n v="2012"/>
    <n v="21"/>
    <x v="2"/>
  </r>
  <r>
    <x v="6"/>
    <x v="53"/>
    <n v="2013"/>
    <n v="20"/>
    <x v="2"/>
  </r>
  <r>
    <x v="6"/>
    <x v="53"/>
    <n v="2014"/>
    <n v="20"/>
    <x v="2"/>
  </r>
  <r>
    <x v="6"/>
    <x v="53"/>
    <n v="2015"/>
    <n v="19"/>
    <x v="3"/>
  </r>
  <r>
    <x v="6"/>
    <x v="53"/>
    <n v="2016"/>
    <n v="18"/>
    <x v="3"/>
  </r>
  <r>
    <x v="6"/>
    <x v="53"/>
    <n v="2017"/>
    <n v="18"/>
    <x v="3"/>
  </r>
  <r>
    <x v="6"/>
    <x v="53"/>
    <n v="2018"/>
    <n v="17"/>
    <x v="3"/>
  </r>
  <r>
    <x v="6"/>
    <x v="53"/>
    <n v="2019"/>
    <n v="17"/>
    <x v="3"/>
  </r>
  <r>
    <x v="6"/>
    <x v="53"/>
    <n v="2020"/>
    <n v="22"/>
    <x v="4"/>
  </r>
  <r>
    <x v="6"/>
    <x v="53"/>
    <n v="2021"/>
    <n v="26"/>
    <x v="4"/>
  </r>
  <r>
    <x v="6"/>
    <x v="53"/>
    <n v="2022"/>
    <n v="19"/>
    <x v="4"/>
  </r>
  <r>
    <x v="6"/>
    <x v="53"/>
    <n v="2023"/>
    <n v="16"/>
    <x v="4"/>
  </r>
  <r>
    <x v="6"/>
    <x v="54"/>
    <n v="2000"/>
    <n v="627"/>
    <x v="0"/>
  </r>
  <r>
    <x v="6"/>
    <x v="54"/>
    <n v="2001"/>
    <n v="597"/>
    <x v="0"/>
  </r>
  <r>
    <x v="6"/>
    <x v="54"/>
    <n v="2002"/>
    <n v="569"/>
    <x v="0"/>
  </r>
  <r>
    <x v="6"/>
    <x v="54"/>
    <n v="2003"/>
    <n v="536"/>
    <x v="0"/>
  </r>
  <r>
    <x v="6"/>
    <x v="54"/>
    <n v="2004"/>
    <n v="511"/>
    <x v="0"/>
  </r>
  <r>
    <x v="6"/>
    <x v="54"/>
    <n v="2005"/>
    <n v="502"/>
    <x v="1"/>
  </r>
  <r>
    <x v="6"/>
    <x v="54"/>
    <n v="2006"/>
    <n v="494"/>
    <x v="1"/>
  </r>
  <r>
    <x v="6"/>
    <x v="54"/>
    <n v="2007"/>
    <n v="493"/>
    <x v="1"/>
  </r>
  <r>
    <x v="6"/>
    <x v="54"/>
    <n v="2008"/>
    <n v="493"/>
    <x v="1"/>
  </r>
  <r>
    <x v="6"/>
    <x v="54"/>
    <n v="2009"/>
    <n v="481"/>
    <x v="1"/>
  </r>
  <r>
    <x v="6"/>
    <x v="54"/>
    <n v="2010"/>
    <n v="465"/>
    <x v="2"/>
  </r>
  <r>
    <x v="6"/>
    <x v="54"/>
    <n v="2011"/>
    <n v="445"/>
    <x v="2"/>
  </r>
  <r>
    <x v="6"/>
    <x v="54"/>
    <n v="2012"/>
    <n v="418"/>
    <x v="2"/>
  </r>
  <r>
    <x v="6"/>
    <x v="54"/>
    <n v="2013"/>
    <n v="403"/>
    <x v="2"/>
  </r>
  <r>
    <x v="6"/>
    <x v="54"/>
    <n v="2014"/>
    <n v="393"/>
    <x v="2"/>
  </r>
  <r>
    <x v="6"/>
    <x v="54"/>
    <n v="2015"/>
    <n v="379"/>
    <x v="3"/>
  </r>
  <r>
    <x v="6"/>
    <x v="54"/>
    <n v="2016"/>
    <n v="361"/>
    <x v="3"/>
  </r>
  <r>
    <x v="6"/>
    <x v="54"/>
    <n v="2017"/>
    <n v="335"/>
    <x v="3"/>
  </r>
  <r>
    <x v="6"/>
    <x v="54"/>
    <n v="2018"/>
    <n v="304"/>
    <x v="3"/>
  </r>
  <r>
    <x v="6"/>
    <x v="54"/>
    <n v="2019"/>
    <n v="284"/>
    <x v="3"/>
  </r>
  <r>
    <x v="6"/>
    <x v="54"/>
    <n v="2020"/>
    <n v="261"/>
    <x v="4"/>
  </r>
  <r>
    <x v="6"/>
    <x v="54"/>
    <n v="2021"/>
    <n v="289"/>
    <x v="4"/>
  </r>
  <r>
    <x v="6"/>
    <x v="54"/>
    <n v="2022"/>
    <n v="244"/>
    <x v="4"/>
  </r>
  <r>
    <x v="6"/>
    <x v="54"/>
    <n v="2023"/>
    <n v="251"/>
    <x v="4"/>
  </r>
  <r>
    <x v="4"/>
    <x v="55"/>
    <n v="2000"/>
    <n v="122.74"/>
    <x v="0"/>
  </r>
  <r>
    <x v="4"/>
    <x v="55"/>
    <n v="2001"/>
    <n v="116.18"/>
    <x v="0"/>
  </r>
  <r>
    <x v="4"/>
    <x v="55"/>
    <n v="2002"/>
    <n v="109.32"/>
    <x v="0"/>
  </r>
  <r>
    <x v="4"/>
    <x v="55"/>
    <n v="2003"/>
    <n v="101.79"/>
    <x v="0"/>
  </r>
  <r>
    <x v="4"/>
    <x v="55"/>
    <n v="2004"/>
    <n v="96.85"/>
    <x v="0"/>
  </r>
  <r>
    <x v="4"/>
    <x v="55"/>
    <n v="2005"/>
    <n v="93.51"/>
    <x v="1"/>
  </r>
  <r>
    <x v="4"/>
    <x v="55"/>
    <n v="2006"/>
    <n v="90.03"/>
    <x v="1"/>
  </r>
  <r>
    <x v="4"/>
    <x v="55"/>
    <n v="2007"/>
    <n v="85.85"/>
    <x v="1"/>
  </r>
  <r>
    <x v="4"/>
    <x v="55"/>
    <n v="2008"/>
    <n v="83.24"/>
    <x v="1"/>
  </r>
  <r>
    <x v="4"/>
    <x v="55"/>
    <n v="2009"/>
    <n v="81.53"/>
    <x v="1"/>
  </r>
  <r>
    <x v="4"/>
    <x v="55"/>
    <n v="2010"/>
    <n v="79.709999999999994"/>
    <x v="2"/>
  </r>
  <r>
    <x v="4"/>
    <x v="55"/>
    <n v="2011"/>
    <n v="76.63"/>
    <x v="2"/>
  </r>
  <r>
    <x v="4"/>
    <x v="55"/>
    <n v="2012"/>
    <n v="72.44"/>
    <x v="2"/>
  </r>
  <r>
    <x v="4"/>
    <x v="55"/>
    <n v="2013"/>
    <n v="68.13"/>
    <x v="2"/>
  </r>
  <r>
    <x v="4"/>
    <x v="55"/>
    <n v="2014"/>
    <n v="64.88"/>
    <x v="2"/>
  </r>
  <r>
    <x v="4"/>
    <x v="55"/>
    <n v="2015"/>
    <n v="64.23"/>
    <x v="3"/>
  </r>
  <r>
    <x v="4"/>
    <x v="55"/>
    <n v="2016"/>
    <n v="64.709999999999994"/>
    <x v="3"/>
  </r>
  <r>
    <x v="4"/>
    <x v="55"/>
    <n v="2017"/>
    <n v="61.51"/>
    <x v="3"/>
  </r>
  <r>
    <x v="4"/>
    <x v="55"/>
    <n v="2018"/>
    <n v="60.93"/>
    <x v="3"/>
  </r>
  <r>
    <x v="4"/>
    <x v="55"/>
    <n v="2019"/>
    <n v="61.53"/>
    <x v="3"/>
  </r>
  <r>
    <x v="4"/>
    <x v="55"/>
    <n v="2020"/>
    <n v="91.5"/>
    <x v="4"/>
  </r>
  <r>
    <x v="4"/>
    <x v="55"/>
    <n v="2021"/>
    <n v="93.37"/>
    <x v="4"/>
  </r>
  <r>
    <x v="4"/>
    <x v="55"/>
    <n v="2022"/>
    <n v="68.73"/>
    <x v="4"/>
  </r>
  <r>
    <x v="4"/>
    <x v="55"/>
    <n v="2023"/>
    <n v="55.37"/>
    <x v="4"/>
  </r>
  <r>
    <x v="2"/>
    <x v="56"/>
    <n v="2000"/>
    <n v="52.81"/>
    <x v="0"/>
  </r>
  <r>
    <x v="2"/>
    <x v="56"/>
    <n v="2001"/>
    <n v="49.91"/>
    <x v="0"/>
  </r>
  <r>
    <x v="2"/>
    <x v="56"/>
    <n v="2002"/>
    <n v="47.56"/>
    <x v="0"/>
  </r>
  <r>
    <x v="2"/>
    <x v="56"/>
    <n v="2003"/>
    <n v="45.46"/>
    <x v="0"/>
  </r>
  <r>
    <x v="2"/>
    <x v="56"/>
    <n v="2004"/>
    <n v="43.4"/>
    <x v="0"/>
  </r>
  <r>
    <x v="2"/>
    <x v="56"/>
    <n v="2005"/>
    <n v="41.47"/>
    <x v="1"/>
  </r>
  <r>
    <x v="2"/>
    <x v="56"/>
    <n v="2006"/>
    <n v="39.68"/>
    <x v="1"/>
  </r>
  <r>
    <x v="2"/>
    <x v="56"/>
    <n v="2007"/>
    <n v="37.869999999999997"/>
    <x v="1"/>
  </r>
  <r>
    <x v="2"/>
    <x v="56"/>
    <n v="2008"/>
    <n v="36.07"/>
    <x v="1"/>
  </r>
  <r>
    <x v="2"/>
    <x v="56"/>
    <n v="2009"/>
    <n v="34.19"/>
    <x v="1"/>
  </r>
  <r>
    <x v="2"/>
    <x v="56"/>
    <n v="2010"/>
    <n v="32.49"/>
    <x v="2"/>
  </r>
  <r>
    <x v="2"/>
    <x v="56"/>
    <n v="2011"/>
    <n v="30.69"/>
    <x v="2"/>
  </r>
  <r>
    <x v="2"/>
    <x v="56"/>
    <n v="2012"/>
    <n v="28.96"/>
    <x v="2"/>
  </r>
  <r>
    <x v="2"/>
    <x v="56"/>
    <n v="2013"/>
    <n v="27.45"/>
    <x v="2"/>
  </r>
  <r>
    <x v="2"/>
    <x v="56"/>
    <n v="2014"/>
    <n v="25.74"/>
    <x v="2"/>
  </r>
  <r>
    <x v="2"/>
    <x v="56"/>
    <n v="2015"/>
    <n v="24.29"/>
    <x v="3"/>
  </r>
  <r>
    <x v="2"/>
    <x v="56"/>
    <n v="2016"/>
    <n v="22.6"/>
    <x v="3"/>
  </r>
  <r>
    <x v="2"/>
    <x v="56"/>
    <n v="2017"/>
    <n v="21.35"/>
    <x v="3"/>
  </r>
  <r>
    <x v="2"/>
    <x v="56"/>
    <n v="2018"/>
    <n v="20.04"/>
    <x v="3"/>
  </r>
  <r>
    <x v="2"/>
    <x v="56"/>
    <n v="2019"/>
    <n v="19.13"/>
    <x v="3"/>
  </r>
  <r>
    <x v="2"/>
    <x v="56"/>
    <n v="2020"/>
    <n v="31.23"/>
    <x v="4"/>
  </r>
  <r>
    <x v="2"/>
    <x v="56"/>
    <n v="2021"/>
    <n v="41.69"/>
    <x v="4"/>
  </r>
  <r>
    <x v="2"/>
    <x v="56"/>
    <n v="2022"/>
    <n v="24.03"/>
    <x v="4"/>
  </r>
  <r>
    <x v="2"/>
    <x v="56"/>
    <n v="2023"/>
    <n v="16.95"/>
    <x v="4"/>
  </r>
  <r>
    <x v="3"/>
    <x v="57"/>
    <n v="2000"/>
    <n v="47.7"/>
    <x v="0"/>
  </r>
  <r>
    <x v="3"/>
    <x v="57"/>
    <n v="2001"/>
    <n v="45.28"/>
    <x v="0"/>
  </r>
  <r>
    <x v="3"/>
    <x v="57"/>
    <n v="2002"/>
    <n v="39.869999999999997"/>
    <x v="0"/>
  </r>
  <r>
    <x v="3"/>
    <x v="57"/>
    <n v="2003"/>
    <n v="37.75"/>
    <x v="0"/>
  </r>
  <r>
    <x v="3"/>
    <x v="57"/>
    <n v="2004"/>
    <n v="34.619999999999997"/>
    <x v="0"/>
  </r>
  <r>
    <x v="3"/>
    <x v="57"/>
    <n v="2005"/>
    <n v="33.78"/>
    <x v="1"/>
  </r>
  <r>
    <x v="3"/>
    <x v="57"/>
    <n v="2006"/>
    <n v="33.130000000000003"/>
    <x v="1"/>
  </r>
  <r>
    <x v="3"/>
    <x v="57"/>
    <n v="2007"/>
    <n v="33.19"/>
    <x v="1"/>
  </r>
  <r>
    <x v="3"/>
    <x v="57"/>
    <n v="2008"/>
    <n v="33.200000000000003"/>
    <x v="1"/>
  </r>
  <r>
    <x v="3"/>
    <x v="57"/>
    <n v="2009"/>
    <n v="34.549999999999997"/>
    <x v="1"/>
  </r>
  <r>
    <x v="3"/>
    <x v="57"/>
    <n v="2010"/>
    <n v="34.33"/>
    <x v="2"/>
  </r>
  <r>
    <x v="3"/>
    <x v="57"/>
    <n v="2011"/>
    <n v="35.43"/>
    <x v="2"/>
  </r>
  <r>
    <x v="3"/>
    <x v="57"/>
    <n v="2012"/>
    <n v="36.24"/>
    <x v="2"/>
  </r>
  <r>
    <x v="3"/>
    <x v="57"/>
    <n v="2013"/>
    <n v="38.729999999999997"/>
    <x v="2"/>
  </r>
  <r>
    <x v="3"/>
    <x v="57"/>
    <n v="2014"/>
    <n v="40.75"/>
    <x v="2"/>
  </r>
  <r>
    <x v="3"/>
    <x v="57"/>
    <n v="2015"/>
    <n v="42.95"/>
    <x v="3"/>
  </r>
  <r>
    <x v="3"/>
    <x v="57"/>
    <n v="2016"/>
    <n v="43.4"/>
    <x v="3"/>
  </r>
  <r>
    <x v="3"/>
    <x v="57"/>
    <n v="2017"/>
    <n v="43.87"/>
    <x v="3"/>
  </r>
  <r>
    <x v="3"/>
    <x v="57"/>
    <n v="2018"/>
    <n v="42.82"/>
    <x v="3"/>
  </r>
  <r>
    <x v="3"/>
    <x v="57"/>
    <n v="2019"/>
    <n v="40.29"/>
    <x v="3"/>
  </r>
  <r>
    <x v="3"/>
    <x v="57"/>
    <n v="2020"/>
    <n v="48.02"/>
    <x v="4"/>
  </r>
  <r>
    <x v="3"/>
    <x v="57"/>
    <n v="2021"/>
    <n v="58.48"/>
    <x v="4"/>
  </r>
  <r>
    <x v="3"/>
    <x v="57"/>
    <n v="2022"/>
    <n v="38.76"/>
    <x v="4"/>
  </r>
  <r>
    <x v="3"/>
    <x v="57"/>
    <n v="2023"/>
    <n v="39.11"/>
    <x v="4"/>
  </r>
  <r>
    <x v="2"/>
    <x v="58"/>
    <n v="2000"/>
    <n v="405.62"/>
    <x v="0"/>
  </r>
  <r>
    <x v="2"/>
    <x v="58"/>
    <n v="2001"/>
    <n v="388.03"/>
    <x v="0"/>
  </r>
  <r>
    <x v="2"/>
    <x v="58"/>
    <n v="2002"/>
    <n v="364.37"/>
    <x v="0"/>
  </r>
  <r>
    <x v="2"/>
    <x v="58"/>
    <n v="2003"/>
    <n v="342.9"/>
    <x v="0"/>
  </r>
  <r>
    <x v="2"/>
    <x v="58"/>
    <n v="2004"/>
    <n v="322.8"/>
    <x v="0"/>
  </r>
  <r>
    <x v="2"/>
    <x v="58"/>
    <n v="2005"/>
    <n v="312.14"/>
    <x v="1"/>
  </r>
  <r>
    <x v="2"/>
    <x v="58"/>
    <n v="2006"/>
    <n v="298.89999999999998"/>
    <x v="1"/>
  </r>
  <r>
    <x v="2"/>
    <x v="58"/>
    <n v="2007"/>
    <n v="288.92"/>
    <x v="1"/>
  </r>
  <r>
    <x v="2"/>
    <x v="58"/>
    <n v="2008"/>
    <n v="275.77"/>
    <x v="1"/>
  </r>
  <r>
    <x v="2"/>
    <x v="58"/>
    <n v="2009"/>
    <n v="266.88"/>
    <x v="1"/>
  </r>
  <r>
    <x v="2"/>
    <x v="58"/>
    <n v="2010"/>
    <n v="259.36"/>
    <x v="2"/>
  </r>
  <r>
    <x v="2"/>
    <x v="58"/>
    <n v="2011"/>
    <n v="253.8"/>
    <x v="2"/>
  </r>
  <r>
    <x v="2"/>
    <x v="58"/>
    <n v="2012"/>
    <n v="244.71"/>
    <x v="2"/>
  </r>
  <r>
    <x v="2"/>
    <x v="58"/>
    <n v="2013"/>
    <n v="235.75"/>
    <x v="2"/>
  </r>
  <r>
    <x v="2"/>
    <x v="58"/>
    <n v="2014"/>
    <n v="227.15"/>
    <x v="2"/>
  </r>
  <r>
    <x v="2"/>
    <x v="58"/>
    <n v="2015"/>
    <n v="222.21"/>
    <x v="3"/>
  </r>
  <r>
    <x v="2"/>
    <x v="58"/>
    <n v="2016"/>
    <n v="216.29"/>
    <x v="3"/>
  </r>
  <r>
    <x v="2"/>
    <x v="58"/>
    <n v="2017"/>
    <n v="211.64"/>
    <x v="3"/>
  </r>
  <r>
    <x v="2"/>
    <x v="58"/>
    <n v="2018"/>
    <n v="204.01"/>
    <x v="3"/>
  </r>
  <r>
    <x v="2"/>
    <x v="58"/>
    <n v="2019"/>
    <n v="198"/>
    <x v="3"/>
  </r>
  <r>
    <x v="2"/>
    <x v="58"/>
    <n v="2020"/>
    <n v="195.61"/>
    <x v="4"/>
  </r>
  <r>
    <x v="2"/>
    <x v="58"/>
    <n v="2021"/>
    <n v="201.73"/>
    <x v="4"/>
  </r>
  <r>
    <x v="2"/>
    <x v="58"/>
    <n v="2022"/>
    <n v="183.1"/>
    <x v="4"/>
  </r>
  <r>
    <x v="2"/>
    <x v="58"/>
    <n v="2023"/>
    <n v="173.66"/>
    <x v="4"/>
  </r>
  <r>
    <x v="2"/>
    <x v="59"/>
    <n v="2000"/>
    <n v="741.44"/>
    <x v="0"/>
  </r>
  <r>
    <x v="2"/>
    <x v="59"/>
    <n v="2001"/>
    <n v="650.89"/>
    <x v="0"/>
  </r>
  <r>
    <x v="2"/>
    <x v="59"/>
    <n v="2002"/>
    <n v="636.27"/>
    <x v="0"/>
  </r>
  <r>
    <x v="2"/>
    <x v="59"/>
    <n v="2003"/>
    <n v="587.61"/>
    <x v="0"/>
  </r>
  <r>
    <x v="2"/>
    <x v="59"/>
    <n v="2004"/>
    <n v="588.25"/>
    <x v="0"/>
  </r>
  <r>
    <x v="2"/>
    <x v="59"/>
    <n v="2005"/>
    <n v="566.54999999999995"/>
    <x v="1"/>
  </r>
  <r>
    <x v="2"/>
    <x v="59"/>
    <n v="2006"/>
    <n v="554.55999999999995"/>
    <x v="1"/>
  </r>
  <r>
    <x v="2"/>
    <x v="59"/>
    <n v="2007"/>
    <n v="541.41"/>
    <x v="1"/>
  </r>
  <r>
    <x v="2"/>
    <x v="59"/>
    <n v="2008"/>
    <n v="529.9"/>
    <x v="1"/>
  </r>
  <r>
    <x v="2"/>
    <x v="59"/>
    <n v="2009"/>
    <n v="514.51"/>
    <x v="1"/>
  </r>
  <r>
    <x v="2"/>
    <x v="59"/>
    <n v="2010"/>
    <n v="498.18"/>
    <x v="2"/>
  </r>
  <r>
    <x v="2"/>
    <x v="59"/>
    <n v="2011"/>
    <n v="477.54"/>
    <x v="2"/>
  </r>
  <r>
    <x v="2"/>
    <x v="59"/>
    <n v="2012"/>
    <n v="457.77"/>
    <x v="2"/>
  </r>
  <r>
    <x v="2"/>
    <x v="59"/>
    <n v="2013"/>
    <n v="443.46"/>
    <x v="2"/>
  </r>
  <r>
    <x v="2"/>
    <x v="59"/>
    <n v="2014"/>
    <n v="429.74"/>
    <x v="2"/>
  </r>
  <r>
    <x v="2"/>
    <x v="59"/>
    <n v="2015"/>
    <n v="412.85"/>
    <x v="3"/>
  </r>
  <r>
    <x v="2"/>
    <x v="59"/>
    <n v="2016"/>
    <n v="394.55"/>
    <x v="3"/>
  </r>
  <r>
    <x v="2"/>
    <x v="59"/>
    <n v="2017"/>
    <n v="379.07"/>
    <x v="3"/>
  </r>
  <r>
    <x v="2"/>
    <x v="59"/>
    <n v="2018"/>
    <n v="363.32"/>
    <x v="3"/>
  </r>
  <r>
    <x v="2"/>
    <x v="59"/>
    <n v="2019"/>
    <n v="350.67"/>
    <x v="3"/>
  </r>
  <r>
    <x v="2"/>
    <x v="59"/>
    <n v="2020"/>
    <n v="333.69"/>
    <x v="4"/>
  </r>
  <r>
    <x v="2"/>
    <x v="59"/>
    <n v="2021"/>
    <n v="338.47"/>
    <x v="4"/>
  </r>
  <r>
    <x v="2"/>
    <x v="59"/>
    <n v="2022"/>
    <n v="301.35000000000002"/>
    <x v="4"/>
  </r>
  <r>
    <x v="2"/>
    <x v="59"/>
    <n v="2023"/>
    <n v="291.36"/>
    <x v="4"/>
  </r>
  <r>
    <x v="1"/>
    <x v="60"/>
    <n v="2000"/>
    <n v="27.2"/>
    <x v="0"/>
  </r>
  <r>
    <x v="1"/>
    <x v="60"/>
    <n v="2001"/>
    <n v="24.86"/>
    <x v="0"/>
  </r>
  <r>
    <x v="1"/>
    <x v="60"/>
    <n v="2002"/>
    <n v="22.2"/>
    <x v="0"/>
  </r>
  <r>
    <x v="1"/>
    <x v="60"/>
    <n v="2003"/>
    <n v="18"/>
    <x v="0"/>
  </r>
  <r>
    <x v="1"/>
    <x v="60"/>
    <n v="2004"/>
    <n v="15.49"/>
    <x v="0"/>
  </r>
  <r>
    <x v="1"/>
    <x v="60"/>
    <n v="2005"/>
    <n v="14.78"/>
    <x v="1"/>
  </r>
  <r>
    <x v="1"/>
    <x v="60"/>
    <n v="2006"/>
    <n v="12.68"/>
    <x v="1"/>
  </r>
  <r>
    <x v="1"/>
    <x v="60"/>
    <n v="2007"/>
    <n v="12.76"/>
    <x v="1"/>
  </r>
  <r>
    <x v="1"/>
    <x v="60"/>
    <n v="2008"/>
    <n v="10.6"/>
    <x v="1"/>
  </r>
  <r>
    <x v="1"/>
    <x v="60"/>
    <n v="2009"/>
    <n v="9.83"/>
    <x v="1"/>
  </r>
  <r>
    <x v="1"/>
    <x v="60"/>
    <n v="2010"/>
    <n v="7.86"/>
    <x v="2"/>
  </r>
  <r>
    <x v="1"/>
    <x v="60"/>
    <n v="2011"/>
    <n v="8.85"/>
    <x v="2"/>
  </r>
  <r>
    <x v="1"/>
    <x v="60"/>
    <n v="2012"/>
    <n v="7.77"/>
    <x v="2"/>
  </r>
  <r>
    <x v="1"/>
    <x v="60"/>
    <n v="2013"/>
    <n v="6.46"/>
    <x v="2"/>
  </r>
  <r>
    <x v="1"/>
    <x v="60"/>
    <n v="2014"/>
    <n v="6.81"/>
    <x v="2"/>
  </r>
  <r>
    <x v="1"/>
    <x v="60"/>
    <n v="2015"/>
    <n v="6.4"/>
    <x v="3"/>
  </r>
  <r>
    <x v="1"/>
    <x v="60"/>
    <n v="2016"/>
    <n v="7.16"/>
    <x v="3"/>
  </r>
  <r>
    <x v="1"/>
    <x v="60"/>
    <n v="2017"/>
    <n v="5.32"/>
    <x v="3"/>
  </r>
  <r>
    <x v="1"/>
    <x v="60"/>
    <n v="2018"/>
    <n v="5.35"/>
    <x v="3"/>
  </r>
  <r>
    <x v="1"/>
    <x v="60"/>
    <n v="2019"/>
    <n v="6.01"/>
    <x v="3"/>
  </r>
  <r>
    <x v="1"/>
    <x v="60"/>
    <n v="2020"/>
    <n v="5.89"/>
    <x v="4"/>
  </r>
  <r>
    <x v="1"/>
    <x v="60"/>
    <n v="2021"/>
    <n v="8.4600000000000009"/>
    <x v="4"/>
  </r>
  <r>
    <x v="1"/>
    <x v="60"/>
    <n v="2022"/>
    <n v="7.24"/>
    <x v="4"/>
  </r>
  <r>
    <x v="1"/>
    <x v="60"/>
    <n v="2023"/>
    <n v="4.96"/>
    <x v="4"/>
  </r>
  <r>
    <x v="2"/>
    <x v="61"/>
    <n v="2000"/>
    <n v="360.74"/>
    <x v="0"/>
  </r>
  <r>
    <x v="2"/>
    <x v="61"/>
    <n v="2001"/>
    <n v="306.58"/>
    <x v="0"/>
  </r>
  <r>
    <x v="2"/>
    <x v="61"/>
    <n v="2002"/>
    <n v="331.27"/>
    <x v="0"/>
  </r>
  <r>
    <x v="2"/>
    <x v="61"/>
    <n v="2003"/>
    <n v="392.18"/>
    <x v="0"/>
  </r>
  <r>
    <x v="2"/>
    <x v="61"/>
    <n v="2004"/>
    <n v="450.92"/>
    <x v="0"/>
  </r>
  <r>
    <x v="2"/>
    <x v="61"/>
    <n v="2005"/>
    <n v="528.83000000000004"/>
    <x v="1"/>
  </r>
  <r>
    <x v="2"/>
    <x v="61"/>
    <n v="2006"/>
    <n v="511.28"/>
    <x v="1"/>
  </r>
  <r>
    <x v="2"/>
    <x v="61"/>
    <n v="2007"/>
    <n v="646.80999999999995"/>
    <x v="1"/>
  </r>
  <r>
    <x v="2"/>
    <x v="61"/>
    <n v="2008"/>
    <n v="766.13"/>
    <x v="1"/>
  </r>
  <r>
    <x v="2"/>
    <x v="61"/>
    <n v="2009"/>
    <n v="855.18"/>
    <x v="1"/>
  </r>
  <r>
    <x v="2"/>
    <x v="61"/>
    <n v="2010"/>
    <n v="752.11"/>
    <x v="2"/>
  </r>
  <r>
    <x v="2"/>
    <x v="61"/>
    <n v="2011"/>
    <n v="765.07"/>
    <x v="2"/>
  </r>
  <r>
    <x v="2"/>
    <x v="61"/>
    <n v="2012"/>
    <n v="612.69000000000005"/>
    <x v="2"/>
  </r>
  <r>
    <x v="2"/>
    <x v="61"/>
    <n v="2013"/>
    <n v="491.41"/>
    <x v="2"/>
  </r>
  <r>
    <x v="2"/>
    <x v="61"/>
    <n v="2014"/>
    <n v="368.85"/>
    <x v="2"/>
  </r>
  <r>
    <x v="2"/>
    <x v="61"/>
    <n v="2015"/>
    <n v="282.95"/>
    <x v="3"/>
  </r>
  <r>
    <x v="2"/>
    <x v="61"/>
    <n v="2016"/>
    <n v="212.87"/>
    <x v="3"/>
  </r>
  <r>
    <x v="2"/>
    <x v="61"/>
    <n v="2017"/>
    <n v="151.41999999999999"/>
    <x v="3"/>
  </r>
  <r>
    <x v="2"/>
    <x v="61"/>
    <n v="2018"/>
    <n v="132.61000000000001"/>
    <x v="3"/>
  </r>
  <r>
    <x v="2"/>
    <x v="61"/>
    <n v="2019"/>
    <n v="96.24"/>
    <x v="3"/>
  </r>
  <r>
    <x v="2"/>
    <x v="61"/>
    <n v="2020"/>
    <n v="102.26"/>
    <x v="4"/>
  </r>
  <r>
    <x v="2"/>
    <x v="61"/>
    <n v="2021"/>
    <n v="219.34"/>
    <x v="4"/>
  </r>
  <r>
    <x v="2"/>
    <x v="61"/>
    <n v="2022"/>
    <n v="111.51"/>
    <x v="4"/>
  </r>
  <r>
    <x v="2"/>
    <x v="61"/>
    <n v="2023"/>
    <n v="117.93"/>
    <x v="4"/>
  </r>
  <r>
    <x v="2"/>
    <x v="62"/>
    <n v="2000"/>
    <n v="870.46"/>
    <x v="0"/>
  </r>
  <r>
    <x v="2"/>
    <x v="62"/>
    <n v="2001"/>
    <n v="856.45"/>
    <x v="0"/>
  </r>
  <r>
    <x v="2"/>
    <x v="62"/>
    <n v="2002"/>
    <n v="825.94"/>
    <x v="0"/>
  </r>
  <r>
    <x v="2"/>
    <x v="62"/>
    <n v="2003"/>
    <n v="797.12"/>
    <x v="0"/>
  </r>
  <r>
    <x v="2"/>
    <x v="62"/>
    <n v="2004"/>
    <n v="763.86"/>
    <x v="0"/>
  </r>
  <r>
    <x v="2"/>
    <x v="62"/>
    <n v="2005"/>
    <n v="753.79"/>
    <x v="1"/>
  </r>
  <r>
    <x v="2"/>
    <x v="62"/>
    <n v="2006"/>
    <n v="728.79"/>
    <x v="1"/>
  </r>
  <r>
    <x v="2"/>
    <x v="62"/>
    <n v="2007"/>
    <n v="704.15"/>
    <x v="1"/>
  </r>
  <r>
    <x v="2"/>
    <x v="62"/>
    <n v="2008"/>
    <n v="677.69"/>
    <x v="1"/>
  </r>
  <r>
    <x v="2"/>
    <x v="62"/>
    <n v="2009"/>
    <n v="649.09"/>
    <x v="1"/>
  </r>
  <r>
    <x v="2"/>
    <x v="62"/>
    <n v="2010"/>
    <n v="618.52"/>
    <x v="2"/>
  </r>
  <r>
    <x v="2"/>
    <x v="62"/>
    <n v="2011"/>
    <n v="587.66"/>
    <x v="2"/>
  </r>
  <r>
    <x v="2"/>
    <x v="62"/>
    <n v="2012"/>
    <n v="545.38"/>
    <x v="2"/>
  </r>
  <r>
    <x v="2"/>
    <x v="62"/>
    <n v="2013"/>
    <n v="494.05"/>
    <x v="2"/>
  </r>
  <r>
    <x v="2"/>
    <x v="62"/>
    <n v="2014"/>
    <n v="444.45"/>
    <x v="2"/>
  </r>
  <r>
    <x v="2"/>
    <x v="62"/>
    <n v="2015"/>
    <n v="400.69"/>
    <x v="3"/>
  </r>
  <r>
    <x v="2"/>
    <x v="62"/>
    <n v="2016"/>
    <n v="364.01"/>
    <x v="3"/>
  </r>
  <r>
    <x v="2"/>
    <x v="62"/>
    <n v="2017"/>
    <n v="327.11"/>
    <x v="3"/>
  </r>
  <r>
    <x v="2"/>
    <x v="62"/>
    <n v="2018"/>
    <n v="296.56"/>
    <x v="3"/>
  </r>
  <r>
    <x v="2"/>
    <x v="62"/>
    <n v="2019"/>
    <n v="268.8"/>
    <x v="3"/>
  </r>
  <r>
    <x v="2"/>
    <x v="62"/>
    <n v="2020"/>
    <n v="243.9"/>
    <x v="4"/>
  </r>
  <r>
    <x v="2"/>
    <x v="62"/>
    <n v="2021"/>
    <n v="249.62"/>
    <x v="4"/>
  </r>
  <r>
    <x v="2"/>
    <x v="62"/>
    <n v="2022"/>
    <n v="207.48"/>
    <x v="4"/>
  </r>
  <r>
    <x v="2"/>
    <x v="62"/>
    <n v="2023"/>
    <n v="194.94"/>
    <x v="4"/>
  </r>
  <r>
    <x v="6"/>
    <x v="63"/>
    <n v="2000"/>
    <n v="25"/>
    <x v="0"/>
  </r>
  <r>
    <x v="6"/>
    <x v="63"/>
    <n v="2001"/>
    <n v="24"/>
    <x v="0"/>
  </r>
  <r>
    <x v="6"/>
    <x v="63"/>
    <n v="2002"/>
    <n v="24"/>
    <x v="0"/>
  </r>
  <r>
    <x v="6"/>
    <x v="63"/>
    <n v="2003"/>
    <n v="23"/>
    <x v="0"/>
  </r>
  <r>
    <x v="6"/>
    <x v="63"/>
    <n v="2004"/>
    <n v="22"/>
    <x v="0"/>
  </r>
  <r>
    <x v="6"/>
    <x v="63"/>
    <n v="2005"/>
    <n v="21"/>
    <x v="1"/>
  </r>
  <r>
    <x v="6"/>
    <x v="63"/>
    <n v="2006"/>
    <n v="19"/>
    <x v="1"/>
  </r>
  <r>
    <x v="6"/>
    <x v="63"/>
    <n v="2007"/>
    <n v="19"/>
    <x v="1"/>
  </r>
  <r>
    <x v="6"/>
    <x v="63"/>
    <n v="2008"/>
    <n v="18"/>
    <x v="1"/>
  </r>
  <r>
    <x v="6"/>
    <x v="63"/>
    <n v="2009"/>
    <n v="17"/>
    <x v="1"/>
  </r>
  <r>
    <x v="6"/>
    <x v="63"/>
    <n v="2010"/>
    <n v="16"/>
    <x v="2"/>
  </r>
  <r>
    <x v="6"/>
    <x v="63"/>
    <n v="2011"/>
    <n v="16"/>
    <x v="2"/>
  </r>
  <r>
    <x v="6"/>
    <x v="63"/>
    <n v="2012"/>
    <n v="15"/>
    <x v="2"/>
  </r>
  <r>
    <x v="6"/>
    <x v="63"/>
    <n v="2013"/>
    <n v="14"/>
    <x v="2"/>
  </r>
  <r>
    <x v="6"/>
    <x v="63"/>
    <n v="2014"/>
    <n v="14"/>
    <x v="2"/>
  </r>
  <r>
    <x v="6"/>
    <x v="63"/>
    <n v="2015"/>
    <n v="14"/>
    <x v="3"/>
  </r>
  <r>
    <x v="6"/>
    <x v="63"/>
    <n v="2016"/>
    <n v="13"/>
    <x v="3"/>
  </r>
  <r>
    <x v="6"/>
    <x v="63"/>
    <n v="2017"/>
    <n v="13"/>
    <x v="3"/>
  </r>
  <r>
    <x v="6"/>
    <x v="63"/>
    <n v="2018"/>
    <n v="12"/>
    <x v="3"/>
  </r>
  <r>
    <x v="6"/>
    <x v="63"/>
    <n v="2019"/>
    <n v="12"/>
    <x v="3"/>
  </r>
  <r>
    <x v="6"/>
    <x v="63"/>
    <n v="2020"/>
    <n v="16"/>
    <x v="4"/>
  </r>
  <r>
    <x v="6"/>
    <x v="63"/>
    <n v="2021"/>
    <n v="18"/>
    <x v="4"/>
  </r>
  <r>
    <x v="6"/>
    <x v="63"/>
    <n v="2022"/>
    <n v="14"/>
    <x v="4"/>
  </r>
  <r>
    <x v="6"/>
    <x v="63"/>
    <n v="2023"/>
    <n v="11"/>
    <x v="4"/>
  </r>
  <r>
    <x v="5"/>
    <x v="64"/>
    <n v="2000"/>
    <n v="47.05"/>
    <x v="0"/>
  </r>
  <r>
    <x v="5"/>
    <x v="64"/>
    <n v="2001"/>
    <n v="45.88"/>
    <x v="0"/>
  </r>
  <r>
    <x v="5"/>
    <x v="64"/>
    <n v="2002"/>
    <n v="48.08"/>
    <x v="0"/>
  </r>
  <r>
    <x v="5"/>
    <x v="64"/>
    <n v="2003"/>
    <n v="47.14"/>
    <x v="0"/>
  </r>
  <r>
    <x v="5"/>
    <x v="64"/>
    <n v="2004"/>
    <n v="45.95"/>
    <x v="0"/>
  </r>
  <r>
    <x v="5"/>
    <x v="64"/>
    <n v="2005"/>
    <n v="44.47"/>
    <x v="1"/>
  </r>
  <r>
    <x v="5"/>
    <x v="64"/>
    <n v="2006"/>
    <n v="43.34"/>
    <x v="1"/>
  </r>
  <r>
    <x v="5"/>
    <x v="64"/>
    <n v="2007"/>
    <n v="42.95"/>
    <x v="1"/>
  </r>
  <r>
    <x v="5"/>
    <x v="64"/>
    <n v="2008"/>
    <n v="42.25"/>
    <x v="1"/>
  </r>
  <r>
    <x v="5"/>
    <x v="64"/>
    <n v="2009"/>
    <n v="41.31"/>
    <x v="1"/>
  </r>
  <r>
    <x v="5"/>
    <x v="64"/>
    <n v="2010"/>
    <n v="39.729999999999997"/>
    <x v="2"/>
  </r>
  <r>
    <x v="5"/>
    <x v="64"/>
    <n v="2011"/>
    <n v="38.82"/>
    <x v="2"/>
  </r>
  <r>
    <x v="5"/>
    <x v="64"/>
    <n v="2012"/>
    <n v="41.64"/>
    <x v="2"/>
  </r>
  <r>
    <x v="5"/>
    <x v="64"/>
    <n v="2013"/>
    <n v="39.880000000000003"/>
    <x v="2"/>
  </r>
  <r>
    <x v="5"/>
    <x v="64"/>
    <n v="2014"/>
    <n v="37.6"/>
    <x v="2"/>
  </r>
  <r>
    <x v="5"/>
    <x v="64"/>
    <n v="2015"/>
    <n v="37.08"/>
    <x v="3"/>
  </r>
  <r>
    <x v="5"/>
    <x v="64"/>
    <n v="2016"/>
    <n v="37.56"/>
    <x v="3"/>
  </r>
  <r>
    <x v="5"/>
    <x v="64"/>
    <n v="2017"/>
    <n v="34.19"/>
    <x v="3"/>
  </r>
  <r>
    <x v="5"/>
    <x v="64"/>
    <n v="2018"/>
    <n v="34.53"/>
    <x v="3"/>
  </r>
  <r>
    <x v="5"/>
    <x v="64"/>
    <n v="2019"/>
    <n v="33.909999999999997"/>
    <x v="3"/>
  </r>
  <r>
    <x v="5"/>
    <x v="64"/>
    <n v="2020"/>
    <n v="33.51"/>
    <x v="4"/>
  </r>
  <r>
    <x v="5"/>
    <x v="64"/>
    <n v="2021"/>
    <n v="67.88"/>
    <x v="4"/>
  </r>
  <r>
    <x v="5"/>
    <x v="64"/>
    <n v="2022"/>
    <n v="31.69"/>
    <x v="4"/>
  </r>
  <r>
    <x v="5"/>
    <x v="64"/>
    <n v="2023"/>
    <n v="30.24"/>
    <x v="4"/>
  </r>
  <r>
    <x v="1"/>
    <x v="65"/>
    <n v="2000"/>
    <n v="7.18"/>
    <x v="0"/>
  </r>
  <r>
    <x v="1"/>
    <x v="65"/>
    <n v="2001"/>
    <n v="6.95"/>
    <x v="0"/>
  </r>
  <r>
    <x v="1"/>
    <x v="65"/>
    <n v="2002"/>
    <n v="7.05"/>
    <x v="0"/>
  </r>
  <r>
    <x v="1"/>
    <x v="65"/>
    <n v="2003"/>
    <n v="6.8"/>
    <x v="0"/>
  </r>
  <r>
    <x v="1"/>
    <x v="65"/>
    <n v="2004"/>
    <n v="7.36"/>
    <x v="0"/>
  </r>
  <r>
    <x v="1"/>
    <x v="65"/>
    <n v="2005"/>
    <n v="7.77"/>
    <x v="1"/>
  </r>
  <r>
    <x v="1"/>
    <x v="65"/>
    <n v="2006"/>
    <n v="6.98"/>
    <x v="1"/>
  </r>
  <r>
    <x v="1"/>
    <x v="65"/>
    <n v="2007"/>
    <n v="7.34"/>
    <x v="1"/>
  </r>
  <r>
    <x v="1"/>
    <x v="65"/>
    <n v="2008"/>
    <n v="7.28"/>
    <x v="1"/>
  </r>
  <r>
    <x v="1"/>
    <x v="65"/>
    <n v="2009"/>
    <n v="7.83"/>
    <x v="1"/>
  </r>
  <r>
    <x v="1"/>
    <x v="65"/>
    <n v="2010"/>
    <n v="7.63"/>
    <x v="2"/>
  </r>
  <r>
    <x v="1"/>
    <x v="65"/>
    <n v="2011"/>
    <n v="7.22"/>
    <x v="2"/>
  </r>
  <r>
    <x v="1"/>
    <x v="65"/>
    <n v="2012"/>
    <n v="7.72"/>
    <x v="2"/>
  </r>
  <r>
    <x v="1"/>
    <x v="65"/>
    <n v="2013"/>
    <n v="7.75"/>
    <x v="2"/>
  </r>
  <r>
    <x v="1"/>
    <x v="65"/>
    <n v="2014"/>
    <n v="6.89"/>
    <x v="2"/>
  </r>
  <r>
    <x v="1"/>
    <x v="65"/>
    <n v="2015"/>
    <n v="7.16"/>
    <x v="3"/>
  </r>
  <r>
    <x v="1"/>
    <x v="65"/>
    <n v="2016"/>
    <n v="7.44"/>
    <x v="3"/>
  </r>
  <r>
    <x v="1"/>
    <x v="65"/>
    <n v="2017"/>
    <n v="7.85"/>
    <x v="3"/>
  </r>
  <r>
    <x v="1"/>
    <x v="65"/>
    <n v="2018"/>
    <n v="7.93"/>
    <x v="3"/>
  </r>
  <r>
    <x v="1"/>
    <x v="65"/>
    <n v="2019"/>
    <n v="8.41"/>
    <x v="3"/>
  </r>
  <r>
    <x v="1"/>
    <x v="65"/>
    <n v="2020"/>
    <n v="8.5500000000000007"/>
    <x v="4"/>
  </r>
  <r>
    <x v="1"/>
    <x v="65"/>
    <n v="2021"/>
    <n v="8.4600000000000009"/>
    <x v="4"/>
  </r>
  <r>
    <x v="1"/>
    <x v="65"/>
    <n v="2022"/>
    <n v="8.35"/>
    <x v="4"/>
  </r>
  <r>
    <x v="1"/>
    <x v="65"/>
    <n v="2023"/>
    <n v="7.88"/>
    <x v="4"/>
  </r>
  <r>
    <x v="1"/>
    <x v="66"/>
    <n v="2000"/>
    <n v="9.43"/>
    <x v="0"/>
  </r>
  <r>
    <x v="1"/>
    <x v="66"/>
    <n v="2001"/>
    <n v="9.3000000000000007"/>
    <x v="0"/>
  </r>
  <r>
    <x v="1"/>
    <x v="66"/>
    <n v="2002"/>
    <n v="9.2799999999999994"/>
    <x v="0"/>
  </r>
  <r>
    <x v="1"/>
    <x v="66"/>
    <n v="2003"/>
    <n v="9.24"/>
    <x v="0"/>
  </r>
  <r>
    <x v="1"/>
    <x v="66"/>
    <n v="2004"/>
    <n v="9.08"/>
    <x v="0"/>
  </r>
  <r>
    <x v="1"/>
    <x v="66"/>
    <n v="2005"/>
    <n v="9.17"/>
    <x v="1"/>
  </r>
  <r>
    <x v="1"/>
    <x v="66"/>
    <n v="2006"/>
    <n v="9.31"/>
    <x v="1"/>
  </r>
  <r>
    <x v="1"/>
    <x v="66"/>
    <n v="2007"/>
    <n v="9.3000000000000007"/>
    <x v="1"/>
  </r>
  <r>
    <x v="1"/>
    <x v="66"/>
    <n v="2008"/>
    <n v="9.6"/>
    <x v="1"/>
  </r>
  <r>
    <x v="1"/>
    <x v="66"/>
    <n v="2009"/>
    <n v="9.73"/>
    <x v="1"/>
  </r>
  <r>
    <x v="1"/>
    <x v="66"/>
    <n v="2010"/>
    <n v="9.43"/>
    <x v="2"/>
  </r>
  <r>
    <x v="1"/>
    <x v="66"/>
    <n v="2011"/>
    <n v="9.27"/>
    <x v="2"/>
  </r>
  <r>
    <x v="1"/>
    <x v="66"/>
    <n v="2012"/>
    <n v="9.08"/>
    <x v="2"/>
  </r>
  <r>
    <x v="1"/>
    <x v="66"/>
    <n v="2013"/>
    <n v="8.8800000000000008"/>
    <x v="2"/>
  </r>
  <r>
    <x v="1"/>
    <x v="66"/>
    <n v="2014"/>
    <n v="8.82"/>
    <x v="2"/>
  </r>
  <r>
    <x v="1"/>
    <x v="66"/>
    <n v="2015"/>
    <n v="8.7799999999999994"/>
    <x v="3"/>
  </r>
  <r>
    <x v="1"/>
    <x v="66"/>
    <n v="2016"/>
    <n v="8.76"/>
    <x v="3"/>
  </r>
  <r>
    <x v="1"/>
    <x v="66"/>
    <n v="2017"/>
    <n v="8.4499999999999993"/>
    <x v="3"/>
  </r>
  <r>
    <x v="1"/>
    <x v="66"/>
    <n v="2018"/>
    <n v="8.59"/>
    <x v="3"/>
  </r>
  <r>
    <x v="1"/>
    <x v="66"/>
    <n v="2019"/>
    <n v="8.36"/>
    <x v="3"/>
  </r>
  <r>
    <x v="1"/>
    <x v="66"/>
    <n v="2020"/>
    <n v="8.89"/>
    <x v="4"/>
  </r>
  <r>
    <x v="1"/>
    <x v="66"/>
    <n v="2021"/>
    <n v="8.7899999999999991"/>
    <x v="4"/>
  </r>
  <r>
    <x v="1"/>
    <x v="66"/>
    <n v="2022"/>
    <n v="8.6999999999999993"/>
    <x v="4"/>
  </r>
  <r>
    <x v="1"/>
    <x v="66"/>
    <n v="2023"/>
    <n v="7.3"/>
    <x v="4"/>
  </r>
  <r>
    <x v="2"/>
    <x v="67"/>
    <n v="2000"/>
    <n v="178.11"/>
    <x v="0"/>
  </r>
  <r>
    <x v="2"/>
    <x v="67"/>
    <n v="2001"/>
    <n v="159.55000000000001"/>
    <x v="0"/>
  </r>
  <r>
    <x v="2"/>
    <x v="67"/>
    <n v="2002"/>
    <n v="150.83000000000001"/>
    <x v="0"/>
  </r>
  <r>
    <x v="2"/>
    <x v="67"/>
    <n v="2003"/>
    <n v="133.84"/>
    <x v="0"/>
  </r>
  <r>
    <x v="2"/>
    <x v="67"/>
    <n v="2004"/>
    <n v="142.49"/>
    <x v="0"/>
  </r>
  <r>
    <x v="2"/>
    <x v="67"/>
    <n v="2005"/>
    <n v="175.23"/>
    <x v="1"/>
  </r>
  <r>
    <x v="2"/>
    <x v="67"/>
    <n v="2006"/>
    <n v="185.78"/>
    <x v="1"/>
  </r>
  <r>
    <x v="2"/>
    <x v="67"/>
    <n v="2007"/>
    <n v="172.9"/>
    <x v="1"/>
  </r>
  <r>
    <x v="2"/>
    <x v="67"/>
    <n v="2008"/>
    <n v="157.71"/>
    <x v="1"/>
  </r>
  <r>
    <x v="2"/>
    <x v="67"/>
    <n v="2009"/>
    <n v="157.91999999999999"/>
    <x v="1"/>
  </r>
  <r>
    <x v="2"/>
    <x v="67"/>
    <n v="2010"/>
    <n v="144.25"/>
    <x v="2"/>
  </r>
  <r>
    <x v="2"/>
    <x v="67"/>
    <n v="2011"/>
    <n v="148.55000000000001"/>
    <x v="2"/>
  </r>
  <r>
    <x v="2"/>
    <x v="67"/>
    <n v="2012"/>
    <n v="172.58"/>
    <x v="2"/>
  </r>
  <r>
    <x v="2"/>
    <x v="67"/>
    <n v="2013"/>
    <n v="234.63"/>
    <x v="2"/>
  </r>
  <r>
    <x v="2"/>
    <x v="67"/>
    <n v="2014"/>
    <n v="273.18"/>
    <x v="2"/>
  </r>
  <r>
    <x v="2"/>
    <x v="67"/>
    <n v="2015"/>
    <n v="239.14"/>
    <x v="3"/>
  </r>
  <r>
    <x v="2"/>
    <x v="67"/>
    <n v="2016"/>
    <n v="214.82"/>
    <x v="3"/>
  </r>
  <r>
    <x v="2"/>
    <x v="67"/>
    <n v="2017"/>
    <n v="184.12"/>
    <x v="3"/>
  </r>
  <r>
    <x v="2"/>
    <x v="67"/>
    <n v="2018"/>
    <n v="175.78"/>
    <x v="3"/>
  </r>
  <r>
    <x v="2"/>
    <x v="67"/>
    <n v="2019"/>
    <n v="179.36"/>
    <x v="3"/>
  </r>
  <r>
    <x v="2"/>
    <x v="67"/>
    <n v="2020"/>
    <n v="193.83"/>
    <x v="4"/>
  </r>
  <r>
    <x v="2"/>
    <x v="67"/>
    <n v="2021"/>
    <n v="249.48"/>
    <x v="4"/>
  </r>
  <r>
    <x v="2"/>
    <x v="67"/>
    <n v="2022"/>
    <n v="215.84"/>
    <x v="4"/>
  </r>
  <r>
    <x v="2"/>
    <x v="67"/>
    <n v="2023"/>
    <n v="232.66"/>
    <x v="4"/>
  </r>
  <r>
    <x v="2"/>
    <x v="68"/>
    <n v="2000"/>
    <n v="810.37"/>
    <x v="0"/>
  </r>
  <r>
    <x v="2"/>
    <x v="68"/>
    <n v="2001"/>
    <n v="793.74"/>
    <x v="0"/>
  </r>
  <r>
    <x v="2"/>
    <x v="68"/>
    <n v="2002"/>
    <n v="772.16"/>
    <x v="0"/>
  </r>
  <r>
    <x v="2"/>
    <x v="68"/>
    <n v="2003"/>
    <n v="748.76"/>
    <x v="0"/>
  </r>
  <r>
    <x v="2"/>
    <x v="68"/>
    <n v="2004"/>
    <n v="718.73"/>
    <x v="0"/>
  </r>
  <r>
    <x v="2"/>
    <x v="68"/>
    <n v="2005"/>
    <n v="707.28"/>
    <x v="1"/>
  </r>
  <r>
    <x v="2"/>
    <x v="68"/>
    <n v="2006"/>
    <n v="682.27"/>
    <x v="1"/>
  </r>
  <r>
    <x v="2"/>
    <x v="68"/>
    <n v="2007"/>
    <n v="674.62"/>
    <x v="1"/>
  </r>
  <r>
    <x v="2"/>
    <x v="68"/>
    <n v="2008"/>
    <n v="652.91"/>
    <x v="1"/>
  </r>
  <r>
    <x v="2"/>
    <x v="68"/>
    <n v="2009"/>
    <n v="634.14"/>
    <x v="1"/>
  </r>
  <r>
    <x v="2"/>
    <x v="68"/>
    <n v="2010"/>
    <n v="631.67999999999995"/>
    <x v="2"/>
  </r>
  <r>
    <x v="2"/>
    <x v="68"/>
    <n v="2011"/>
    <n v="634.4"/>
    <x v="2"/>
  </r>
  <r>
    <x v="2"/>
    <x v="68"/>
    <n v="2012"/>
    <n v="628.02"/>
    <x v="2"/>
  </r>
  <r>
    <x v="2"/>
    <x v="68"/>
    <n v="2013"/>
    <n v="606.28"/>
    <x v="2"/>
  </r>
  <r>
    <x v="2"/>
    <x v="68"/>
    <n v="2014"/>
    <n v="560.72"/>
    <x v="2"/>
  </r>
  <r>
    <x v="2"/>
    <x v="68"/>
    <n v="2015"/>
    <n v="526.67999999999995"/>
    <x v="3"/>
  </r>
  <r>
    <x v="2"/>
    <x v="68"/>
    <n v="2016"/>
    <n v="489.51"/>
    <x v="3"/>
  </r>
  <r>
    <x v="2"/>
    <x v="68"/>
    <n v="2017"/>
    <n v="468.65"/>
    <x v="3"/>
  </r>
  <r>
    <x v="2"/>
    <x v="68"/>
    <n v="2018"/>
    <n v="450.41"/>
    <x v="3"/>
  </r>
  <r>
    <x v="2"/>
    <x v="68"/>
    <n v="2019"/>
    <n v="422.09"/>
    <x v="3"/>
  </r>
  <r>
    <x v="2"/>
    <x v="68"/>
    <n v="2020"/>
    <n v="400.14"/>
    <x v="4"/>
  </r>
  <r>
    <x v="2"/>
    <x v="68"/>
    <n v="2021"/>
    <n v="420.08"/>
    <x v="4"/>
  </r>
  <r>
    <x v="2"/>
    <x v="68"/>
    <n v="2022"/>
    <n v="365.02"/>
    <x v="4"/>
  </r>
  <r>
    <x v="2"/>
    <x v="68"/>
    <n v="2023"/>
    <n v="354.35"/>
    <x v="4"/>
  </r>
  <r>
    <x v="0"/>
    <x v="69"/>
    <n v="2000"/>
    <n v="42.58"/>
    <x v="0"/>
  </r>
  <r>
    <x v="0"/>
    <x v="69"/>
    <n v="2001"/>
    <n v="44.62"/>
    <x v="0"/>
  </r>
  <r>
    <x v="0"/>
    <x v="69"/>
    <n v="2002"/>
    <n v="45.85"/>
    <x v="0"/>
  </r>
  <r>
    <x v="0"/>
    <x v="69"/>
    <n v="2003"/>
    <n v="41.69"/>
    <x v="0"/>
  </r>
  <r>
    <x v="0"/>
    <x v="69"/>
    <n v="2004"/>
    <n v="42.77"/>
    <x v="0"/>
  </r>
  <r>
    <x v="0"/>
    <x v="69"/>
    <n v="2005"/>
    <n v="53.46"/>
    <x v="1"/>
  </r>
  <r>
    <x v="0"/>
    <x v="69"/>
    <n v="2006"/>
    <n v="44.95"/>
    <x v="1"/>
  </r>
  <r>
    <x v="0"/>
    <x v="69"/>
    <n v="2007"/>
    <n v="51.55"/>
    <x v="1"/>
  </r>
  <r>
    <x v="0"/>
    <x v="69"/>
    <n v="2008"/>
    <n v="54.01"/>
    <x v="1"/>
  </r>
  <r>
    <x v="0"/>
    <x v="69"/>
    <n v="2009"/>
    <n v="55.82"/>
    <x v="1"/>
  </r>
  <r>
    <x v="0"/>
    <x v="69"/>
    <n v="2010"/>
    <n v="40.549999999999997"/>
    <x v="2"/>
  </r>
  <r>
    <x v="0"/>
    <x v="69"/>
    <n v="2011"/>
    <n v="37.04"/>
    <x v="2"/>
  </r>
  <r>
    <x v="0"/>
    <x v="69"/>
    <n v="2012"/>
    <n v="34.880000000000003"/>
    <x v="2"/>
  </r>
  <r>
    <x v="0"/>
    <x v="69"/>
    <n v="2013"/>
    <n v="33.729999999999997"/>
    <x v="2"/>
  </r>
  <r>
    <x v="0"/>
    <x v="69"/>
    <n v="2014"/>
    <n v="31.82"/>
    <x v="2"/>
  </r>
  <r>
    <x v="0"/>
    <x v="69"/>
    <n v="2015"/>
    <n v="29.6"/>
    <x v="3"/>
  </r>
  <r>
    <x v="0"/>
    <x v="69"/>
    <n v="2016"/>
    <n v="27.94"/>
    <x v="3"/>
  </r>
  <r>
    <x v="0"/>
    <x v="69"/>
    <n v="2017"/>
    <n v="26.86"/>
    <x v="3"/>
  </r>
  <r>
    <x v="0"/>
    <x v="69"/>
    <n v="2018"/>
    <n v="24.35"/>
    <x v="3"/>
  </r>
  <r>
    <x v="0"/>
    <x v="69"/>
    <n v="2019"/>
    <n v="22.26"/>
    <x v="3"/>
  </r>
  <r>
    <x v="0"/>
    <x v="69"/>
    <n v="2020"/>
    <n v="29.72"/>
    <x v="4"/>
  </r>
  <r>
    <x v="0"/>
    <x v="69"/>
    <n v="2021"/>
    <n v="59.88"/>
    <x v="4"/>
  </r>
  <r>
    <x v="0"/>
    <x v="69"/>
    <n v="2022"/>
    <n v="21.93"/>
    <x v="4"/>
  </r>
  <r>
    <x v="0"/>
    <x v="69"/>
    <n v="2023"/>
    <n v="19.690000000000001"/>
    <x v="4"/>
  </r>
  <r>
    <x v="1"/>
    <x v="70"/>
    <n v="2000"/>
    <n v="6.73"/>
    <x v="0"/>
  </r>
  <r>
    <x v="1"/>
    <x v="70"/>
    <n v="2001"/>
    <n v="6.32"/>
    <x v="0"/>
  </r>
  <r>
    <x v="1"/>
    <x v="70"/>
    <n v="2002"/>
    <n v="6.21"/>
    <x v="0"/>
  </r>
  <r>
    <x v="1"/>
    <x v="70"/>
    <n v="2003"/>
    <n v="5.98"/>
    <x v="0"/>
  </r>
  <r>
    <x v="1"/>
    <x v="70"/>
    <n v="2004"/>
    <n v="5.78"/>
    <x v="0"/>
  </r>
  <r>
    <x v="1"/>
    <x v="70"/>
    <n v="2005"/>
    <n v="5.67"/>
    <x v="1"/>
  </r>
  <r>
    <x v="1"/>
    <x v="70"/>
    <n v="2006"/>
    <n v="5.6"/>
    <x v="1"/>
  </r>
  <r>
    <x v="1"/>
    <x v="70"/>
    <n v="2007"/>
    <n v="5.5"/>
    <x v="1"/>
  </r>
  <r>
    <x v="1"/>
    <x v="70"/>
    <n v="2008"/>
    <n v="5.53"/>
    <x v="1"/>
  </r>
  <r>
    <x v="1"/>
    <x v="70"/>
    <n v="2009"/>
    <n v="5.51"/>
    <x v="1"/>
  </r>
  <r>
    <x v="1"/>
    <x v="70"/>
    <n v="2010"/>
    <n v="5.39"/>
    <x v="2"/>
  </r>
  <r>
    <x v="1"/>
    <x v="70"/>
    <n v="2011"/>
    <n v="5.21"/>
    <x v="2"/>
  </r>
  <r>
    <x v="1"/>
    <x v="70"/>
    <n v="2012"/>
    <n v="4.9400000000000004"/>
    <x v="2"/>
  </r>
  <r>
    <x v="1"/>
    <x v="70"/>
    <n v="2013"/>
    <n v="4.88"/>
    <x v="2"/>
  </r>
  <r>
    <x v="1"/>
    <x v="70"/>
    <n v="2014"/>
    <n v="4.53"/>
    <x v="2"/>
  </r>
  <r>
    <x v="1"/>
    <x v="70"/>
    <n v="2015"/>
    <n v="4.53"/>
    <x v="3"/>
  </r>
  <r>
    <x v="1"/>
    <x v="70"/>
    <n v="2016"/>
    <n v="4.4400000000000004"/>
    <x v="3"/>
  </r>
  <r>
    <x v="1"/>
    <x v="70"/>
    <n v="2017"/>
    <n v="4.21"/>
    <x v="3"/>
  </r>
  <r>
    <x v="1"/>
    <x v="70"/>
    <n v="2018"/>
    <n v="4.21"/>
    <x v="3"/>
  </r>
  <r>
    <x v="1"/>
    <x v="70"/>
    <n v="2019"/>
    <n v="3.97"/>
    <x v="3"/>
  </r>
  <r>
    <x v="1"/>
    <x v="70"/>
    <n v="2020"/>
    <n v="4.2300000000000004"/>
    <x v="4"/>
  </r>
  <r>
    <x v="1"/>
    <x v="70"/>
    <n v="2021"/>
    <n v="4.46"/>
    <x v="4"/>
  </r>
  <r>
    <x v="1"/>
    <x v="70"/>
    <n v="2022"/>
    <n v="4.03"/>
    <x v="4"/>
  </r>
  <r>
    <x v="1"/>
    <x v="70"/>
    <n v="2023"/>
    <n v="3.62"/>
    <x v="4"/>
  </r>
  <r>
    <x v="2"/>
    <x v="71"/>
    <n v="2000"/>
    <n v="472.5"/>
    <x v="0"/>
  </r>
  <r>
    <x v="2"/>
    <x v="71"/>
    <n v="2001"/>
    <n v="459.96"/>
    <x v="0"/>
  </r>
  <r>
    <x v="2"/>
    <x v="71"/>
    <n v="2002"/>
    <n v="434.25"/>
    <x v="0"/>
  </r>
  <r>
    <x v="2"/>
    <x v="71"/>
    <n v="2003"/>
    <n v="409.55"/>
    <x v="0"/>
  </r>
  <r>
    <x v="2"/>
    <x v="71"/>
    <n v="2004"/>
    <n v="402.65"/>
    <x v="0"/>
  </r>
  <r>
    <x v="2"/>
    <x v="71"/>
    <n v="2005"/>
    <n v="389.52"/>
    <x v="1"/>
  </r>
  <r>
    <x v="2"/>
    <x v="71"/>
    <n v="2006"/>
    <n v="384.52"/>
    <x v="1"/>
  </r>
  <r>
    <x v="2"/>
    <x v="71"/>
    <n v="2007"/>
    <n v="377.21"/>
    <x v="1"/>
  </r>
  <r>
    <x v="2"/>
    <x v="71"/>
    <n v="2008"/>
    <n v="380.1"/>
    <x v="1"/>
  </r>
  <r>
    <x v="2"/>
    <x v="71"/>
    <n v="2009"/>
    <n v="369"/>
    <x v="1"/>
  </r>
  <r>
    <x v="2"/>
    <x v="71"/>
    <n v="2010"/>
    <n v="363.05"/>
    <x v="2"/>
  </r>
  <r>
    <x v="2"/>
    <x v="71"/>
    <n v="2011"/>
    <n v="356.37"/>
    <x v="2"/>
  </r>
  <r>
    <x v="2"/>
    <x v="71"/>
    <n v="2012"/>
    <n v="350.7"/>
    <x v="2"/>
  </r>
  <r>
    <x v="2"/>
    <x v="71"/>
    <n v="2013"/>
    <n v="338.42"/>
    <x v="2"/>
  </r>
  <r>
    <x v="2"/>
    <x v="71"/>
    <n v="2014"/>
    <n v="316.81"/>
    <x v="2"/>
  </r>
  <r>
    <x v="2"/>
    <x v="71"/>
    <n v="2015"/>
    <n v="310.33999999999997"/>
    <x v="3"/>
  </r>
  <r>
    <x v="2"/>
    <x v="71"/>
    <n v="2016"/>
    <n v="296.10000000000002"/>
    <x v="3"/>
  </r>
  <r>
    <x v="2"/>
    <x v="71"/>
    <n v="2017"/>
    <n v="286.92"/>
    <x v="3"/>
  </r>
  <r>
    <x v="2"/>
    <x v="71"/>
    <n v="2018"/>
    <n v="275.56"/>
    <x v="3"/>
  </r>
  <r>
    <x v="2"/>
    <x v="71"/>
    <n v="2019"/>
    <n v="259.73"/>
    <x v="3"/>
  </r>
  <r>
    <x v="2"/>
    <x v="71"/>
    <n v="2020"/>
    <n v="252.78"/>
    <x v="4"/>
  </r>
  <r>
    <x v="2"/>
    <x v="71"/>
    <n v="2021"/>
    <n v="263.94"/>
    <x v="4"/>
  </r>
  <r>
    <x v="2"/>
    <x v="71"/>
    <n v="2022"/>
    <n v="239.08"/>
    <x v="4"/>
  </r>
  <r>
    <x v="2"/>
    <x v="71"/>
    <n v="2023"/>
    <n v="234.32"/>
    <x v="4"/>
  </r>
  <r>
    <x v="1"/>
    <x v="72"/>
    <n v="2000"/>
    <n v="3.55"/>
    <x v="0"/>
  </r>
  <r>
    <x v="1"/>
    <x v="72"/>
    <n v="2001"/>
    <n v="3.29"/>
    <x v="0"/>
  </r>
  <r>
    <x v="1"/>
    <x v="72"/>
    <n v="2002"/>
    <n v="3.21"/>
    <x v="0"/>
  </r>
  <r>
    <x v="1"/>
    <x v="72"/>
    <n v="2003"/>
    <n v="3.19"/>
    <x v="0"/>
  </r>
  <r>
    <x v="1"/>
    <x v="72"/>
    <n v="2004"/>
    <n v="3.08"/>
    <x v="0"/>
  </r>
  <r>
    <x v="1"/>
    <x v="72"/>
    <n v="2005"/>
    <n v="2.98"/>
    <x v="1"/>
  </r>
  <r>
    <x v="1"/>
    <x v="72"/>
    <n v="2006"/>
    <n v="3.09"/>
    <x v="1"/>
  </r>
  <r>
    <x v="1"/>
    <x v="72"/>
    <n v="2007"/>
    <n v="3.23"/>
    <x v="1"/>
  </r>
  <r>
    <x v="1"/>
    <x v="72"/>
    <n v="2008"/>
    <n v="3.24"/>
    <x v="1"/>
  </r>
  <r>
    <x v="1"/>
    <x v="72"/>
    <n v="2009"/>
    <n v="3.3"/>
    <x v="1"/>
  </r>
  <r>
    <x v="1"/>
    <x v="72"/>
    <n v="2010"/>
    <n v="3.51"/>
    <x v="2"/>
  </r>
  <r>
    <x v="1"/>
    <x v="72"/>
    <n v="2011"/>
    <n v="3.63"/>
    <x v="2"/>
  </r>
  <r>
    <x v="1"/>
    <x v="72"/>
    <n v="2012"/>
    <n v="3.99"/>
    <x v="2"/>
  </r>
  <r>
    <x v="1"/>
    <x v="72"/>
    <n v="2013"/>
    <n v="3.95"/>
    <x v="2"/>
  </r>
  <r>
    <x v="1"/>
    <x v="72"/>
    <n v="2014"/>
    <n v="4.25"/>
    <x v="2"/>
  </r>
  <r>
    <x v="1"/>
    <x v="72"/>
    <n v="2015"/>
    <n v="4.7699999999999996"/>
    <x v="3"/>
  </r>
  <r>
    <x v="1"/>
    <x v="72"/>
    <n v="2016"/>
    <n v="4.92"/>
    <x v="3"/>
  </r>
  <r>
    <x v="1"/>
    <x v="72"/>
    <n v="2017"/>
    <n v="5.24"/>
    <x v="3"/>
  </r>
  <r>
    <x v="1"/>
    <x v="72"/>
    <n v="2018"/>
    <n v="5.0599999999999996"/>
    <x v="3"/>
  </r>
  <r>
    <x v="1"/>
    <x v="72"/>
    <n v="2019"/>
    <n v="5.22"/>
    <x v="3"/>
  </r>
  <r>
    <x v="1"/>
    <x v="72"/>
    <n v="2020"/>
    <n v="7.2"/>
    <x v="4"/>
  </r>
  <r>
    <x v="1"/>
    <x v="72"/>
    <n v="2021"/>
    <n v="8.66"/>
    <x v="4"/>
  </r>
  <r>
    <x v="1"/>
    <x v="72"/>
    <n v="2022"/>
    <n v="9.89"/>
    <x v="4"/>
  </r>
  <r>
    <x v="1"/>
    <x v="72"/>
    <n v="2023"/>
    <n v="4.79"/>
    <x v="4"/>
  </r>
  <r>
    <x v="3"/>
    <x v="73"/>
    <n v="2000"/>
    <n v="45.53"/>
    <x v="0"/>
  </r>
  <r>
    <x v="3"/>
    <x v="73"/>
    <n v="2001"/>
    <n v="44.97"/>
    <x v="0"/>
  </r>
  <r>
    <x v="3"/>
    <x v="73"/>
    <n v="2002"/>
    <n v="42.32"/>
    <x v="0"/>
  </r>
  <r>
    <x v="3"/>
    <x v="73"/>
    <n v="2003"/>
    <n v="42.13"/>
    <x v="0"/>
  </r>
  <r>
    <x v="3"/>
    <x v="73"/>
    <n v="2004"/>
    <n v="48.47"/>
    <x v="0"/>
  </r>
  <r>
    <x v="3"/>
    <x v="73"/>
    <n v="2005"/>
    <n v="40.35"/>
    <x v="1"/>
  </r>
  <r>
    <x v="3"/>
    <x v="73"/>
    <n v="2006"/>
    <n v="38.86"/>
    <x v="1"/>
  </r>
  <r>
    <x v="3"/>
    <x v="73"/>
    <n v="2007"/>
    <n v="39.840000000000003"/>
    <x v="1"/>
  </r>
  <r>
    <x v="3"/>
    <x v="73"/>
    <n v="2008"/>
    <n v="41.27"/>
    <x v="1"/>
  </r>
  <r>
    <x v="3"/>
    <x v="73"/>
    <n v="2009"/>
    <n v="40.799999999999997"/>
    <x v="1"/>
  </r>
  <r>
    <x v="3"/>
    <x v="73"/>
    <n v="2010"/>
    <n v="43.01"/>
    <x v="2"/>
  </r>
  <r>
    <x v="3"/>
    <x v="73"/>
    <n v="2011"/>
    <n v="43.93"/>
    <x v="2"/>
  </r>
  <r>
    <x v="3"/>
    <x v="73"/>
    <n v="2012"/>
    <n v="43.65"/>
    <x v="2"/>
  </r>
  <r>
    <x v="3"/>
    <x v="73"/>
    <n v="2013"/>
    <n v="44.35"/>
    <x v="2"/>
  </r>
  <r>
    <x v="3"/>
    <x v="73"/>
    <n v="2014"/>
    <n v="44.88"/>
    <x v="2"/>
  </r>
  <r>
    <x v="3"/>
    <x v="73"/>
    <n v="2015"/>
    <n v="46.21"/>
    <x v="3"/>
  </r>
  <r>
    <x v="3"/>
    <x v="73"/>
    <n v="2016"/>
    <n v="44.04"/>
    <x v="3"/>
  </r>
  <r>
    <x v="3"/>
    <x v="73"/>
    <n v="2017"/>
    <n v="44.93"/>
    <x v="3"/>
  </r>
  <r>
    <x v="3"/>
    <x v="73"/>
    <n v="2018"/>
    <n v="46.42"/>
    <x v="3"/>
  </r>
  <r>
    <x v="3"/>
    <x v="73"/>
    <n v="2019"/>
    <n v="48.4"/>
    <x v="3"/>
  </r>
  <r>
    <x v="3"/>
    <x v="73"/>
    <n v="2020"/>
    <n v="50.56"/>
    <x v="4"/>
  </r>
  <r>
    <x v="3"/>
    <x v="73"/>
    <n v="2021"/>
    <n v="52.01"/>
    <x v="4"/>
  </r>
  <r>
    <x v="3"/>
    <x v="73"/>
    <n v="2022"/>
    <n v="49.94"/>
    <x v="4"/>
  </r>
  <r>
    <x v="3"/>
    <x v="73"/>
    <n v="2023"/>
    <n v="48.25"/>
    <x v="4"/>
  </r>
  <r>
    <x v="3"/>
    <x v="74"/>
    <n v="2000"/>
    <n v="165.81"/>
    <x v="0"/>
  </r>
  <r>
    <x v="3"/>
    <x v="74"/>
    <n v="2001"/>
    <n v="162.13999999999999"/>
    <x v="0"/>
  </r>
  <r>
    <x v="3"/>
    <x v="74"/>
    <n v="2002"/>
    <n v="153.38999999999999"/>
    <x v="0"/>
  </r>
  <r>
    <x v="3"/>
    <x v="74"/>
    <n v="2003"/>
    <n v="149.61000000000001"/>
    <x v="0"/>
  </r>
  <r>
    <x v="3"/>
    <x v="74"/>
    <n v="2004"/>
    <n v="148.05000000000001"/>
    <x v="0"/>
  </r>
  <r>
    <x v="3"/>
    <x v="74"/>
    <n v="2005"/>
    <n v="152.85"/>
    <x v="1"/>
  </r>
  <r>
    <x v="3"/>
    <x v="74"/>
    <n v="2006"/>
    <n v="141.74"/>
    <x v="1"/>
  </r>
  <r>
    <x v="3"/>
    <x v="74"/>
    <n v="2007"/>
    <n v="135.02000000000001"/>
    <x v="1"/>
  </r>
  <r>
    <x v="3"/>
    <x v="74"/>
    <n v="2008"/>
    <n v="133.38999999999999"/>
    <x v="1"/>
  </r>
  <r>
    <x v="3"/>
    <x v="74"/>
    <n v="2009"/>
    <n v="130.47"/>
    <x v="1"/>
  </r>
  <r>
    <x v="3"/>
    <x v="74"/>
    <n v="2010"/>
    <n v="126.99"/>
    <x v="2"/>
  </r>
  <r>
    <x v="3"/>
    <x v="74"/>
    <n v="2011"/>
    <n v="120.03"/>
    <x v="2"/>
  </r>
  <r>
    <x v="3"/>
    <x v="74"/>
    <n v="2012"/>
    <n v="114.71"/>
    <x v="2"/>
  </r>
  <r>
    <x v="3"/>
    <x v="74"/>
    <n v="2013"/>
    <n v="111.23"/>
    <x v="2"/>
  </r>
  <r>
    <x v="3"/>
    <x v="74"/>
    <n v="2014"/>
    <n v="110.58"/>
    <x v="2"/>
  </r>
  <r>
    <x v="3"/>
    <x v="74"/>
    <n v="2015"/>
    <n v="112"/>
    <x v="3"/>
  </r>
  <r>
    <x v="3"/>
    <x v="74"/>
    <n v="2016"/>
    <n v="110.11"/>
    <x v="3"/>
  </r>
  <r>
    <x v="3"/>
    <x v="74"/>
    <n v="2017"/>
    <n v="106.94"/>
    <x v="3"/>
  </r>
  <r>
    <x v="3"/>
    <x v="74"/>
    <n v="2018"/>
    <n v="107.11"/>
    <x v="3"/>
  </r>
  <r>
    <x v="3"/>
    <x v="74"/>
    <n v="2019"/>
    <n v="106.15"/>
    <x v="3"/>
  </r>
  <r>
    <x v="3"/>
    <x v="74"/>
    <n v="2020"/>
    <n v="102.47"/>
    <x v="4"/>
  </r>
  <r>
    <x v="3"/>
    <x v="74"/>
    <n v="2021"/>
    <n v="125.27"/>
    <x v="4"/>
  </r>
  <r>
    <x v="3"/>
    <x v="74"/>
    <n v="2022"/>
    <n v="96.57"/>
    <x v="4"/>
  </r>
  <r>
    <x v="3"/>
    <x v="74"/>
    <n v="2023"/>
    <n v="93.72"/>
    <x v="4"/>
  </r>
  <r>
    <x v="2"/>
    <x v="75"/>
    <n v="2000"/>
    <n v="951.42"/>
    <x v="0"/>
  </r>
  <r>
    <x v="2"/>
    <x v="75"/>
    <n v="2001"/>
    <n v="945.59"/>
    <x v="0"/>
  </r>
  <r>
    <x v="2"/>
    <x v="75"/>
    <n v="2002"/>
    <n v="916.15"/>
    <x v="0"/>
  </r>
  <r>
    <x v="2"/>
    <x v="75"/>
    <n v="2003"/>
    <n v="892.3"/>
    <x v="0"/>
  </r>
  <r>
    <x v="2"/>
    <x v="75"/>
    <n v="2004"/>
    <n v="868.7"/>
    <x v="0"/>
  </r>
  <r>
    <x v="2"/>
    <x v="75"/>
    <n v="2005"/>
    <n v="842.86"/>
    <x v="1"/>
  </r>
  <r>
    <x v="2"/>
    <x v="75"/>
    <n v="2006"/>
    <n v="824.87"/>
    <x v="1"/>
  </r>
  <r>
    <x v="2"/>
    <x v="75"/>
    <n v="2007"/>
    <n v="801.79"/>
    <x v="1"/>
  </r>
  <r>
    <x v="2"/>
    <x v="75"/>
    <n v="2008"/>
    <n v="772.4"/>
    <x v="1"/>
  </r>
  <r>
    <x v="2"/>
    <x v="75"/>
    <n v="2009"/>
    <n v="766.26"/>
    <x v="1"/>
  </r>
  <r>
    <x v="2"/>
    <x v="75"/>
    <n v="2010"/>
    <n v="749.53"/>
    <x v="2"/>
  </r>
  <r>
    <x v="2"/>
    <x v="75"/>
    <n v="2011"/>
    <n v="727.56"/>
    <x v="2"/>
  </r>
  <r>
    <x v="2"/>
    <x v="75"/>
    <n v="2012"/>
    <n v="703.03"/>
    <x v="2"/>
  </r>
  <r>
    <x v="2"/>
    <x v="75"/>
    <n v="2013"/>
    <n v="682.43"/>
    <x v="2"/>
  </r>
  <r>
    <x v="2"/>
    <x v="75"/>
    <n v="2014"/>
    <n v="663.86"/>
    <x v="2"/>
  </r>
  <r>
    <x v="2"/>
    <x v="75"/>
    <n v="2015"/>
    <n v="641.70000000000005"/>
    <x v="3"/>
  </r>
  <r>
    <x v="2"/>
    <x v="75"/>
    <n v="2016"/>
    <n v="606.02"/>
    <x v="3"/>
  </r>
  <r>
    <x v="2"/>
    <x v="75"/>
    <n v="2017"/>
    <n v="582.1"/>
    <x v="3"/>
  </r>
  <r>
    <x v="2"/>
    <x v="75"/>
    <n v="2018"/>
    <n v="560.38"/>
    <x v="3"/>
  </r>
  <r>
    <x v="2"/>
    <x v="75"/>
    <n v="2019"/>
    <n v="548.12"/>
    <x v="3"/>
  </r>
  <r>
    <x v="2"/>
    <x v="75"/>
    <n v="2020"/>
    <n v="528.20000000000005"/>
    <x v="4"/>
  </r>
  <r>
    <x v="2"/>
    <x v="75"/>
    <n v="2021"/>
    <n v="533.27"/>
    <x v="4"/>
  </r>
  <r>
    <x v="2"/>
    <x v="75"/>
    <n v="2022"/>
    <n v="500.41"/>
    <x v="4"/>
  </r>
  <r>
    <x v="2"/>
    <x v="75"/>
    <n v="2023"/>
    <n v="494.12"/>
    <x v="4"/>
  </r>
  <r>
    <x v="2"/>
    <x v="76"/>
    <n v="2000"/>
    <n v="1295.44"/>
    <x v="0"/>
  </r>
  <r>
    <x v="2"/>
    <x v="76"/>
    <n v="2001"/>
    <n v="1222.1400000000001"/>
    <x v="0"/>
  </r>
  <r>
    <x v="2"/>
    <x v="76"/>
    <n v="2002"/>
    <n v="1141.17"/>
    <x v="0"/>
  </r>
  <r>
    <x v="2"/>
    <x v="76"/>
    <n v="2003"/>
    <n v="1069.1600000000001"/>
    <x v="0"/>
  </r>
  <r>
    <x v="2"/>
    <x v="76"/>
    <n v="2004"/>
    <n v="979.51"/>
    <x v="0"/>
  </r>
  <r>
    <x v="2"/>
    <x v="76"/>
    <n v="2005"/>
    <n v="956.3"/>
    <x v="1"/>
  </r>
  <r>
    <x v="2"/>
    <x v="76"/>
    <n v="2006"/>
    <n v="831.46"/>
    <x v="1"/>
  </r>
  <r>
    <x v="2"/>
    <x v="76"/>
    <n v="2007"/>
    <n v="791.61"/>
    <x v="1"/>
  </r>
  <r>
    <x v="2"/>
    <x v="76"/>
    <n v="2008"/>
    <n v="801.98"/>
    <x v="1"/>
  </r>
  <r>
    <x v="2"/>
    <x v="76"/>
    <n v="2009"/>
    <n v="752.93"/>
    <x v="1"/>
  </r>
  <r>
    <x v="2"/>
    <x v="76"/>
    <n v="2010"/>
    <n v="698.18"/>
    <x v="2"/>
  </r>
  <r>
    <x v="2"/>
    <x v="76"/>
    <n v="2011"/>
    <n v="678.28"/>
    <x v="2"/>
  </r>
  <r>
    <x v="2"/>
    <x v="76"/>
    <n v="2012"/>
    <n v="703.7"/>
    <x v="2"/>
  </r>
  <r>
    <x v="2"/>
    <x v="76"/>
    <n v="2013"/>
    <n v="707.19"/>
    <x v="2"/>
  </r>
  <r>
    <x v="2"/>
    <x v="76"/>
    <n v="2014"/>
    <n v="662.44"/>
    <x v="2"/>
  </r>
  <r>
    <x v="2"/>
    <x v="76"/>
    <n v="2015"/>
    <n v="631.15"/>
    <x v="3"/>
  </r>
  <r>
    <x v="2"/>
    <x v="76"/>
    <n v="2016"/>
    <n v="616.95000000000005"/>
    <x v="3"/>
  </r>
  <r>
    <x v="2"/>
    <x v="76"/>
    <n v="2017"/>
    <n v="596.94000000000005"/>
    <x v="3"/>
  </r>
  <r>
    <x v="2"/>
    <x v="76"/>
    <n v="2018"/>
    <n v="584.74"/>
    <x v="3"/>
  </r>
  <r>
    <x v="2"/>
    <x v="76"/>
    <n v="2019"/>
    <n v="597.52"/>
    <x v="3"/>
  </r>
  <r>
    <x v="2"/>
    <x v="76"/>
    <n v="2020"/>
    <n v="602.80999999999995"/>
    <x v="4"/>
  </r>
  <r>
    <x v="2"/>
    <x v="76"/>
    <n v="2021"/>
    <n v="617.19000000000005"/>
    <x v="4"/>
  </r>
  <r>
    <x v="2"/>
    <x v="76"/>
    <n v="2022"/>
    <n v="539.23"/>
    <x v="4"/>
  </r>
  <r>
    <x v="2"/>
    <x v="76"/>
    <n v="2023"/>
    <n v="505.37"/>
    <x v="4"/>
  </r>
  <r>
    <x v="4"/>
    <x v="77"/>
    <n v="2000"/>
    <n v="170.55"/>
    <x v="0"/>
  </r>
  <r>
    <x v="4"/>
    <x v="77"/>
    <n v="2001"/>
    <n v="162.78"/>
    <x v="0"/>
  </r>
  <r>
    <x v="4"/>
    <x v="77"/>
    <n v="2002"/>
    <n v="164.26"/>
    <x v="0"/>
  </r>
  <r>
    <x v="4"/>
    <x v="77"/>
    <n v="2003"/>
    <n v="163.66"/>
    <x v="0"/>
  </r>
  <r>
    <x v="4"/>
    <x v="77"/>
    <n v="2004"/>
    <n v="162.31"/>
    <x v="0"/>
  </r>
  <r>
    <x v="4"/>
    <x v="77"/>
    <n v="2005"/>
    <n v="166.4"/>
    <x v="1"/>
  </r>
  <r>
    <x v="4"/>
    <x v="77"/>
    <n v="2006"/>
    <n v="166.5"/>
    <x v="1"/>
  </r>
  <r>
    <x v="4"/>
    <x v="77"/>
    <n v="2007"/>
    <n v="157.52000000000001"/>
    <x v="1"/>
  </r>
  <r>
    <x v="4"/>
    <x v="77"/>
    <n v="2008"/>
    <n v="152.93"/>
    <x v="1"/>
  </r>
  <r>
    <x v="4"/>
    <x v="77"/>
    <n v="2009"/>
    <n v="146.32"/>
    <x v="1"/>
  </r>
  <r>
    <x v="4"/>
    <x v="77"/>
    <n v="2010"/>
    <n v="140.97999999999999"/>
    <x v="2"/>
  </r>
  <r>
    <x v="4"/>
    <x v="77"/>
    <n v="2011"/>
    <n v="135.16"/>
    <x v="2"/>
  </r>
  <r>
    <x v="4"/>
    <x v="77"/>
    <n v="2012"/>
    <n v="132.97999999999999"/>
    <x v="2"/>
  </r>
  <r>
    <x v="4"/>
    <x v="77"/>
    <n v="2013"/>
    <n v="128.16999999999999"/>
    <x v="2"/>
  </r>
  <r>
    <x v="4"/>
    <x v="77"/>
    <n v="2014"/>
    <n v="120.59"/>
    <x v="2"/>
  </r>
  <r>
    <x v="4"/>
    <x v="77"/>
    <n v="2015"/>
    <n v="117.17"/>
    <x v="3"/>
  </r>
  <r>
    <x v="4"/>
    <x v="77"/>
    <n v="2016"/>
    <n v="114.12"/>
    <x v="3"/>
  </r>
  <r>
    <x v="4"/>
    <x v="77"/>
    <n v="2017"/>
    <n v="109.87"/>
    <x v="3"/>
  </r>
  <r>
    <x v="4"/>
    <x v="77"/>
    <n v="2018"/>
    <n v="105.12"/>
    <x v="3"/>
  </r>
  <r>
    <x v="4"/>
    <x v="77"/>
    <n v="2019"/>
    <n v="106.94"/>
    <x v="3"/>
  </r>
  <r>
    <x v="4"/>
    <x v="77"/>
    <n v="2020"/>
    <n v="108.56"/>
    <x v="4"/>
  </r>
  <r>
    <x v="4"/>
    <x v="77"/>
    <n v="2021"/>
    <n v="189"/>
    <x v="4"/>
  </r>
  <r>
    <x v="4"/>
    <x v="77"/>
    <n v="2022"/>
    <n v="82.96"/>
    <x v="4"/>
  </r>
  <r>
    <x v="4"/>
    <x v="77"/>
    <n v="2023"/>
    <n v="74.73"/>
    <x v="4"/>
  </r>
  <r>
    <x v="3"/>
    <x v="78"/>
    <n v="2000"/>
    <n v="439.62"/>
    <x v="0"/>
  </r>
  <r>
    <x v="3"/>
    <x v="78"/>
    <n v="2001"/>
    <n v="428.17"/>
    <x v="0"/>
  </r>
  <r>
    <x v="3"/>
    <x v="78"/>
    <n v="2002"/>
    <n v="410.38"/>
    <x v="0"/>
  </r>
  <r>
    <x v="3"/>
    <x v="78"/>
    <n v="2003"/>
    <n v="384.71"/>
    <x v="0"/>
  </r>
  <r>
    <x v="3"/>
    <x v="78"/>
    <n v="2004"/>
    <n v="427.27"/>
    <x v="0"/>
  </r>
  <r>
    <x v="3"/>
    <x v="78"/>
    <n v="2005"/>
    <n v="355.07"/>
    <x v="1"/>
  </r>
  <r>
    <x v="3"/>
    <x v="78"/>
    <n v="2006"/>
    <n v="367.63"/>
    <x v="1"/>
  </r>
  <r>
    <x v="3"/>
    <x v="78"/>
    <n v="2007"/>
    <n v="382.6"/>
    <x v="1"/>
  </r>
  <r>
    <x v="3"/>
    <x v="78"/>
    <n v="2008"/>
    <n v="394.09"/>
    <x v="1"/>
  </r>
  <r>
    <x v="3"/>
    <x v="78"/>
    <n v="2009"/>
    <n v="396.69"/>
    <x v="1"/>
  </r>
  <r>
    <x v="3"/>
    <x v="78"/>
    <n v="2010"/>
    <n v="398.15"/>
    <x v="2"/>
  </r>
  <r>
    <x v="3"/>
    <x v="78"/>
    <n v="2011"/>
    <n v="409.28"/>
    <x v="2"/>
  </r>
  <r>
    <x v="3"/>
    <x v="78"/>
    <n v="2012"/>
    <n v="385.3"/>
    <x v="2"/>
  </r>
  <r>
    <x v="3"/>
    <x v="78"/>
    <n v="2013"/>
    <n v="380.36"/>
    <x v="2"/>
  </r>
  <r>
    <x v="3"/>
    <x v="78"/>
    <n v="2014"/>
    <n v="372.75"/>
    <x v="2"/>
  </r>
  <r>
    <x v="3"/>
    <x v="78"/>
    <n v="2015"/>
    <n v="363.75"/>
    <x v="3"/>
  </r>
  <r>
    <x v="3"/>
    <x v="78"/>
    <n v="2016"/>
    <n v="356.14"/>
    <x v="3"/>
  </r>
  <r>
    <x v="3"/>
    <x v="78"/>
    <n v="2017"/>
    <n v="350.62"/>
    <x v="3"/>
  </r>
  <r>
    <x v="3"/>
    <x v="78"/>
    <n v="2018"/>
    <n v="358.46"/>
    <x v="3"/>
  </r>
  <r>
    <x v="3"/>
    <x v="78"/>
    <n v="2019"/>
    <n v="350.62"/>
    <x v="3"/>
  </r>
  <r>
    <x v="3"/>
    <x v="78"/>
    <n v="2020"/>
    <n v="346.26"/>
    <x v="4"/>
  </r>
  <r>
    <x v="3"/>
    <x v="78"/>
    <n v="2021"/>
    <n v="384.65"/>
    <x v="4"/>
  </r>
  <r>
    <x v="3"/>
    <x v="78"/>
    <n v="2022"/>
    <n v="330.85"/>
    <x v="4"/>
  </r>
  <r>
    <x v="3"/>
    <x v="78"/>
    <n v="2023"/>
    <n v="327.56"/>
    <x v="4"/>
  </r>
  <r>
    <x v="3"/>
    <x v="79"/>
    <n v="2000"/>
    <n v="81.66"/>
    <x v="0"/>
  </r>
  <r>
    <x v="3"/>
    <x v="79"/>
    <n v="2001"/>
    <n v="77.72"/>
    <x v="0"/>
  </r>
  <r>
    <x v="3"/>
    <x v="79"/>
    <n v="2002"/>
    <n v="75.37"/>
    <x v="0"/>
  </r>
  <r>
    <x v="3"/>
    <x v="79"/>
    <n v="2003"/>
    <n v="75.23"/>
    <x v="0"/>
  </r>
  <r>
    <x v="3"/>
    <x v="79"/>
    <n v="2004"/>
    <n v="74.290000000000006"/>
    <x v="0"/>
  </r>
  <r>
    <x v="3"/>
    <x v="79"/>
    <n v="2005"/>
    <n v="73.48"/>
    <x v="1"/>
  </r>
  <r>
    <x v="3"/>
    <x v="79"/>
    <n v="2006"/>
    <n v="72.25"/>
    <x v="1"/>
  </r>
  <r>
    <x v="3"/>
    <x v="79"/>
    <n v="2007"/>
    <n v="72.11"/>
    <x v="1"/>
  </r>
  <r>
    <x v="3"/>
    <x v="79"/>
    <n v="2008"/>
    <n v="71.75"/>
    <x v="1"/>
  </r>
  <r>
    <x v="3"/>
    <x v="79"/>
    <n v="2009"/>
    <n v="70.89"/>
    <x v="1"/>
  </r>
  <r>
    <x v="3"/>
    <x v="79"/>
    <n v="2010"/>
    <n v="71.62"/>
    <x v="2"/>
  </r>
  <r>
    <x v="3"/>
    <x v="79"/>
    <n v="2011"/>
    <n v="67.540000000000006"/>
    <x v="2"/>
  </r>
  <r>
    <x v="3"/>
    <x v="79"/>
    <n v="2012"/>
    <n v="64.36"/>
    <x v="2"/>
  </r>
  <r>
    <x v="3"/>
    <x v="79"/>
    <n v="2013"/>
    <n v="61.86"/>
    <x v="2"/>
  </r>
  <r>
    <x v="3"/>
    <x v="79"/>
    <n v="2014"/>
    <n v="59.71"/>
    <x v="2"/>
  </r>
  <r>
    <x v="3"/>
    <x v="79"/>
    <n v="2015"/>
    <n v="57.1"/>
    <x v="3"/>
  </r>
  <r>
    <x v="3"/>
    <x v="79"/>
    <n v="2016"/>
    <n v="54.65"/>
    <x v="3"/>
  </r>
  <r>
    <x v="3"/>
    <x v="79"/>
    <n v="2017"/>
    <n v="52.96"/>
    <x v="3"/>
  </r>
  <r>
    <x v="3"/>
    <x v="79"/>
    <n v="2018"/>
    <n v="51.75"/>
    <x v="3"/>
  </r>
  <r>
    <x v="3"/>
    <x v="79"/>
    <n v="2019"/>
    <n v="51.12"/>
    <x v="3"/>
  </r>
  <r>
    <x v="3"/>
    <x v="79"/>
    <n v="2020"/>
    <n v="57.16"/>
    <x v="4"/>
  </r>
  <r>
    <x v="3"/>
    <x v="79"/>
    <n v="2021"/>
    <n v="88.25"/>
    <x v="4"/>
  </r>
  <r>
    <x v="3"/>
    <x v="79"/>
    <n v="2022"/>
    <n v="48.09"/>
    <x v="4"/>
  </r>
  <r>
    <x v="3"/>
    <x v="79"/>
    <n v="2023"/>
    <n v="46.75"/>
    <x v="4"/>
  </r>
  <r>
    <x v="1"/>
    <x v="80"/>
    <n v="2000"/>
    <n v="13.82"/>
    <x v="0"/>
  </r>
  <r>
    <x v="1"/>
    <x v="80"/>
    <n v="2001"/>
    <n v="12.99"/>
    <x v="0"/>
  </r>
  <r>
    <x v="1"/>
    <x v="80"/>
    <n v="2002"/>
    <n v="13.09"/>
    <x v="0"/>
  </r>
  <r>
    <x v="1"/>
    <x v="80"/>
    <n v="2003"/>
    <n v="12.71"/>
    <x v="0"/>
  </r>
  <r>
    <x v="1"/>
    <x v="80"/>
    <n v="2004"/>
    <n v="12.29"/>
    <x v="0"/>
  </r>
  <r>
    <x v="1"/>
    <x v="80"/>
    <n v="2005"/>
    <n v="12.69"/>
    <x v="1"/>
  </r>
  <r>
    <x v="1"/>
    <x v="80"/>
    <n v="2006"/>
    <n v="12.42"/>
    <x v="1"/>
  </r>
  <r>
    <x v="1"/>
    <x v="80"/>
    <n v="2007"/>
    <n v="13.43"/>
    <x v="1"/>
  </r>
  <r>
    <x v="1"/>
    <x v="80"/>
    <n v="2008"/>
    <n v="13.13"/>
    <x v="1"/>
  </r>
  <r>
    <x v="1"/>
    <x v="80"/>
    <n v="2009"/>
    <n v="13.29"/>
    <x v="1"/>
  </r>
  <r>
    <x v="1"/>
    <x v="80"/>
    <n v="2010"/>
    <n v="12.83"/>
    <x v="2"/>
  </r>
  <r>
    <x v="1"/>
    <x v="80"/>
    <n v="2011"/>
    <n v="13.51"/>
    <x v="2"/>
  </r>
  <r>
    <x v="1"/>
    <x v="80"/>
    <n v="2012"/>
    <n v="13.22"/>
    <x v="2"/>
  </r>
  <r>
    <x v="1"/>
    <x v="80"/>
    <n v="2013"/>
    <n v="13.24"/>
    <x v="2"/>
  </r>
  <r>
    <x v="1"/>
    <x v="80"/>
    <n v="2014"/>
    <n v="13.43"/>
    <x v="2"/>
  </r>
  <r>
    <x v="1"/>
    <x v="80"/>
    <n v="2015"/>
    <n v="13.49"/>
    <x v="3"/>
  </r>
  <r>
    <x v="1"/>
    <x v="80"/>
    <n v="2016"/>
    <n v="13.31"/>
    <x v="3"/>
  </r>
  <r>
    <x v="1"/>
    <x v="80"/>
    <n v="2017"/>
    <n v="13.7"/>
    <x v="3"/>
  </r>
  <r>
    <x v="1"/>
    <x v="80"/>
    <n v="2018"/>
    <n v="13.7"/>
    <x v="3"/>
  </r>
  <r>
    <x v="1"/>
    <x v="80"/>
    <n v="2019"/>
    <n v="13.11"/>
    <x v="3"/>
  </r>
  <r>
    <x v="1"/>
    <x v="80"/>
    <n v="2020"/>
    <n v="18.5"/>
    <x v="4"/>
  </r>
  <r>
    <x v="1"/>
    <x v="80"/>
    <n v="2021"/>
    <n v="29.67"/>
    <x v="4"/>
  </r>
  <r>
    <x v="1"/>
    <x v="80"/>
    <n v="2022"/>
    <n v="13.52"/>
    <x v="4"/>
  </r>
  <r>
    <x v="1"/>
    <x v="80"/>
    <n v="2023"/>
    <n v="11.65"/>
    <x v="4"/>
  </r>
  <r>
    <x v="1"/>
    <x v="81"/>
    <n v="2000"/>
    <n v="6.53"/>
    <x v="0"/>
  </r>
  <r>
    <x v="1"/>
    <x v="81"/>
    <n v="2001"/>
    <n v="6.4"/>
    <x v="0"/>
  </r>
  <r>
    <x v="1"/>
    <x v="81"/>
    <n v="2002"/>
    <n v="7.18"/>
    <x v="0"/>
  </r>
  <r>
    <x v="1"/>
    <x v="81"/>
    <n v="2003"/>
    <n v="5.54"/>
    <x v="0"/>
  </r>
  <r>
    <x v="1"/>
    <x v="81"/>
    <n v="2004"/>
    <n v="5.85"/>
    <x v="0"/>
  </r>
  <r>
    <x v="1"/>
    <x v="81"/>
    <n v="2005"/>
    <n v="5.09"/>
    <x v="1"/>
  </r>
  <r>
    <x v="1"/>
    <x v="81"/>
    <n v="2006"/>
    <n v="4.75"/>
    <x v="1"/>
  </r>
  <r>
    <x v="1"/>
    <x v="81"/>
    <n v="2007"/>
    <n v="4.58"/>
    <x v="1"/>
  </r>
  <r>
    <x v="1"/>
    <x v="81"/>
    <n v="2008"/>
    <n v="4.47"/>
    <x v="1"/>
  </r>
  <r>
    <x v="1"/>
    <x v="81"/>
    <n v="2009"/>
    <n v="4.7300000000000004"/>
    <x v="1"/>
  </r>
  <r>
    <x v="1"/>
    <x v="81"/>
    <n v="2010"/>
    <n v="4.6100000000000003"/>
    <x v="2"/>
  </r>
  <r>
    <x v="1"/>
    <x v="81"/>
    <n v="2011"/>
    <n v="3.81"/>
    <x v="2"/>
  </r>
  <r>
    <x v="1"/>
    <x v="81"/>
    <n v="2012"/>
    <n v="3.86"/>
    <x v="2"/>
  </r>
  <r>
    <x v="1"/>
    <x v="81"/>
    <n v="2013"/>
    <n v="4.1500000000000004"/>
    <x v="2"/>
  </r>
  <r>
    <x v="1"/>
    <x v="81"/>
    <n v="2014"/>
    <n v="4.2"/>
    <x v="2"/>
  </r>
  <r>
    <x v="1"/>
    <x v="81"/>
    <n v="2015"/>
    <n v="3.98"/>
    <x v="3"/>
  </r>
  <r>
    <x v="1"/>
    <x v="81"/>
    <n v="2016"/>
    <n v="3.35"/>
    <x v="3"/>
  </r>
  <r>
    <x v="1"/>
    <x v="81"/>
    <n v="2017"/>
    <n v="3.11"/>
    <x v="3"/>
  </r>
  <r>
    <x v="1"/>
    <x v="81"/>
    <n v="2018"/>
    <n v="3.96"/>
    <x v="3"/>
  </r>
  <r>
    <x v="1"/>
    <x v="81"/>
    <n v="2019"/>
    <n v="4.03"/>
    <x v="3"/>
  </r>
  <r>
    <x v="1"/>
    <x v="81"/>
    <n v="2020"/>
    <n v="11.75"/>
    <x v="4"/>
  </r>
  <r>
    <x v="1"/>
    <x v="81"/>
    <n v="2021"/>
    <n v="5.34"/>
    <x v="4"/>
  </r>
  <r>
    <x v="1"/>
    <x v="81"/>
    <n v="2022"/>
    <n v="5.13"/>
    <x v="4"/>
  </r>
  <r>
    <x v="1"/>
    <x v="81"/>
    <n v="2023"/>
    <n v="3.02"/>
    <x v="4"/>
  </r>
  <r>
    <x v="0"/>
    <x v="82"/>
    <n v="2000"/>
    <n v="362.3"/>
    <x v="0"/>
  </r>
  <r>
    <x v="0"/>
    <x v="82"/>
    <n v="2001"/>
    <n v="349.14"/>
    <x v="0"/>
  </r>
  <r>
    <x v="0"/>
    <x v="82"/>
    <n v="2002"/>
    <n v="330.12"/>
    <x v="0"/>
  </r>
  <r>
    <x v="0"/>
    <x v="82"/>
    <n v="2003"/>
    <n v="312.99"/>
    <x v="0"/>
  </r>
  <r>
    <x v="0"/>
    <x v="82"/>
    <n v="2004"/>
    <n v="296.37"/>
    <x v="0"/>
  </r>
  <r>
    <x v="0"/>
    <x v="82"/>
    <n v="2005"/>
    <n v="276.52999999999997"/>
    <x v="1"/>
  </r>
  <r>
    <x v="0"/>
    <x v="82"/>
    <n v="2006"/>
    <n v="258.33"/>
    <x v="1"/>
  </r>
  <r>
    <x v="0"/>
    <x v="82"/>
    <n v="2007"/>
    <n v="240.29"/>
    <x v="1"/>
  </r>
  <r>
    <x v="0"/>
    <x v="82"/>
    <n v="2008"/>
    <n v="222.7"/>
    <x v="1"/>
  </r>
  <r>
    <x v="0"/>
    <x v="82"/>
    <n v="2009"/>
    <n v="205.05"/>
    <x v="1"/>
  </r>
  <r>
    <x v="0"/>
    <x v="82"/>
    <n v="2010"/>
    <n v="188.33"/>
    <x v="2"/>
  </r>
  <r>
    <x v="0"/>
    <x v="82"/>
    <n v="2011"/>
    <n v="173.39"/>
    <x v="2"/>
  </r>
  <r>
    <x v="0"/>
    <x v="82"/>
    <n v="2012"/>
    <n v="160.07"/>
    <x v="2"/>
  </r>
  <r>
    <x v="0"/>
    <x v="82"/>
    <n v="2013"/>
    <n v="148.15"/>
    <x v="2"/>
  </r>
  <r>
    <x v="0"/>
    <x v="82"/>
    <n v="2014"/>
    <n v="136.91"/>
    <x v="2"/>
  </r>
  <r>
    <x v="0"/>
    <x v="82"/>
    <n v="2015"/>
    <n v="128.51"/>
    <x v="3"/>
  </r>
  <r>
    <x v="0"/>
    <x v="82"/>
    <n v="2016"/>
    <n v="120.75"/>
    <x v="3"/>
  </r>
  <r>
    <x v="0"/>
    <x v="82"/>
    <n v="2017"/>
    <n v="113.01"/>
    <x v="3"/>
  </r>
  <r>
    <x v="0"/>
    <x v="82"/>
    <n v="2018"/>
    <n v="107.01"/>
    <x v="3"/>
  </r>
  <r>
    <x v="0"/>
    <x v="82"/>
    <n v="2019"/>
    <n v="101.05"/>
    <x v="3"/>
  </r>
  <r>
    <x v="0"/>
    <x v="82"/>
    <n v="2020"/>
    <n v="100.53"/>
    <x v="4"/>
  </r>
  <r>
    <x v="0"/>
    <x v="82"/>
    <n v="2021"/>
    <n v="154.80000000000001"/>
    <x v="4"/>
  </r>
  <r>
    <x v="0"/>
    <x v="82"/>
    <n v="2022"/>
    <n v="89.65"/>
    <x v="4"/>
  </r>
  <r>
    <x v="0"/>
    <x v="82"/>
    <n v="2023"/>
    <n v="80.48"/>
    <x v="4"/>
  </r>
  <r>
    <x v="0"/>
    <x v="83"/>
    <n v="2000"/>
    <n v="311.24"/>
    <x v="0"/>
  </r>
  <r>
    <x v="0"/>
    <x v="83"/>
    <n v="2001"/>
    <n v="300.2"/>
    <x v="0"/>
  </r>
  <r>
    <x v="0"/>
    <x v="83"/>
    <n v="2002"/>
    <n v="283.48"/>
    <x v="0"/>
  </r>
  <r>
    <x v="0"/>
    <x v="83"/>
    <n v="2003"/>
    <n v="278.89"/>
    <x v="0"/>
  </r>
  <r>
    <x v="0"/>
    <x v="83"/>
    <n v="2004"/>
    <n v="283.31"/>
    <x v="0"/>
  </r>
  <r>
    <x v="0"/>
    <x v="83"/>
    <n v="2005"/>
    <n v="268.07"/>
    <x v="1"/>
  </r>
  <r>
    <x v="0"/>
    <x v="83"/>
    <n v="2006"/>
    <n v="264.14999999999998"/>
    <x v="1"/>
  </r>
  <r>
    <x v="0"/>
    <x v="83"/>
    <n v="2007"/>
    <n v="256.64999999999998"/>
    <x v="1"/>
  </r>
  <r>
    <x v="0"/>
    <x v="83"/>
    <n v="2008"/>
    <n v="250.9"/>
    <x v="1"/>
  </r>
  <r>
    <x v="0"/>
    <x v="83"/>
    <n v="2009"/>
    <n v="245.57"/>
    <x v="1"/>
  </r>
  <r>
    <x v="0"/>
    <x v="83"/>
    <n v="2010"/>
    <n v="241.86"/>
    <x v="2"/>
  </r>
  <r>
    <x v="0"/>
    <x v="83"/>
    <n v="2011"/>
    <n v="230.46"/>
    <x v="2"/>
  </r>
  <r>
    <x v="0"/>
    <x v="83"/>
    <n v="2012"/>
    <n v="220.28"/>
    <x v="2"/>
  </r>
  <r>
    <x v="0"/>
    <x v="83"/>
    <n v="2013"/>
    <n v="208.47"/>
    <x v="2"/>
  </r>
  <r>
    <x v="0"/>
    <x v="83"/>
    <n v="2014"/>
    <n v="198.42"/>
    <x v="2"/>
  </r>
  <r>
    <x v="0"/>
    <x v="83"/>
    <n v="2015"/>
    <n v="190.19"/>
    <x v="3"/>
  </r>
  <r>
    <x v="0"/>
    <x v="83"/>
    <n v="2016"/>
    <n v="181.75"/>
    <x v="3"/>
  </r>
  <r>
    <x v="0"/>
    <x v="83"/>
    <n v="2017"/>
    <n v="173.12"/>
    <x v="3"/>
  </r>
  <r>
    <x v="0"/>
    <x v="83"/>
    <n v="2018"/>
    <n v="168.11"/>
    <x v="3"/>
  </r>
  <r>
    <x v="0"/>
    <x v="83"/>
    <n v="2019"/>
    <n v="161.19"/>
    <x v="3"/>
  </r>
  <r>
    <x v="0"/>
    <x v="83"/>
    <n v="2020"/>
    <n v="184.44"/>
    <x v="4"/>
  </r>
  <r>
    <x v="0"/>
    <x v="83"/>
    <n v="2021"/>
    <n v="226.46"/>
    <x v="4"/>
  </r>
  <r>
    <x v="0"/>
    <x v="83"/>
    <n v="2022"/>
    <n v="148.24"/>
    <x v="4"/>
  </r>
  <r>
    <x v="0"/>
    <x v="83"/>
    <n v="2023"/>
    <n v="140.5"/>
    <x v="4"/>
  </r>
  <r>
    <x v="6"/>
    <x v="84"/>
    <n v="2000"/>
    <n v="43.02"/>
    <x v="0"/>
  </r>
  <r>
    <x v="6"/>
    <x v="84"/>
    <n v="2001"/>
    <n v="40.24"/>
    <x v="0"/>
  </r>
  <r>
    <x v="6"/>
    <x v="84"/>
    <n v="2002"/>
    <n v="38.369999999999997"/>
    <x v="0"/>
  </r>
  <r>
    <x v="6"/>
    <x v="84"/>
    <n v="2003"/>
    <n v="37.130000000000003"/>
    <x v="0"/>
  </r>
  <r>
    <x v="6"/>
    <x v="84"/>
    <n v="2004"/>
    <n v="34.31"/>
    <x v="0"/>
  </r>
  <r>
    <x v="6"/>
    <x v="84"/>
    <n v="2005"/>
    <n v="33.020000000000003"/>
    <x v="1"/>
  </r>
  <r>
    <x v="6"/>
    <x v="84"/>
    <n v="2006"/>
    <n v="31.69"/>
    <x v="1"/>
  </r>
  <r>
    <x v="6"/>
    <x v="84"/>
    <n v="2007"/>
    <n v="30.68"/>
    <x v="1"/>
  </r>
  <r>
    <x v="6"/>
    <x v="84"/>
    <n v="2008"/>
    <n v="29.54"/>
    <x v="1"/>
  </r>
  <r>
    <x v="6"/>
    <x v="84"/>
    <n v="2009"/>
    <n v="28.37"/>
    <x v="1"/>
  </r>
  <r>
    <x v="6"/>
    <x v="84"/>
    <n v="2010"/>
    <n v="27.24"/>
    <x v="2"/>
  </r>
  <r>
    <x v="6"/>
    <x v="84"/>
    <n v="2011"/>
    <n v="26.19"/>
    <x v="2"/>
  </r>
  <r>
    <x v="6"/>
    <x v="84"/>
    <n v="2012"/>
    <n v="25.15"/>
    <x v="2"/>
  </r>
  <r>
    <x v="6"/>
    <x v="84"/>
    <n v="2013"/>
    <n v="24.1"/>
    <x v="2"/>
  </r>
  <r>
    <x v="6"/>
    <x v="84"/>
    <n v="2014"/>
    <n v="23.16"/>
    <x v="2"/>
  </r>
  <r>
    <x v="6"/>
    <x v="84"/>
    <n v="2015"/>
    <n v="22.2"/>
    <x v="3"/>
  </r>
  <r>
    <x v="6"/>
    <x v="84"/>
    <n v="2016"/>
    <n v="21.3"/>
    <x v="3"/>
  </r>
  <r>
    <x v="6"/>
    <x v="84"/>
    <n v="2017"/>
    <n v="20.48"/>
    <x v="3"/>
  </r>
  <r>
    <x v="6"/>
    <x v="84"/>
    <n v="2018"/>
    <n v="19.43"/>
    <x v="3"/>
  </r>
  <r>
    <x v="6"/>
    <x v="84"/>
    <n v="2019"/>
    <n v="18.5"/>
    <x v="3"/>
  </r>
  <r>
    <x v="6"/>
    <x v="84"/>
    <n v="2020"/>
    <n v="34.340000000000003"/>
    <x v="4"/>
  </r>
  <r>
    <x v="6"/>
    <x v="84"/>
    <n v="2021"/>
    <n v="50.8"/>
    <x v="4"/>
  </r>
  <r>
    <x v="6"/>
    <x v="84"/>
    <n v="2022"/>
    <n v="21.22"/>
    <x v="4"/>
  </r>
  <r>
    <x v="6"/>
    <x v="84"/>
    <n v="2023"/>
    <n v="15.84"/>
    <x v="4"/>
  </r>
  <r>
    <x v="0"/>
    <x v="85"/>
    <n v="2000"/>
    <n v="145.62"/>
    <x v="0"/>
  </r>
  <r>
    <x v="0"/>
    <x v="85"/>
    <n v="2001"/>
    <n v="137.43"/>
    <x v="0"/>
  </r>
  <r>
    <x v="0"/>
    <x v="85"/>
    <n v="2002"/>
    <n v="127.81"/>
    <x v="0"/>
  </r>
  <r>
    <x v="0"/>
    <x v="85"/>
    <n v="2003"/>
    <n v="125.2"/>
    <x v="0"/>
  </r>
  <r>
    <x v="0"/>
    <x v="85"/>
    <n v="2004"/>
    <n v="121.62"/>
    <x v="0"/>
  </r>
  <r>
    <x v="0"/>
    <x v="85"/>
    <n v="2005"/>
    <n v="117.69"/>
    <x v="1"/>
  </r>
  <r>
    <x v="0"/>
    <x v="85"/>
    <n v="2006"/>
    <n v="120.01"/>
    <x v="1"/>
  </r>
  <r>
    <x v="0"/>
    <x v="85"/>
    <n v="2007"/>
    <n v="117.23"/>
    <x v="1"/>
  </r>
  <r>
    <x v="0"/>
    <x v="85"/>
    <n v="2008"/>
    <n v="109.04"/>
    <x v="1"/>
  </r>
  <r>
    <x v="0"/>
    <x v="85"/>
    <n v="2009"/>
    <n v="107.05"/>
    <x v="1"/>
  </r>
  <r>
    <x v="0"/>
    <x v="85"/>
    <n v="2010"/>
    <n v="107.14"/>
    <x v="2"/>
  </r>
  <r>
    <x v="0"/>
    <x v="85"/>
    <n v="2011"/>
    <n v="104.97"/>
    <x v="2"/>
  </r>
  <r>
    <x v="0"/>
    <x v="85"/>
    <n v="2012"/>
    <n v="99.94"/>
    <x v="2"/>
  </r>
  <r>
    <x v="0"/>
    <x v="85"/>
    <n v="2013"/>
    <n v="95.83"/>
    <x v="2"/>
  </r>
  <r>
    <x v="0"/>
    <x v="85"/>
    <n v="2014"/>
    <n v="89.51"/>
    <x v="2"/>
  </r>
  <r>
    <x v="0"/>
    <x v="85"/>
    <n v="2015"/>
    <n v="85.91"/>
    <x v="3"/>
  </r>
  <r>
    <x v="0"/>
    <x v="85"/>
    <n v="2016"/>
    <n v="87.09"/>
    <x v="3"/>
  </r>
  <r>
    <x v="0"/>
    <x v="85"/>
    <n v="2017"/>
    <n v="81.349999999999994"/>
    <x v="3"/>
  </r>
  <r>
    <x v="0"/>
    <x v="85"/>
    <n v="2018"/>
    <n v="75.58"/>
    <x v="3"/>
  </r>
  <r>
    <x v="0"/>
    <x v="85"/>
    <n v="2019"/>
    <n v="74.27"/>
    <x v="3"/>
  </r>
  <r>
    <x v="0"/>
    <x v="85"/>
    <n v="2020"/>
    <n v="63.02"/>
    <x v="4"/>
  </r>
  <r>
    <x v="0"/>
    <x v="85"/>
    <n v="2021"/>
    <n v="76.62"/>
    <x v="4"/>
  </r>
  <r>
    <x v="0"/>
    <x v="85"/>
    <n v="2022"/>
    <n v="58.92"/>
    <x v="4"/>
  </r>
  <r>
    <x v="0"/>
    <x v="85"/>
    <n v="2023"/>
    <n v="65.989999999999995"/>
    <x v="4"/>
  </r>
  <r>
    <x v="1"/>
    <x v="86"/>
    <n v="2000"/>
    <n v="8.0399999999999991"/>
    <x v="0"/>
  </r>
  <r>
    <x v="1"/>
    <x v="86"/>
    <n v="2001"/>
    <n v="7.37"/>
    <x v="0"/>
  </r>
  <r>
    <x v="1"/>
    <x v="86"/>
    <n v="2002"/>
    <n v="6.76"/>
    <x v="0"/>
  </r>
  <r>
    <x v="1"/>
    <x v="86"/>
    <n v="2003"/>
    <n v="5.96"/>
    <x v="0"/>
  </r>
  <r>
    <x v="1"/>
    <x v="86"/>
    <n v="2004"/>
    <n v="6.2"/>
    <x v="0"/>
  </r>
  <r>
    <x v="1"/>
    <x v="86"/>
    <n v="2005"/>
    <n v="6.33"/>
    <x v="1"/>
  </r>
  <r>
    <x v="1"/>
    <x v="86"/>
    <n v="2006"/>
    <n v="5.98"/>
    <x v="1"/>
  </r>
  <r>
    <x v="1"/>
    <x v="86"/>
    <n v="2007"/>
    <n v="5.64"/>
    <x v="1"/>
  </r>
  <r>
    <x v="1"/>
    <x v="86"/>
    <n v="2008"/>
    <n v="6.34"/>
    <x v="1"/>
  </r>
  <r>
    <x v="1"/>
    <x v="86"/>
    <n v="2009"/>
    <n v="6.06"/>
    <x v="1"/>
  </r>
  <r>
    <x v="1"/>
    <x v="86"/>
    <n v="2010"/>
    <n v="5.51"/>
    <x v="2"/>
  </r>
  <r>
    <x v="1"/>
    <x v="86"/>
    <n v="2011"/>
    <n v="6.22"/>
    <x v="2"/>
  </r>
  <r>
    <x v="1"/>
    <x v="86"/>
    <n v="2012"/>
    <n v="5.71"/>
    <x v="2"/>
  </r>
  <r>
    <x v="1"/>
    <x v="86"/>
    <n v="2013"/>
    <n v="5.0199999999999996"/>
    <x v="2"/>
  </r>
  <r>
    <x v="1"/>
    <x v="86"/>
    <n v="2014"/>
    <n v="4.74"/>
    <x v="2"/>
  </r>
  <r>
    <x v="1"/>
    <x v="86"/>
    <n v="2015"/>
    <n v="4.72"/>
    <x v="3"/>
  </r>
  <r>
    <x v="1"/>
    <x v="86"/>
    <n v="2016"/>
    <n v="4.3600000000000003"/>
    <x v="3"/>
  </r>
  <r>
    <x v="1"/>
    <x v="86"/>
    <n v="2017"/>
    <n v="4.24"/>
    <x v="3"/>
  </r>
  <r>
    <x v="1"/>
    <x v="86"/>
    <n v="2018"/>
    <n v="4.71"/>
    <x v="3"/>
  </r>
  <r>
    <x v="1"/>
    <x v="86"/>
    <n v="2019"/>
    <n v="4.28"/>
    <x v="3"/>
  </r>
  <r>
    <x v="1"/>
    <x v="86"/>
    <n v="2020"/>
    <n v="5.59"/>
    <x v="4"/>
  </r>
  <r>
    <x v="1"/>
    <x v="86"/>
    <n v="2021"/>
    <n v="5.75"/>
    <x v="4"/>
  </r>
  <r>
    <x v="1"/>
    <x v="86"/>
    <n v="2022"/>
    <n v="6.8"/>
    <x v="4"/>
  </r>
  <r>
    <x v="1"/>
    <x v="86"/>
    <n v="2023"/>
    <n v="3.79"/>
    <x v="4"/>
  </r>
  <r>
    <x v="0"/>
    <x v="87"/>
    <n v="2000"/>
    <n v="8.66"/>
    <x v="0"/>
  </r>
  <r>
    <x v="0"/>
    <x v="87"/>
    <n v="2001"/>
    <n v="7.33"/>
    <x v="0"/>
  </r>
  <r>
    <x v="0"/>
    <x v="87"/>
    <n v="2002"/>
    <n v="6.5"/>
    <x v="0"/>
  </r>
  <r>
    <x v="0"/>
    <x v="87"/>
    <n v="2003"/>
    <n v="5.3"/>
    <x v="0"/>
  </r>
  <r>
    <x v="0"/>
    <x v="87"/>
    <n v="2004"/>
    <n v="4.6500000000000004"/>
    <x v="0"/>
  </r>
  <r>
    <x v="0"/>
    <x v="87"/>
    <n v="2005"/>
    <n v="4.4800000000000004"/>
    <x v="1"/>
  </r>
  <r>
    <x v="0"/>
    <x v="87"/>
    <n v="2006"/>
    <n v="4.29"/>
    <x v="1"/>
  </r>
  <r>
    <x v="0"/>
    <x v="87"/>
    <n v="2007"/>
    <n v="3.77"/>
    <x v="1"/>
  </r>
  <r>
    <x v="0"/>
    <x v="87"/>
    <n v="2008"/>
    <n v="3.64"/>
    <x v="1"/>
  </r>
  <r>
    <x v="0"/>
    <x v="87"/>
    <n v="2009"/>
    <n v="3.63"/>
    <x v="1"/>
  </r>
  <r>
    <x v="0"/>
    <x v="87"/>
    <n v="2010"/>
    <n v="3.37"/>
    <x v="2"/>
  </r>
  <r>
    <x v="0"/>
    <x v="87"/>
    <n v="2011"/>
    <n v="3.38"/>
    <x v="2"/>
  </r>
  <r>
    <x v="0"/>
    <x v="87"/>
    <n v="2012"/>
    <n v="3.31"/>
    <x v="2"/>
  </r>
  <r>
    <x v="0"/>
    <x v="87"/>
    <n v="2013"/>
    <n v="3.11"/>
    <x v="2"/>
  </r>
  <r>
    <x v="0"/>
    <x v="87"/>
    <n v="2014"/>
    <n v="3.26"/>
    <x v="2"/>
  </r>
  <r>
    <x v="0"/>
    <x v="87"/>
    <n v="2015"/>
    <n v="2.91"/>
    <x v="3"/>
  </r>
  <r>
    <x v="0"/>
    <x v="87"/>
    <n v="2016"/>
    <n v="3.13"/>
    <x v="3"/>
  </r>
  <r>
    <x v="0"/>
    <x v="87"/>
    <n v="2017"/>
    <n v="2.98"/>
    <x v="3"/>
  </r>
  <r>
    <x v="0"/>
    <x v="87"/>
    <n v="2018"/>
    <n v="2.74"/>
    <x v="3"/>
  </r>
  <r>
    <x v="0"/>
    <x v="87"/>
    <n v="2019"/>
    <n v="2.76"/>
    <x v="3"/>
  </r>
  <r>
    <x v="0"/>
    <x v="87"/>
    <n v="2020"/>
    <n v="3.19"/>
    <x v="4"/>
  </r>
  <r>
    <x v="0"/>
    <x v="87"/>
    <n v="2021"/>
    <n v="3.32"/>
    <x v="4"/>
  </r>
  <r>
    <x v="0"/>
    <x v="87"/>
    <n v="2022"/>
    <n v="3.15"/>
    <x v="4"/>
  </r>
  <r>
    <x v="0"/>
    <x v="87"/>
    <n v="2023"/>
    <n v="2.4900000000000002"/>
    <x v="4"/>
  </r>
  <r>
    <x v="1"/>
    <x v="88"/>
    <n v="2000"/>
    <n v="10.62"/>
    <x v="0"/>
  </r>
  <r>
    <x v="1"/>
    <x v="88"/>
    <n v="2001"/>
    <n v="10.119999999999999"/>
    <x v="0"/>
  </r>
  <r>
    <x v="1"/>
    <x v="88"/>
    <n v="2002"/>
    <n v="9.6999999999999993"/>
    <x v="0"/>
  </r>
  <r>
    <x v="1"/>
    <x v="88"/>
    <n v="2003"/>
    <n v="8.0399999999999991"/>
    <x v="0"/>
  </r>
  <r>
    <x v="1"/>
    <x v="88"/>
    <n v="2004"/>
    <n v="8.3000000000000007"/>
    <x v="0"/>
  </r>
  <r>
    <x v="1"/>
    <x v="88"/>
    <n v="2005"/>
    <n v="7.97"/>
    <x v="1"/>
  </r>
  <r>
    <x v="1"/>
    <x v="88"/>
    <n v="2006"/>
    <n v="7.47"/>
    <x v="1"/>
  </r>
  <r>
    <x v="1"/>
    <x v="88"/>
    <n v="2007"/>
    <n v="7.35"/>
    <x v="1"/>
  </r>
  <r>
    <x v="1"/>
    <x v="88"/>
    <n v="2008"/>
    <n v="7.34"/>
    <x v="1"/>
  </r>
  <r>
    <x v="1"/>
    <x v="88"/>
    <n v="2009"/>
    <n v="7.74"/>
    <x v="1"/>
  </r>
  <r>
    <x v="1"/>
    <x v="88"/>
    <n v="2010"/>
    <n v="7.75"/>
    <x v="2"/>
  </r>
  <r>
    <x v="1"/>
    <x v="88"/>
    <n v="2011"/>
    <n v="8.0500000000000007"/>
    <x v="2"/>
  </r>
  <r>
    <x v="1"/>
    <x v="88"/>
    <n v="2012"/>
    <n v="8.16"/>
    <x v="2"/>
  </r>
  <r>
    <x v="1"/>
    <x v="88"/>
    <n v="2013"/>
    <n v="8.1"/>
    <x v="2"/>
  </r>
  <r>
    <x v="1"/>
    <x v="88"/>
    <n v="2014"/>
    <n v="7.77"/>
    <x v="2"/>
  </r>
  <r>
    <x v="1"/>
    <x v="88"/>
    <n v="2015"/>
    <n v="7.86"/>
    <x v="3"/>
  </r>
  <r>
    <x v="1"/>
    <x v="88"/>
    <n v="2016"/>
    <n v="7.7"/>
    <x v="3"/>
  </r>
  <r>
    <x v="1"/>
    <x v="88"/>
    <n v="2017"/>
    <n v="7.8"/>
    <x v="3"/>
  </r>
  <r>
    <x v="1"/>
    <x v="88"/>
    <n v="2018"/>
    <n v="7.48"/>
    <x v="3"/>
  </r>
  <r>
    <x v="1"/>
    <x v="88"/>
    <n v="2019"/>
    <n v="7.25"/>
    <x v="3"/>
  </r>
  <r>
    <x v="1"/>
    <x v="88"/>
    <n v="2020"/>
    <n v="7.64"/>
    <x v="4"/>
  </r>
  <r>
    <x v="1"/>
    <x v="88"/>
    <n v="2021"/>
    <n v="7.36"/>
    <x v="4"/>
  </r>
  <r>
    <x v="1"/>
    <x v="88"/>
    <n v="2022"/>
    <n v="9.7899999999999991"/>
    <x v="4"/>
  </r>
  <r>
    <x v="1"/>
    <x v="88"/>
    <n v="2023"/>
    <n v="6.48"/>
    <x v="4"/>
  </r>
  <r>
    <x v="3"/>
    <x v="89"/>
    <n v="2000"/>
    <n v="81.86"/>
    <x v="0"/>
  </r>
  <r>
    <x v="3"/>
    <x v="89"/>
    <n v="2001"/>
    <n v="82.33"/>
    <x v="0"/>
  </r>
  <r>
    <x v="3"/>
    <x v="89"/>
    <n v="2002"/>
    <n v="80.84"/>
    <x v="0"/>
  </r>
  <r>
    <x v="3"/>
    <x v="89"/>
    <n v="2003"/>
    <n v="78.849999999999994"/>
    <x v="0"/>
  </r>
  <r>
    <x v="3"/>
    <x v="89"/>
    <n v="2004"/>
    <n v="77.069999999999993"/>
    <x v="0"/>
  </r>
  <r>
    <x v="3"/>
    <x v="89"/>
    <n v="2005"/>
    <n v="80.64"/>
    <x v="1"/>
  </r>
  <r>
    <x v="3"/>
    <x v="89"/>
    <n v="2006"/>
    <n v="88.85"/>
    <x v="1"/>
  </r>
  <r>
    <x v="3"/>
    <x v="89"/>
    <n v="2007"/>
    <n v="88.55"/>
    <x v="1"/>
  </r>
  <r>
    <x v="3"/>
    <x v="89"/>
    <n v="2008"/>
    <n v="90.95"/>
    <x v="1"/>
  </r>
  <r>
    <x v="3"/>
    <x v="89"/>
    <n v="2009"/>
    <n v="92.73"/>
    <x v="1"/>
  </r>
  <r>
    <x v="3"/>
    <x v="89"/>
    <n v="2010"/>
    <n v="94.21"/>
    <x v="2"/>
  </r>
  <r>
    <x v="3"/>
    <x v="89"/>
    <n v="2011"/>
    <n v="89.42"/>
    <x v="2"/>
  </r>
  <r>
    <x v="3"/>
    <x v="89"/>
    <n v="2012"/>
    <n v="88.92"/>
    <x v="2"/>
  </r>
  <r>
    <x v="3"/>
    <x v="89"/>
    <n v="2013"/>
    <n v="93.9"/>
    <x v="2"/>
  </r>
  <r>
    <x v="3"/>
    <x v="89"/>
    <n v="2014"/>
    <n v="99.82"/>
    <x v="2"/>
  </r>
  <r>
    <x v="3"/>
    <x v="89"/>
    <n v="2015"/>
    <n v="100.27"/>
    <x v="3"/>
  </r>
  <r>
    <x v="3"/>
    <x v="89"/>
    <n v="2016"/>
    <n v="102.14"/>
    <x v="3"/>
  </r>
  <r>
    <x v="3"/>
    <x v="89"/>
    <n v="2017"/>
    <n v="105.55"/>
    <x v="3"/>
  </r>
  <r>
    <x v="3"/>
    <x v="89"/>
    <n v="2018"/>
    <n v="112.23"/>
    <x v="3"/>
  </r>
  <r>
    <x v="3"/>
    <x v="89"/>
    <n v="2019"/>
    <n v="120.12"/>
    <x v="3"/>
  </r>
  <r>
    <x v="3"/>
    <x v="89"/>
    <n v="2020"/>
    <n v="126.19"/>
    <x v="4"/>
  </r>
  <r>
    <x v="3"/>
    <x v="89"/>
    <n v="2021"/>
    <n v="186.25"/>
    <x v="4"/>
  </r>
  <r>
    <x v="3"/>
    <x v="89"/>
    <n v="2022"/>
    <n v="137.58000000000001"/>
    <x v="4"/>
  </r>
  <r>
    <x v="3"/>
    <x v="89"/>
    <n v="2023"/>
    <n v="130.13999999999999"/>
    <x v="4"/>
  </r>
  <r>
    <x v="0"/>
    <x v="90"/>
    <n v="2000"/>
    <n v="8.81"/>
    <x v="0"/>
  </r>
  <r>
    <x v="0"/>
    <x v="90"/>
    <n v="2001"/>
    <n v="8.26"/>
    <x v="0"/>
  </r>
  <r>
    <x v="0"/>
    <x v="90"/>
    <n v="2002"/>
    <n v="7.8"/>
    <x v="0"/>
  </r>
  <r>
    <x v="0"/>
    <x v="90"/>
    <n v="2003"/>
    <n v="7.57"/>
    <x v="0"/>
  </r>
  <r>
    <x v="0"/>
    <x v="90"/>
    <n v="2004"/>
    <n v="7.37"/>
    <x v="0"/>
  </r>
  <r>
    <x v="0"/>
    <x v="90"/>
    <n v="2005"/>
    <n v="7.16"/>
    <x v="1"/>
  </r>
  <r>
    <x v="0"/>
    <x v="90"/>
    <n v="2006"/>
    <n v="6.81"/>
    <x v="1"/>
  </r>
  <r>
    <x v="0"/>
    <x v="90"/>
    <n v="2007"/>
    <n v="6.48"/>
    <x v="1"/>
  </r>
  <r>
    <x v="0"/>
    <x v="90"/>
    <n v="2008"/>
    <n v="6.39"/>
    <x v="1"/>
  </r>
  <r>
    <x v="0"/>
    <x v="90"/>
    <n v="2009"/>
    <n v="6.17"/>
    <x v="1"/>
  </r>
  <r>
    <x v="0"/>
    <x v="90"/>
    <n v="2010"/>
    <n v="5.95"/>
    <x v="2"/>
  </r>
  <r>
    <x v="0"/>
    <x v="90"/>
    <n v="2011"/>
    <n v="5.71"/>
    <x v="2"/>
  </r>
  <r>
    <x v="0"/>
    <x v="90"/>
    <n v="2012"/>
    <n v="5.51"/>
    <x v="2"/>
  </r>
  <r>
    <x v="0"/>
    <x v="90"/>
    <n v="2013"/>
    <n v="5.37"/>
    <x v="2"/>
  </r>
  <r>
    <x v="0"/>
    <x v="90"/>
    <n v="2014"/>
    <n v="5.25"/>
    <x v="2"/>
  </r>
  <r>
    <x v="0"/>
    <x v="90"/>
    <n v="2015"/>
    <n v="5.04"/>
    <x v="3"/>
  </r>
  <r>
    <x v="0"/>
    <x v="90"/>
    <n v="2016"/>
    <n v="4.92"/>
    <x v="3"/>
  </r>
  <r>
    <x v="0"/>
    <x v="90"/>
    <n v="2017"/>
    <n v="4.76"/>
    <x v="3"/>
  </r>
  <r>
    <x v="0"/>
    <x v="90"/>
    <n v="2018"/>
    <n v="4.7300000000000004"/>
    <x v="3"/>
  </r>
  <r>
    <x v="0"/>
    <x v="90"/>
    <n v="2019"/>
    <n v="4.6399999999999997"/>
    <x v="3"/>
  </r>
  <r>
    <x v="0"/>
    <x v="90"/>
    <n v="2020"/>
    <n v="4.29"/>
    <x v="4"/>
  </r>
  <r>
    <x v="0"/>
    <x v="90"/>
    <n v="2021"/>
    <n v="4.1100000000000003"/>
    <x v="4"/>
  </r>
  <r>
    <x v="0"/>
    <x v="90"/>
    <n v="2022"/>
    <n v="5.34"/>
    <x v="4"/>
  </r>
  <r>
    <x v="0"/>
    <x v="90"/>
    <n v="2023"/>
    <n v="3.08"/>
    <x v="4"/>
  </r>
  <r>
    <x v="0"/>
    <x v="91"/>
    <n v="2000"/>
    <n v="61.37"/>
    <x v="0"/>
  </r>
  <r>
    <x v="0"/>
    <x v="91"/>
    <n v="2001"/>
    <n v="59.57"/>
    <x v="0"/>
  </r>
  <r>
    <x v="0"/>
    <x v="91"/>
    <n v="2002"/>
    <n v="57.83"/>
    <x v="0"/>
  </r>
  <r>
    <x v="0"/>
    <x v="91"/>
    <n v="2003"/>
    <n v="56.1"/>
    <x v="0"/>
  </r>
  <r>
    <x v="0"/>
    <x v="91"/>
    <n v="2004"/>
    <n v="54.35"/>
    <x v="0"/>
  </r>
  <r>
    <x v="0"/>
    <x v="91"/>
    <n v="2005"/>
    <n v="52.77"/>
    <x v="1"/>
  </r>
  <r>
    <x v="0"/>
    <x v="91"/>
    <n v="2006"/>
    <n v="48.79"/>
    <x v="1"/>
  </r>
  <r>
    <x v="0"/>
    <x v="91"/>
    <n v="2007"/>
    <n v="50.47"/>
    <x v="1"/>
  </r>
  <r>
    <x v="0"/>
    <x v="91"/>
    <n v="2008"/>
    <n v="49.78"/>
    <x v="1"/>
  </r>
  <r>
    <x v="0"/>
    <x v="91"/>
    <n v="2009"/>
    <n v="48.86"/>
    <x v="1"/>
  </r>
  <r>
    <x v="0"/>
    <x v="91"/>
    <n v="2010"/>
    <n v="48.33"/>
    <x v="2"/>
  </r>
  <r>
    <x v="0"/>
    <x v="91"/>
    <n v="2011"/>
    <n v="47.43"/>
    <x v="2"/>
  </r>
  <r>
    <x v="0"/>
    <x v="91"/>
    <n v="2012"/>
    <n v="47.13"/>
    <x v="2"/>
  </r>
  <r>
    <x v="0"/>
    <x v="91"/>
    <n v="2013"/>
    <n v="43.94"/>
    <x v="2"/>
  </r>
  <r>
    <x v="0"/>
    <x v="91"/>
    <n v="2014"/>
    <n v="42.76"/>
    <x v="2"/>
  </r>
  <r>
    <x v="0"/>
    <x v="91"/>
    <n v="2015"/>
    <n v="41.21"/>
    <x v="3"/>
  </r>
  <r>
    <x v="0"/>
    <x v="91"/>
    <n v="2016"/>
    <n v="40.380000000000003"/>
    <x v="3"/>
  </r>
  <r>
    <x v="0"/>
    <x v="91"/>
    <n v="2017"/>
    <n v="38.24"/>
    <x v="3"/>
  </r>
  <r>
    <x v="0"/>
    <x v="91"/>
    <n v="2018"/>
    <n v="36.22"/>
    <x v="3"/>
  </r>
  <r>
    <x v="0"/>
    <x v="91"/>
    <n v="2019"/>
    <n v="34.74"/>
    <x v="3"/>
  </r>
  <r>
    <x v="0"/>
    <x v="91"/>
    <n v="2020"/>
    <n v="40.85"/>
    <x v="4"/>
  </r>
  <r>
    <x v="0"/>
    <x v="91"/>
    <n v="2021"/>
    <n v="78.510000000000005"/>
    <x v="4"/>
  </r>
  <r>
    <x v="0"/>
    <x v="91"/>
    <n v="2022"/>
    <n v="35.1"/>
    <x v="4"/>
  </r>
  <r>
    <x v="0"/>
    <x v="91"/>
    <n v="2023"/>
    <n v="30.78"/>
    <x v="4"/>
  </r>
  <r>
    <x v="0"/>
    <x v="92"/>
    <n v="2000"/>
    <n v="57.91"/>
    <x v="0"/>
  </r>
  <r>
    <x v="0"/>
    <x v="92"/>
    <n v="2001"/>
    <n v="52.92"/>
    <x v="0"/>
  </r>
  <r>
    <x v="0"/>
    <x v="92"/>
    <n v="2002"/>
    <n v="48.35"/>
    <x v="0"/>
  </r>
  <r>
    <x v="0"/>
    <x v="92"/>
    <n v="2003"/>
    <n v="44.51"/>
    <x v="0"/>
  </r>
  <r>
    <x v="0"/>
    <x v="92"/>
    <n v="2004"/>
    <n v="41.22"/>
    <x v="0"/>
  </r>
  <r>
    <x v="0"/>
    <x v="92"/>
    <n v="2005"/>
    <n v="37.869999999999997"/>
    <x v="1"/>
  </r>
  <r>
    <x v="0"/>
    <x v="92"/>
    <n v="2006"/>
    <n v="34.82"/>
    <x v="1"/>
  </r>
  <r>
    <x v="0"/>
    <x v="92"/>
    <n v="2007"/>
    <n v="31.79"/>
    <x v="1"/>
  </r>
  <r>
    <x v="0"/>
    <x v="92"/>
    <n v="2008"/>
    <n v="28.49"/>
    <x v="1"/>
  </r>
  <r>
    <x v="0"/>
    <x v="92"/>
    <n v="2009"/>
    <n v="24.81"/>
    <x v="1"/>
  </r>
  <r>
    <x v="0"/>
    <x v="92"/>
    <n v="2010"/>
    <n v="21.6"/>
    <x v="2"/>
  </r>
  <r>
    <x v="0"/>
    <x v="92"/>
    <n v="2011"/>
    <n v="18.809999999999999"/>
    <x v="2"/>
  </r>
  <r>
    <x v="0"/>
    <x v="92"/>
    <n v="2012"/>
    <n v="16.53"/>
    <x v="2"/>
  </r>
  <r>
    <x v="0"/>
    <x v="92"/>
    <n v="2013"/>
    <n v="14.87"/>
    <x v="2"/>
  </r>
  <r>
    <x v="0"/>
    <x v="92"/>
    <n v="2014"/>
    <n v="13.7"/>
    <x v="2"/>
  </r>
  <r>
    <x v="0"/>
    <x v="92"/>
    <n v="2015"/>
    <n v="12.77"/>
    <x v="3"/>
  </r>
  <r>
    <x v="0"/>
    <x v="92"/>
    <n v="2016"/>
    <n v="12.18"/>
    <x v="3"/>
  </r>
  <r>
    <x v="0"/>
    <x v="92"/>
    <n v="2017"/>
    <n v="11.65"/>
    <x v="3"/>
  </r>
  <r>
    <x v="0"/>
    <x v="92"/>
    <n v="2018"/>
    <n v="11.34"/>
    <x v="3"/>
  </r>
  <r>
    <x v="0"/>
    <x v="92"/>
    <n v="2019"/>
    <n v="10.93"/>
    <x v="3"/>
  </r>
  <r>
    <x v="0"/>
    <x v="92"/>
    <n v="2020"/>
    <n v="17.91"/>
    <x v="4"/>
  </r>
  <r>
    <x v="0"/>
    <x v="92"/>
    <n v="2021"/>
    <n v="22.68"/>
    <x v="4"/>
  </r>
  <r>
    <x v="0"/>
    <x v="92"/>
    <n v="2022"/>
    <n v="14.05"/>
    <x v="4"/>
  </r>
  <r>
    <x v="0"/>
    <x v="92"/>
    <n v="2023"/>
    <n v="9.58"/>
    <x v="4"/>
  </r>
  <r>
    <x v="2"/>
    <x v="93"/>
    <n v="2000"/>
    <n v="206.05"/>
    <x v="0"/>
  </r>
  <r>
    <x v="2"/>
    <x v="93"/>
    <n v="2001"/>
    <n v="187.61"/>
    <x v="0"/>
  </r>
  <r>
    <x v="2"/>
    <x v="93"/>
    <n v="2002"/>
    <n v="181.72"/>
    <x v="0"/>
  </r>
  <r>
    <x v="2"/>
    <x v="93"/>
    <n v="2003"/>
    <n v="177.25"/>
    <x v="0"/>
  </r>
  <r>
    <x v="2"/>
    <x v="93"/>
    <n v="2004"/>
    <n v="176.75"/>
    <x v="0"/>
  </r>
  <r>
    <x v="2"/>
    <x v="93"/>
    <n v="2005"/>
    <n v="177.78"/>
    <x v="1"/>
  </r>
  <r>
    <x v="2"/>
    <x v="93"/>
    <n v="2006"/>
    <n v="188.17"/>
    <x v="1"/>
  </r>
  <r>
    <x v="2"/>
    <x v="93"/>
    <n v="2007"/>
    <n v="198.32"/>
    <x v="1"/>
  </r>
  <r>
    <x v="2"/>
    <x v="93"/>
    <n v="2008"/>
    <n v="196.83"/>
    <x v="1"/>
  </r>
  <r>
    <x v="2"/>
    <x v="93"/>
    <n v="2009"/>
    <n v="207.54"/>
    <x v="1"/>
  </r>
  <r>
    <x v="2"/>
    <x v="93"/>
    <n v="2010"/>
    <n v="209.79"/>
    <x v="2"/>
  </r>
  <r>
    <x v="2"/>
    <x v="93"/>
    <n v="2011"/>
    <n v="208.68"/>
    <x v="2"/>
  </r>
  <r>
    <x v="2"/>
    <x v="93"/>
    <n v="2012"/>
    <n v="213.84"/>
    <x v="2"/>
  </r>
  <r>
    <x v="2"/>
    <x v="93"/>
    <n v="2013"/>
    <n v="206.35"/>
    <x v="2"/>
  </r>
  <r>
    <x v="2"/>
    <x v="93"/>
    <n v="2014"/>
    <n v="202.77"/>
    <x v="2"/>
  </r>
  <r>
    <x v="2"/>
    <x v="93"/>
    <n v="2015"/>
    <n v="202.83"/>
    <x v="3"/>
  </r>
  <r>
    <x v="2"/>
    <x v="93"/>
    <n v="2016"/>
    <n v="195.82"/>
    <x v="3"/>
  </r>
  <r>
    <x v="2"/>
    <x v="93"/>
    <n v="2017"/>
    <n v="186.26"/>
    <x v="3"/>
  </r>
  <r>
    <x v="2"/>
    <x v="93"/>
    <n v="2018"/>
    <n v="183.19"/>
    <x v="3"/>
  </r>
  <r>
    <x v="2"/>
    <x v="93"/>
    <n v="2019"/>
    <n v="175.87"/>
    <x v="3"/>
  </r>
  <r>
    <x v="2"/>
    <x v="93"/>
    <n v="2020"/>
    <n v="183.76"/>
    <x v="4"/>
  </r>
  <r>
    <x v="2"/>
    <x v="93"/>
    <n v="2021"/>
    <n v="182.57"/>
    <x v="4"/>
  </r>
  <r>
    <x v="2"/>
    <x v="93"/>
    <n v="2022"/>
    <n v="155.29"/>
    <x v="4"/>
  </r>
  <r>
    <x v="2"/>
    <x v="93"/>
    <n v="2023"/>
    <n v="148.91"/>
    <x v="4"/>
  </r>
  <r>
    <x v="5"/>
    <x v="94"/>
    <n v="2000"/>
    <n v="118.5"/>
    <x v="0"/>
  </r>
  <r>
    <x v="5"/>
    <x v="94"/>
    <n v="2001"/>
    <n v="113.32"/>
    <x v="0"/>
  </r>
  <r>
    <x v="5"/>
    <x v="94"/>
    <n v="2002"/>
    <n v="109.42"/>
    <x v="0"/>
  </r>
  <r>
    <x v="5"/>
    <x v="94"/>
    <n v="2003"/>
    <n v="105.48"/>
    <x v="0"/>
  </r>
  <r>
    <x v="5"/>
    <x v="94"/>
    <n v="2004"/>
    <n v="105.57"/>
    <x v="0"/>
  </r>
  <r>
    <x v="5"/>
    <x v="94"/>
    <n v="2005"/>
    <n v="103.55"/>
    <x v="1"/>
  </r>
  <r>
    <x v="5"/>
    <x v="94"/>
    <n v="2006"/>
    <n v="102.33"/>
    <x v="1"/>
  </r>
  <r>
    <x v="5"/>
    <x v="94"/>
    <n v="2007"/>
    <n v="100.69"/>
    <x v="1"/>
  </r>
  <r>
    <x v="5"/>
    <x v="94"/>
    <n v="2008"/>
    <n v="100.37"/>
    <x v="1"/>
  </r>
  <r>
    <x v="5"/>
    <x v="94"/>
    <n v="2009"/>
    <n v="99.09"/>
    <x v="1"/>
  </r>
  <r>
    <x v="5"/>
    <x v="94"/>
    <n v="2010"/>
    <n v="101.86"/>
    <x v="2"/>
  </r>
  <r>
    <x v="5"/>
    <x v="94"/>
    <n v="2011"/>
    <n v="98.48"/>
    <x v="2"/>
  </r>
  <r>
    <x v="5"/>
    <x v="94"/>
    <n v="2012"/>
    <n v="97.65"/>
    <x v="2"/>
  </r>
  <r>
    <x v="5"/>
    <x v="94"/>
    <n v="2013"/>
    <n v="92.91"/>
    <x v="2"/>
  </r>
  <r>
    <x v="5"/>
    <x v="94"/>
    <n v="2014"/>
    <n v="91.4"/>
    <x v="2"/>
  </r>
  <r>
    <x v="5"/>
    <x v="94"/>
    <n v="2015"/>
    <n v="90.39"/>
    <x v="3"/>
  </r>
  <r>
    <x v="5"/>
    <x v="94"/>
    <n v="2016"/>
    <n v="88.1"/>
    <x v="3"/>
  </r>
  <r>
    <x v="5"/>
    <x v="94"/>
    <n v="2017"/>
    <n v="89.64"/>
    <x v="3"/>
  </r>
  <r>
    <x v="5"/>
    <x v="94"/>
    <n v="2018"/>
    <n v="86.88"/>
    <x v="3"/>
  </r>
  <r>
    <x v="5"/>
    <x v="94"/>
    <n v="2019"/>
    <n v="89.15"/>
    <x v="3"/>
  </r>
  <r>
    <x v="5"/>
    <x v="94"/>
    <n v="2020"/>
    <n v="88.97"/>
    <x v="4"/>
  </r>
  <r>
    <x v="5"/>
    <x v="94"/>
    <n v="2021"/>
    <n v="121.73"/>
    <x v="4"/>
  </r>
  <r>
    <x v="5"/>
    <x v="94"/>
    <n v="2022"/>
    <n v="86.02"/>
    <x v="4"/>
  </r>
  <r>
    <x v="5"/>
    <x v="94"/>
    <n v="2023"/>
    <n v="79.760000000000005"/>
    <x v="4"/>
  </r>
  <r>
    <x v="0"/>
    <x v="95"/>
    <n v="2000"/>
    <n v="11.24"/>
    <x v="0"/>
  </r>
  <r>
    <x v="0"/>
    <x v="95"/>
    <n v="2001"/>
    <n v="11.18"/>
    <x v="0"/>
  </r>
  <r>
    <x v="0"/>
    <x v="95"/>
    <n v="2002"/>
    <n v="10.99"/>
    <x v="0"/>
  </r>
  <r>
    <x v="0"/>
    <x v="95"/>
    <n v="2003"/>
    <n v="10.83"/>
    <x v="0"/>
  </r>
  <r>
    <x v="0"/>
    <x v="95"/>
    <n v="2004"/>
    <n v="10.67"/>
    <x v="0"/>
  </r>
  <r>
    <x v="0"/>
    <x v="95"/>
    <n v="2005"/>
    <n v="10.199999999999999"/>
    <x v="1"/>
  </r>
  <r>
    <x v="0"/>
    <x v="95"/>
    <n v="2006"/>
    <n v="9.83"/>
    <x v="1"/>
  </r>
  <r>
    <x v="0"/>
    <x v="95"/>
    <n v="2007"/>
    <n v="9.51"/>
    <x v="1"/>
  </r>
  <r>
    <x v="0"/>
    <x v="95"/>
    <n v="2008"/>
    <n v="9.2899999999999991"/>
    <x v="1"/>
  </r>
  <r>
    <x v="0"/>
    <x v="95"/>
    <n v="2009"/>
    <n v="9.08"/>
    <x v="1"/>
  </r>
  <r>
    <x v="0"/>
    <x v="95"/>
    <n v="2010"/>
    <n v="8.7899999999999991"/>
    <x v="2"/>
  </r>
  <r>
    <x v="0"/>
    <x v="95"/>
    <n v="2011"/>
    <n v="8.4700000000000006"/>
    <x v="2"/>
  </r>
  <r>
    <x v="0"/>
    <x v="95"/>
    <n v="2012"/>
    <n v="8.3800000000000008"/>
    <x v="2"/>
  </r>
  <r>
    <x v="0"/>
    <x v="95"/>
    <n v="2013"/>
    <n v="8.1"/>
    <x v="2"/>
  </r>
  <r>
    <x v="0"/>
    <x v="95"/>
    <n v="2014"/>
    <n v="8.07"/>
    <x v="2"/>
  </r>
  <r>
    <x v="0"/>
    <x v="95"/>
    <n v="2015"/>
    <n v="7.86"/>
    <x v="3"/>
  </r>
  <r>
    <x v="0"/>
    <x v="95"/>
    <n v="2016"/>
    <n v="7.78"/>
    <x v="3"/>
  </r>
  <r>
    <x v="0"/>
    <x v="95"/>
    <n v="2017"/>
    <n v="7.75"/>
    <x v="3"/>
  </r>
  <r>
    <x v="0"/>
    <x v="95"/>
    <n v="2018"/>
    <n v="7.51"/>
    <x v="3"/>
  </r>
  <r>
    <x v="0"/>
    <x v="95"/>
    <n v="2019"/>
    <n v="7.48"/>
    <x v="3"/>
  </r>
  <r>
    <x v="0"/>
    <x v="95"/>
    <n v="2020"/>
    <n v="32.92"/>
    <x v="4"/>
  </r>
  <r>
    <x v="0"/>
    <x v="95"/>
    <n v="2021"/>
    <n v="74.760000000000005"/>
    <x v="4"/>
  </r>
  <r>
    <x v="0"/>
    <x v="95"/>
    <n v="2022"/>
    <n v="7.73"/>
    <x v="4"/>
  </r>
  <r>
    <x v="0"/>
    <x v="95"/>
    <n v="2023"/>
    <n v="7.75"/>
    <x v="4"/>
  </r>
  <r>
    <x v="0"/>
    <x v="96"/>
    <n v="2000"/>
    <n v="71.989999999999995"/>
    <x v="0"/>
  </r>
  <r>
    <x v="0"/>
    <x v="96"/>
    <n v="2001"/>
    <n v="72.2"/>
    <x v="0"/>
  </r>
  <r>
    <x v="0"/>
    <x v="96"/>
    <n v="2002"/>
    <n v="73.59"/>
    <x v="0"/>
  </r>
  <r>
    <x v="0"/>
    <x v="96"/>
    <n v="2003"/>
    <n v="74.680000000000007"/>
    <x v="0"/>
  </r>
  <r>
    <x v="0"/>
    <x v="96"/>
    <n v="2004"/>
    <n v="74.27"/>
    <x v="0"/>
  </r>
  <r>
    <x v="0"/>
    <x v="96"/>
    <n v="2005"/>
    <n v="74.459999999999994"/>
    <x v="1"/>
  </r>
  <r>
    <x v="0"/>
    <x v="96"/>
    <n v="2006"/>
    <n v="76.25"/>
    <x v="1"/>
  </r>
  <r>
    <x v="0"/>
    <x v="96"/>
    <n v="2007"/>
    <n v="75.11"/>
    <x v="1"/>
  </r>
  <r>
    <x v="0"/>
    <x v="96"/>
    <n v="2008"/>
    <n v="73.33"/>
    <x v="1"/>
  </r>
  <r>
    <x v="0"/>
    <x v="96"/>
    <n v="2009"/>
    <n v="70.75"/>
    <x v="1"/>
  </r>
  <r>
    <x v="0"/>
    <x v="96"/>
    <n v="2010"/>
    <n v="70.900000000000006"/>
    <x v="2"/>
  </r>
  <r>
    <x v="0"/>
    <x v="96"/>
    <n v="2011"/>
    <n v="69.819999999999993"/>
    <x v="2"/>
  </r>
  <r>
    <x v="0"/>
    <x v="96"/>
    <n v="2012"/>
    <n v="67.209999999999994"/>
    <x v="2"/>
  </r>
  <r>
    <x v="0"/>
    <x v="96"/>
    <n v="2013"/>
    <n v="63.7"/>
    <x v="2"/>
  </r>
  <r>
    <x v="0"/>
    <x v="96"/>
    <n v="2014"/>
    <n v="61.89"/>
    <x v="2"/>
  </r>
  <r>
    <x v="0"/>
    <x v="96"/>
    <n v="2015"/>
    <n v="57.72"/>
    <x v="3"/>
  </r>
  <r>
    <x v="0"/>
    <x v="96"/>
    <n v="2016"/>
    <n v="53.16"/>
    <x v="3"/>
  </r>
  <r>
    <x v="0"/>
    <x v="96"/>
    <n v="2017"/>
    <n v="48.66"/>
    <x v="3"/>
  </r>
  <r>
    <x v="0"/>
    <x v="96"/>
    <n v="2018"/>
    <n v="49.33"/>
    <x v="3"/>
  </r>
  <r>
    <x v="0"/>
    <x v="96"/>
    <n v="2019"/>
    <n v="46.98"/>
    <x v="3"/>
  </r>
  <r>
    <x v="0"/>
    <x v="96"/>
    <n v="2020"/>
    <n v="55.14"/>
    <x v="4"/>
  </r>
  <r>
    <x v="0"/>
    <x v="96"/>
    <n v="2021"/>
    <n v="70.22"/>
    <x v="4"/>
  </r>
  <r>
    <x v="0"/>
    <x v="96"/>
    <n v="2022"/>
    <n v="43.72"/>
    <x v="4"/>
  </r>
  <r>
    <x v="0"/>
    <x v="96"/>
    <n v="2023"/>
    <n v="41.9"/>
    <x v="4"/>
  </r>
  <r>
    <x v="0"/>
    <x v="97"/>
    <n v="2000"/>
    <n v="609.09"/>
    <x v="0"/>
  </r>
  <r>
    <x v="0"/>
    <x v="97"/>
    <n v="2001"/>
    <n v="573.6"/>
    <x v="0"/>
  </r>
  <r>
    <x v="0"/>
    <x v="97"/>
    <n v="2002"/>
    <n v="550.39"/>
    <x v="0"/>
  </r>
  <r>
    <x v="0"/>
    <x v="97"/>
    <n v="2003"/>
    <n v="524.25"/>
    <x v="0"/>
  </r>
  <r>
    <x v="0"/>
    <x v="97"/>
    <n v="2004"/>
    <n v="492.45"/>
    <x v="0"/>
  </r>
  <r>
    <x v="0"/>
    <x v="97"/>
    <n v="2005"/>
    <n v="458.35"/>
    <x v="1"/>
  </r>
  <r>
    <x v="0"/>
    <x v="97"/>
    <n v="2006"/>
    <n v="431.76"/>
    <x v="1"/>
  </r>
  <r>
    <x v="0"/>
    <x v="97"/>
    <n v="2007"/>
    <n v="401.93"/>
    <x v="1"/>
  </r>
  <r>
    <x v="0"/>
    <x v="97"/>
    <n v="2008"/>
    <n v="374.43"/>
    <x v="1"/>
  </r>
  <r>
    <x v="0"/>
    <x v="97"/>
    <n v="2009"/>
    <n v="336.4"/>
    <x v="1"/>
  </r>
  <r>
    <x v="0"/>
    <x v="97"/>
    <n v="2010"/>
    <n v="304.58"/>
    <x v="2"/>
  </r>
  <r>
    <x v="0"/>
    <x v="97"/>
    <n v="2011"/>
    <n v="267.32"/>
    <x v="2"/>
  </r>
  <r>
    <x v="0"/>
    <x v="97"/>
    <n v="2012"/>
    <n v="240.82"/>
    <x v="2"/>
  </r>
  <r>
    <x v="0"/>
    <x v="97"/>
    <n v="2013"/>
    <n v="215.4"/>
    <x v="2"/>
  </r>
  <r>
    <x v="0"/>
    <x v="97"/>
    <n v="2014"/>
    <n v="192.81"/>
    <x v="2"/>
  </r>
  <r>
    <x v="0"/>
    <x v="97"/>
    <n v="2015"/>
    <n v="179.65"/>
    <x v="3"/>
  </r>
  <r>
    <x v="0"/>
    <x v="97"/>
    <n v="2016"/>
    <n v="164.84"/>
    <x v="3"/>
  </r>
  <r>
    <x v="0"/>
    <x v="97"/>
    <n v="2017"/>
    <n v="153.65"/>
    <x v="3"/>
  </r>
  <r>
    <x v="0"/>
    <x v="97"/>
    <n v="2018"/>
    <n v="144.79"/>
    <x v="3"/>
  </r>
  <r>
    <x v="0"/>
    <x v="97"/>
    <n v="2019"/>
    <n v="136.54"/>
    <x v="3"/>
  </r>
  <r>
    <x v="0"/>
    <x v="97"/>
    <n v="2020"/>
    <n v="132.01"/>
    <x v="4"/>
  </r>
  <r>
    <x v="0"/>
    <x v="97"/>
    <n v="2021"/>
    <n v="138.85"/>
    <x v="4"/>
  </r>
  <r>
    <x v="0"/>
    <x v="97"/>
    <n v="2022"/>
    <n v="119.93"/>
    <x v="4"/>
  </r>
  <r>
    <x v="0"/>
    <x v="97"/>
    <n v="2023"/>
    <n v="112.15"/>
    <x v="4"/>
  </r>
  <r>
    <x v="6"/>
    <x v="98"/>
    <n v="2000"/>
    <n v="92"/>
    <x v="0"/>
  </r>
  <r>
    <x v="6"/>
    <x v="98"/>
    <n v="2001"/>
    <n v="90"/>
    <x v="0"/>
  </r>
  <r>
    <x v="6"/>
    <x v="98"/>
    <n v="2002"/>
    <n v="88"/>
    <x v="0"/>
  </r>
  <r>
    <x v="6"/>
    <x v="98"/>
    <n v="2003"/>
    <n v="87"/>
    <x v="0"/>
  </r>
  <r>
    <x v="6"/>
    <x v="98"/>
    <n v="2004"/>
    <n v="88"/>
    <x v="0"/>
  </r>
  <r>
    <x v="6"/>
    <x v="98"/>
    <n v="2005"/>
    <n v="85"/>
    <x v="1"/>
  </r>
  <r>
    <x v="6"/>
    <x v="98"/>
    <n v="2006"/>
    <n v="85"/>
    <x v="1"/>
  </r>
  <r>
    <x v="6"/>
    <x v="98"/>
    <n v="2007"/>
    <n v="84"/>
    <x v="1"/>
  </r>
  <r>
    <x v="6"/>
    <x v="98"/>
    <n v="2008"/>
    <n v="84"/>
    <x v="1"/>
  </r>
  <r>
    <x v="6"/>
    <x v="98"/>
    <n v="2009"/>
    <n v="83"/>
    <x v="1"/>
  </r>
  <r>
    <x v="6"/>
    <x v="98"/>
    <n v="2010"/>
    <n v="81"/>
    <x v="2"/>
  </r>
  <r>
    <x v="6"/>
    <x v="98"/>
    <n v="2011"/>
    <n v="77"/>
    <x v="2"/>
  </r>
  <r>
    <x v="6"/>
    <x v="98"/>
    <n v="2012"/>
    <n v="75"/>
    <x v="2"/>
  </r>
  <r>
    <x v="6"/>
    <x v="98"/>
    <n v="2013"/>
    <n v="74"/>
    <x v="2"/>
  </r>
  <r>
    <x v="6"/>
    <x v="98"/>
    <n v="2014"/>
    <n v="74"/>
    <x v="2"/>
  </r>
  <r>
    <x v="6"/>
    <x v="98"/>
    <n v="2015"/>
    <n v="74"/>
    <x v="3"/>
  </r>
  <r>
    <x v="6"/>
    <x v="98"/>
    <n v="2016"/>
    <n v="75"/>
    <x v="3"/>
  </r>
  <r>
    <x v="6"/>
    <x v="98"/>
    <n v="2017"/>
    <n v="76"/>
    <x v="3"/>
  </r>
  <r>
    <x v="6"/>
    <x v="98"/>
    <n v="2018"/>
    <n v="77"/>
    <x v="3"/>
  </r>
  <r>
    <x v="6"/>
    <x v="98"/>
    <n v="2019"/>
    <n v="76"/>
    <x v="3"/>
  </r>
  <r>
    <x v="6"/>
    <x v="98"/>
    <n v="2020"/>
    <n v="94"/>
    <x v="4"/>
  </r>
  <r>
    <x v="6"/>
    <x v="98"/>
    <n v="2021"/>
    <n v="140"/>
    <x v="4"/>
  </r>
  <r>
    <x v="6"/>
    <x v="98"/>
    <n v="2022"/>
    <n v="93"/>
    <x v="4"/>
  </r>
  <r>
    <x v="6"/>
    <x v="98"/>
    <n v="2023"/>
    <n v="77"/>
    <x v="4"/>
  </r>
  <r>
    <x v="1"/>
    <x v="99"/>
    <n v="2000"/>
    <n v="33.64"/>
    <x v="0"/>
  </r>
  <r>
    <x v="1"/>
    <x v="99"/>
    <n v="2001"/>
    <n v="32.42"/>
    <x v="0"/>
  </r>
  <r>
    <x v="1"/>
    <x v="99"/>
    <n v="2002"/>
    <n v="29.31"/>
    <x v="0"/>
  </r>
  <r>
    <x v="1"/>
    <x v="99"/>
    <n v="2003"/>
    <n v="30.26"/>
    <x v="0"/>
  </r>
  <r>
    <x v="1"/>
    <x v="99"/>
    <n v="2004"/>
    <n v="28.03"/>
    <x v="0"/>
  </r>
  <r>
    <x v="1"/>
    <x v="99"/>
    <n v="2005"/>
    <n v="26.69"/>
    <x v="1"/>
  </r>
  <r>
    <x v="1"/>
    <x v="99"/>
    <n v="2006"/>
    <n v="27.6"/>
    <x v="1"/>
  </r>
  <r>
    <x v="1"/>
    <x v="99"/>
    <n v="2007"/>
    <n v="27.41"/>
    <x v="1"/>
  </r>
  <r>
    <x v="1"/>
    <x v="99"/>
    <n v="2008"/>
    <n v="24.65"/>
    <x v="1"/>
  </r>
  <r>
    <x v="1"/>
    <x v="99"/>
    <n v="2009"/>
    <n v="23.99"/>
    <x v="1"/>
  </r>
  <r>
    <x v="1"/>
    <x v="99"/>
    <n v="2010"/>
    <n v="22.23"/>
    <x v="2"/>
  </r>
  <r>
    <x v="1"/>
    <x v="99"/>
    <n v="2011"/>
    <n v="22.37"/>
    <x v="2"/>
  </r>
  <r>
    <x v="1"/>
    <x v="99"/>
    <n v="2012"/>
    <n v="20.47"/>
    <x v="2"/>
  </r>
  <r>
    <x v="1"/>
    <x v="99"/>
    <n v="2013"/>
    <n v="24.16"/>
    <x v="2"/>
  </r>
  <r>
    <x v="1"/>
    <x v="99"/>
    <n v="2014"/>
    <n v="22.24"/>
    <x v="2"/>
  </r>
  <r>
    <x v="1"/>
    <x v="99"/>
    <n v="2015"/>
    <n v="22.06"/>
    <x v="3"/>
  </r>
  <r>
    <x v="1"/>
    <x v="99"/>
    <n v="2016"/>
    <n v="23.27"/>
    <x v="3"/>
  </r>
  <r>
    <x v="1"/>
    <x v="99"/>
    <n v="2017"/>
    <n v="23.11"/>
    <x v="3"/>
  </r>
  <r>
    <x v="1"/>
    <x v="99"/>
    <n v="2018"/>
    <n v="23.14"/>
    <x v="3"/>
  </r>
  <r>
    <x v="1"/>
    <x v="99"/>
    <n v="2019"/>
    <n v="22.09"/>
    <x v="3"/>
  </r>
  <r>
    <x v="1"/>
    <x v="99"/>
    <n v="2020"/>
    <n v="21.1"/>
    <x v="4"/>
  </r>
  <r>
    <x v="1"/>
    <x v="99"/>
    <n v="2021"/>
    <n v="41.68"/>
    <x v="4"/>
  </r>
  <r>
    <x v="1"/>
    <x v="99"/>
    <n v="2022"/>
    <n v="29.29"/>
    <x v="4"/>
  </r>
  <r>
    <x v="1"/>
    <x v="99"/>
    <n v="2023"/>
    <n v="18.72"/>
    <x v="4"/>
  </r>
  <r>
    <x v="0"/>
    <x v="100"/>
    <n v="2000"/>
    <n v="23.62"/>
    <x v="0"/>
  </r>
  <r>
    <x v="0"/>
    <x v="100"/>
    <n v="2001"/>
    <n v="22.06"/>
    <x v="0"/>
  </r>
  <r>
    <x v="0"/>
    <x v="100"/>
    <n v="2002"/>
    <n v="20.6"/>
    <x v="0"/>
  </r>
  <r>
    <x v="0"/>
    <x v="100"/>
    <n v="2003"/>
    <n v="19.28"/>
    <x v="0"/>
  </r>
  <r>
    <x v="0"/>
    <x v="100"/>
    <n v="2004"/>
    <n v="18.21"/>
    <x v="0"/>
  </r>
  <r>
    <x v="0"/>
    <x v="100"/>
    <n v="2005"/>
    <n v="17.28"/>
    <x v="1"/>
  </r>
  <r>
    <x v="0"/>
    <x v="100"/>
    <n v="2006"/>
    <n v="17.21"/>
    <x v="1"/>
  </r>
  <r>
    <x v="0"/>
    <x v="100"/>
    <n v="2007"/>
    <n v="15.88"/>
    <x v="1"/>
  </r>
  <r>
    <x v="0"/>
    <x v="100"/>
    <n v="2008"/>
    <n v="15.48"/>
    <x v="1"/>
  </r>
  <r>
    <x v="0"/>
    <x v="100"/>
    <n v="2009"/>
    <n v="15.03"/>
    <x v="1"/>
  </r>
  <r>
    <x v="0"/>
    <x v="100"/>
    <n v="2010"/>
    <n v="14.79"/>
    <x v="2"/>
  </r>
  <r>
    <x v="0"/>
    <x v="100"/>
    <n v="2011"/>
    <n v="14.54"/>
    <x v="2"/>
  </r>
  <r>
    <x v="0"/>
    <x v="100"/>
    <n v="2012"/>
    <n v="14.26"/>
    <x v="2"/>
  </r>
  <r>
    <x v="0"/>
    <x v="100"/>
    <n v="2013"/>
    <n v="13.47"/>
    <x v="2"/>
  </r>
  <r>
    <x v="0"/>
    <x v="100"/>
    <n v="2014"/>
    <n v="14.15"/>
    <x v="2"/>
  </r>
  <r>
    <x v="0"/>
    <x v="100"/>
    <n v="2015"/>
    <n v="14.87"/>
    <x v="3"/>
  </r>
  <r>
    <x v="0"/>
    <x v="100"/>
    <n v="2016"/>
    <n v="14.81"/>
    <x v="3"/>
  </r>
  <r>
    <x v="0"/>
    <x v="100"/>
    <n v="2017"/>
    <n v="14.89"/>
    <x v="3"/>
  </r>
  <r>
    <x v="0"/>
    <x v="100"/>
    <n v="2018"/>
    <n v="14.71"/>
    <x v="3"/>
  </r>
  <r>
    <x v="0"/>
    <x v="100"/>
    <n v="2019"/>
    <n v="14.64"/>
    <x v="3"/>
  </r>
  <r>
    <x v="0"/>
    <x v="100"/>
    <n v="2020"/>
    <n v="26.99"/>
    <x v="4"/>
  </r>
  <r>
    <x v="0"/>
    <x v="100"/>
    <n v="2021"/>
    <n v="53.6"/>
    <x v="4"/>
  </r>
  <r>
    <x v="0"/>
    <x v="100"/>
    <n v="2022"/>
    <n v="15.11"/>
    <x v="4"/>
  </r>
  <r>
    <x v="0"/>
    <x v="100"/>
    <n v="2023"/>
    <n v="14.98"/>
    <x v="4"/>
  </r>
  <r>
    <x v="2"/>
    <x v="101"/>
    <n v="2000"/>
    <n v="412.62"/>
    <x v="0"/>
  </r>
  <r>
    <x v="2"/>
    <x v="101"/>
    <n v="2001"/>
    <n v="464.78"/>
    <x v="0"/>
  </r>
  <r>
    <x v="2"/>
    <x v="101"/>
    <n v="2002"/>
    <n v="484.13"/>
    <x v="0"/>
  </r>
  <r>
    <x v="2"/>
    <x v="101"/>
    <n v="2003"/>
    <n v="508.24"/>
    <x v="0"/>
  </r>
  <r>
    <x v="2"/>
    <x v="101"/>
    <n v="2004"/>
    <n v="498.6"/>
    <x v="0"/>
  </r>
  <r>
    <x v="2"/>
    <x v="101"/>
    <n v="2005"/>
    <n v="549.49"/>
    <x v="1"/>
  </r>
  <r>
    <x v="2"/>
    <x v="101"/>
    <n v="2006"/>
    <n v="696.19"/>
    <x v="1"/>
  </r>
  <r>
    <x v="2"/>
    <x v="101"/>
    <n v="2007"/>
    <n v="891.42"/>
    <x v="1"/>
  </r>
  <r>
    <x v="2"/>
    <x v="101"/>
    <n v="2008"/>
    <n v="1205.46"/>
    <x v="1"/>
  </r>
  <r>
    <x v="2"/>
    <x v="101"/>
    <n v="2009"/>
    <n v="1387.08"/>
    <x v="1"/>
  </r>
  <r>
    <x v="2"/>
    <x v="101"/>
    <n v="2010"/>
    <n v="1311.06"/>
    <x v="2"/>
  </r>
  <r>
    <x v="2"/>
    <x v="101"/>
    <n v="2011"/>
    <n v="1209.53"/>
    <x v="2"/>
  </r>
  <r>
    <x v="2"/>
    <x v="101"/>
    <n v="2012"/>
    <n v="1000.06"/>
    <x v="2"/>
  </r>
  <r>
    <x v="2"/>
    <x v="101"/>
    <n v="2013"/>
    <n v="854.92"/>
    <x v="2"/>
  </r>
  <r>
    <x v="2"/>
    <x v="101"/>
    <n v="2014"/>
    <n v="707.15"/>
    <x v="2"/>
  </r>
  <r>
    <x v="2"/>
    <x v="101"/>
    <n v="2015"/>
    <n v="593.86"/>
    <x v="3"/>
  </r>
  <r>
    <x v="2"/>
    <x v="101"/>
    <n v="2016"/>
    <n v="517.54"/>
    <x v="3"/>
  </r>
  <r>
    <x v="2"/>
    <x v="101"/>
    <n v="2017"/>
    <n v="468.27"/>
    <x v="3"/>
  </r>
  <r>
    <x v="2"/>
    <x v="101"/>
    <n v="2018"/>
    <n v="491.13"/>
    <x v="3"/>
  </r>
  <r>
    <x v="2"/>
    <x v="101"/>
    <n v="2019"/>
    <n v="467.01"/>
    <x v="3"/>
  </r>
  <r>
    <x v="2"/>
    <x v="101"/>
    <n v="2020"/>
    <n v="528.73"/>
    <x v="4"/>
  </r>
  <r>
    <x v="2"/>
    <x v="101"/>
    <n v="2021"/>
    <n v="576.89"/>
    <x v="4"/>
  </r>
  <r>
    <x v="2"/>
    <x v="101"/>
    <n v="2022"/>
    <n v="476.93"/>
    <x v="4"/>
  </r>
  <r>
    <x v="2"/>
    <x v="101"/>
    <n v="2023"/>
    <n v="478.02"/>
    <x v="4"/>
  </r>
  <r>
    <x v="2"/>
    <x v="102"/>
    <n v="2000"/>
    <n v="785.76"/>
    <x v="0"/>
  </r>
  <r>
    <x v="2"/>
    <x v="102"/>
    <n v="2001"/>
    <n v="720.04"/>
    <x v="0"/>
  </r>
  <r>
    <x v="2"/>
    <x v="102"/>
    <n v="2002"/>
    <n v="699.95"/>
    <x v="0"/>
  </r>
  <r>
    <x v="2"/>
    <x v="102"/>
    <n v="2003"/>
    <n v="758.62"/>
    <x v="0"/>
  </r>
  <r>
    <x v="2"/>
    <x v="102"/>
    <n v="2004"/>
    <n v="644.85"/>
    <x v="0"/>
  </r>
  <r>
    <x v="2"/>
    <x v="102"/>
    <n v="2005"/>
    <n v="618.55999999999995"/>
    <x v="1"/>
  </r>
  <r>
    <x v="2"/>
    <x v="102"/>
    <n v="2006"/>
    <n v="646.69000000000005"/>
    <x v="1"/>
  </r>
  <r>
    <x v="2"/>
    <x v="102"/>
    <n v="2007"/>
    <n v="659.1"/>
    <x v="1"/>
  </r>
  <r>
    <x v="2"/>
    <x v="102"/>
    <n v="2008"/>
    <n v="662.93"/>
    <x v="1"/>
  </r>
  <r>
    <x v="2"/>
    <x v="102"/>
    <n v="2009"/>
    <n v="673.87"/>
    <x v="1"/>
  </r>
  <r>
    <x v="2"/>
    <x v="102"/>
    <n v="2010"/>
    <n v="712.2"/>
    <x v="2"/>
  </r>
  <r>
    <x v="2"/>
    <x v="102"/>
    <n v="2011"/>
    <n v="725.92"/>
    <x v="2"/>
  </r>
  <r>
    <x v="2"/>
    <x v="102"/>
    <n v="2012"/>
    <n v="728.19"/>
    <x v="2"/>
  </r>
  <r>
    <x v="2"/>
    <x v="102"/>
    <n v="2013"/>
    <n v="725.02"/>
    <x v="2"/>
  </r>
  <r>
    <x v="2"/>
    <x v="102"/>
    <n v="2014"/>
    <n v="801.17"/>
    <x v="2"/>
  </r>
  <r>
    <x v="2"/>
    <x v="102"/>
    <n v="2015"/>
    <n v="784.24"/>
    <x v="3"/>
  </r>
  <r>
    <x v="2"/>
    <x v="102"/>
    <n v="2016"/>
    <n v="690.06"/>
    <x v="3"/>
  </r>
  <r>
    <x v="2"/>
    <x v="102"/>
    <n v="2017"/>
    <n v="703.16"/>
    <x v="3"/>
  </r>
  <r>
    <x v="2"/>
    <x v="102"/>
    <n v="2018"/>
    <n v="707.01"/>
    <x v="3"/>
  </r>
  <r>
    <x v="2"/>
    <x v="102"/>
    <n v="2019"/>
    <n v="689.41"/>
    <x v="3"/>
  </r>
  <r>
    <x v="2"/>
    <x v="102"/>
    <n v="2020"/>
    <n v="664.11"/>
    <x v="4"/>
  </r>
  <r>
    <x v="2"/>
    <x v="102"/>
    <n v="2021"/>
    <n v="667.43"/>
    <x v="4"/>
  </r>
  <r>
    <x v="2"/>
    <x v="102"/>
    <n v="2022"/>
    <n v="633.70000000000005"/>
    <x v="4"/>
  </r>
  <r>
    <x v="2"/>
    <x v="102"/>
    <n v="2023"/>
    <n v="627.72"/>
    <x v="4"/>
  </r>
  <r>
    <x v="2"/>
    <x v="103"/>
    <n v="2000"/>
    <n v="70.989999999999995"/>
    <x v="0"/>
  </r>
  <r>
    <x v="2"/>
    <x v="103"/>
    <n v="2001"/>
    <n v="70.67"/>
    <x v="0"/>
  </r>
  <r>
    <x v="2"/>
    <x v="103"/>
    <n v="2002"/>
    <n v="69.47"/>
    <x v="0"/>
  </r>
  <r>
    <x v="2"/>
    <x v="103"/>
    <n v="2003"/>
    <n v="68.099999999999994"/>
    <x v="0"/>
  </r>
  <r>
    <x v="2"/>
    <x v="103"/>
    <n v="2004"/>
    <n v="66.790000000000006"/>
    <x v="0"/>
  </r>
  <r>
    <x v="2"/>
    <x v="103"/>
    <n v="2005"/>
    <n v="66.180000000000007"/>
    <x v="1"/>
  </r>
  <r>
    <x v="2"/>
    <x v="103"/>
    <n v="2006"/>
    <n v="66.33"/>
    <x v="1"/>
  </r>
  <r>
    <x v="2"/>
    <x v="103"/>
    <n v="2007"/>
    <n v="67.06"/>
    <x v="1"/>
  </r>
  <r>
    <x v="2"/>
    <x v="103"/>
    <n v="2008"/>
    <n v="67.87"/>
    <x v="1"/>
  </r>
  <r>
    <x v="2"/>
    <x v="103"/>
    <n v="2009"/>
    <n v="69.849999999999994"/>
    <x v="1"/>
  </r>
  <r>
    <x v="2"/>
    <x v="103"/>
    <n v="2010"/>
    <n v="70.569999999999993"/>
    <x v="2"/>
  </r>
  <r>
    <x v="2"/>
    <x v="103"/>
    <n v="2011"/>
    <n v="80.62"/>
    <x v="2"/>
  </r>
  <r>
    <x v="2"/>
    <x v="103"/>
    <n v="2012"/>
    <n v="74.03"/>
    <x v="2"/>
  </r>
  <r>
    <x v="2"/>
    <x v="103"/>
    <n v="2013"/>
    <n v="74.569999999999993"/>
    <x v="2"/>
  </r>
  <r>
    <x v="2"/>
    <x v="103"/>
    <n v="2014"/>
    <n v="77.260000000000005"/>
    <x v="2"/>
  </r>
  <r>
    <x v="2"/>
    <x v="103"/>
    <n v="2015"/>
    <n v="76.12"/>
    <x v="3"/>
  </r>
  <r>
    <x v="2"/>
    <x v="103"/>
    <n v="2016"/>
    <n v="74.040000000000006"/>
    <x v="3"/>
  </r>
  <r>
    <x v="2"/>
    <x v="103"/>
    <n v="2017"/>
    <n v="69.2"/>
    <x v="3"/>
  </r>
  <r>
    <x v="2"/>
    <x v="103"/>
    <n v="2018"/>
    <n v="66.42"/>
    <x v="3"/>
  </r>
  <r>
    <x v="2"/>
    <x v="103"/>
    <n v="2019"/>
    <n v="64.67"/>
    <x v="3"/>
  </r>
  <r>
    <x v="2"/>
    <x v="103"/>
    <n v="2020"/>
    <n v="70.84"/>
    <x v="4"/>
  </r>
  <r>
    <x v="2"/>
    <x v="103"/>
    <n v="2021"/>
    <n v="98.3"/>
    <x v="4"/>
  </r>
  <r>
    <x v="2"/>
    <x v="103"/>
    <n v="2022"/>
    <n v="60.23"/>
    <x v="4"/>
  </r>
  <r>
    <x v="2"/>
    <x v="103"/>
    <n v="2023"/>
    <n v="59.5"/>
    <x v="4"/>
  </r>
  <r>
    <x v="1"/>
    <x v="104"/>
    <n v="2000"/>
    <n v="15.93"/>
    <x v="0"/>
  </r>
  <r>
    <x v="1"/>
    <x v="104"/>
    <n v="2001"/>
    <n v="15.8"/>
    <x v="0"/>
  </r>
  <r>
    <x v="1"/>
    <x v="104"/>
    <n v="2002"/>
    <n v="13.7"/>
    <x v="0"/>
  </r>
  <r>
    <x v="1"/>
    <x v="104"/>
    <n v="2003"/>
    <n v="14.03"/>
    <x v="0"/>
  </r>
  <r>
    <x v="1"/>
    <x v="104"/>
    <n v="2004"/>
    <n v="12.35"/>
    <x v="0"/>
  </r>
  <r>
    <x v="1"/>
    <x v="104"/>
    <n v="2005"/>
    <n v="13.22"/>
    <x v="1"/>
  </r>
  <r>
    <x v="1"/>
    <x v="104"/>
    <n v="2006"/>
    <n v="13.8"/>
    <x v="1"/>
  </r>
  <r>
    <x v="1"/>
    <x v="104"/>
    <n v="2007"/>
    <n v="13.7"/>
    <x v="1"/>
  </r>
  <r>
    <x v="1"/>
    <x v="104"/>
    <n v="2008"/>
    <n v="12.63"/>
    <x v="1"/>
  </r>
  <r>
    <x v="1"/>
    <x v="104"/>
    <n v="2009"/>
    <n v="10.75"/>
    <x v="1"/>
  </r>
  <r>
    <x v="1"/>
    <x v="104"/>
    <n v="2010"/>
    <n v="10.3"/>
    <x v="2"/>
  </r>
  <r>
    <x v="1"/>
    <x v="104"/>
    <n v="2011"/>
    <n v="10.46"/>
    <x v="2"/>
  </r>
  <r>
    <x v="1"/>
    <x v="104"/>
    <n v="2012"/>
    <n v="10.039999999999999"/>
    <x v="2"/>
  </r>
  <r>
    <x v="1"/>
    <x v="104"/>
    <n v="2013"/>
    <n v="10.039999999999999"/>
    <x v="2"/>
  </r>
  <r>
    <x v="1"/>
    <x v="104"/>
    <n v="2014"/>
    <n v="9.1199999999999992"/>
    <x v="2"/>
  </r>
  <r>
    <x v="1"/>
    <x v="104"/>
    <n v="2015"/>
    <n v="9.8800000000000008"/>
    <x v="3"/>
  </r>
  <r>
    <x v="1"/>
    <x v="104"/>
    <n v="2016"/>
    <n v="9.27"/>
    <x v="3"/>
  </r>
  <r>
    <x v="1"/>
    <x v="104"/>
    <n v="2017"/>
    <n v="9.7100000000000009"/>
    <x v="3"/>
  </r>
  <r>
    <x v="1"/>
    <x v="104"/>
    <n v="2018"/>
    <n v="9.01"/>
    <x v="3"/>
  </r>
  <r>
    <x v="1"/>
    <x v="104"/>
    <n v="2019"/>
    <n v="8.9"/>
    <x v="3"/>
  </r>
  <r>
    <x v="1"/>
    <x v="104"/>
    <n v="2020"/>
    <n v="8.11"/>
    <x v="4"/>
  </r>
  <r>
    <x v="1"/>
    <x v="104"/>
    <n v="2021"/>
    <n v="9.31"/>
    <x v="4"/>
  </r>
  <r>
    <x v="1"/>
    <x v="104"/>
    <n v="2022"/>
    <n v="9.41"/>
    <x v="4"/>
  </r>
  <r>
    <x v="1"/>
    <x v="104"/>
    <n v="2023"/>
    <n v="7.67"/>
    <x v="4"/>
  </r>
  <r>
    <x v="1"/>
    <x v="105"/>
    <n v="2000"/>
    <n v="17.510000000000002"/>
    <x v="0"/>
  </r>
  <r>
    <x v="1"/>
    <x v="105"/>
    <n v="2001"/>
    <n v="18.649999999999999"/>
    <x v="0"/>
  </r>
  <r>
    <x v="1"/>
    <x v="105"/>
    <n v="2002"/>
    <n v="17.100000000000001"/>
    <x v="0"/>
  </r>
  <r>
    <x v="1"/>
    <x v="105"/>
    <n v="2003"/>
    <n v="14.57"/>
    <x v="0"/>
  </r>
  <r>
    <x v="1"/>
    <x v="105"/>
    <n v="2004"/>
    <n v="16.600000000000001"/>
    <x v="0"/>
  </r>
  <r>
    <x v="1"/>
    <x v="105"/>
    <n v="2005"/>
    <n v="16.59"/>
    <x v="1"/>
  </r>
  <r>
    <x v="1"/>
    <x v="105"/>
    <n v="2006"/>
    <n v="16.190000000000001"/>
    <x v="1"/>
  </r>
  <r>
    <x v="1"/>
    <x v="105"/>
    <n v="2007"/>
    <n v="13.51"/>
    <x v="1"/>
  </r>
  <r>
    <x v="1"/>
    <x v="105"/>
    <n v="2008"/>
    <n v="13.07"/>
    <x v="1"/>
  </r>
  <r>
    <x v="1"/>
    <x v="105"/>
    <n v="2009"/>
    <n v="15.43"/>
    <x v="1"/>
  </r>
  <r>
    <x v="1"/>
    <x v="105"/>
    <n v="2010"/>
    <n v="16.760000000000002"/>
    <x v="2"/>
  </r>
  <r>
    <x v="1"/>
    <x v="105"/>
    <n v="2011"/>
    <n v="13.33"/>
    <x v="2"/>
  </r>
  <r>
    <x v="1"/>
    <x v="105"/>
    <n v="2012"/>
    <n v="13.16"/>
    <x v="2"/>
  </r>
  <r>
    <x v="1"/>
    <x v="105"/>
    <n v="2013"/>
    <n v="15.44"/>
    <x v="2"/>
  </r>
  <r>
    <x v="1"/>
    <x v="105"/>
    <n v="2014"/>
    <n v="13"/>
    <x v="2"/>
  </r>
  <r>
    <x v="1"/>
    <x v="105"/>
    <n v="2015"/>
    <n v="12.93"/>
    <x v="3"/>
  </r>
  <r>
    <x v="1"/>
    <x v="105"/>
    <n v="2016"/>
    <n v="13.3"/>
    <x v="3"/>
  </r>
  <r>
    <x v="1"/>
    <x v="105"/>
    <n v="2017"/>
    <n v="15.26"/>
    <x v="3"/>
  </r>
  <r>
    <x v="1"/>
    <x v="105"/>
    <n v="2018"/>
    <n v="9.44"/>
    <x v="3"/>
  </r>
  <r>
    <x v="1"/>
    <x v="105"/>
    <n v="2019"/>
    <n v="12.48"/>
    <x v="3"/>
  </r>
  <r>
    <x v="1"/>
    <x v="105"/>
    <n v="2020"/>
    <n v="6.02"/>
    <x v="4"/>
  </r>
  <r>
    <x v="1"/>
    <x v="105"/>
    <n v="2021"/>
    <n v="6.04"/>
    <x v="4"/>
  </r>
  <r>
    <x v="1"/>
    <x v="105"/>
    <n v="2022"/>
    <n v="6.11"/>
    <x v="4"/>
  </r>
  <r>
    <x v="1"/>
    <x v="105"/>
    <n v="2023"/>
    <n v="11.39"/>
    <x v="4"/>
  </r>
  <r>
    <x v="2"/>
    <x v="106"/>
    <n v="2000"/>
    <n v="638.28"/>
    <x v="0"/>
  </r>
  <r>
    <x v="2"/>
    <x v="106"/>
    <n v="2001"/>
    <n v="610.71"/>
    <x v="0"/>
  </r>
  <r>
    <x v="2"/>
    <x v="106"/>
    <n v="2002"/>
    <n v="592.54999999999995"/>
    <x v="0"/>
  </r>
  <r>
    <x v="2"/>
    <x v="106"/>
    <n v="2003"/>
    <n v="570.91999999999996"/>
    <x v="0"/>
  </r>
  <r>
    <x v="2"/>
    <x v="106"/>
    <n v="2004"/>
    <n v="554.85"/>
    <x v="0"/>
  </r>
  <r>
    <x v="2"/>
    <x v="106"/>
    <n v="2005"/>
    <n v="540.24"/>
    <x v="1"/>
  </r>
  <r>
    <x v="2"/>
    <x v="106"/>
    <n v="2006"/>
    <n v="527.71"/>
    <x v="1"/>
  </r>
  <r>
    <x v="2"/>
    <x v="106"/>
    <n v="2007"/>
    <n v="521.73"/>
    <x v="1"/>
  </r>
  <r>
    <x v="2"/>
    <x v="106"/>
    <n v="2008"/>
    <n v="510.32"/>
    <x v="1"/>
  </r>
  <r>
    <x v="2"/>
    <x v="106"/>
    <n v="2009"/>
    <n v="507"/>
    <x v="1"/>
  </r>
  <r>
    <x v="2"/>
    <x v="106"/>
    <n v="2010"/>
    <n v="499.56"/>
    <x v="2"/>
  </r>
  <r>
    <x v="2"/>
    <x v="106"/>
    <n v="2011"/>
    <n v="491.55"/>
    <x v="2"/>
  </r>
  <r>
    <x v="2"/>
    <x v="106"/>
    <n v="2012"/>
    <n v="486.94"/>
    <x v="2"/>
  </r>
  <r>
    <x v="2"/>
    <x v="106"/>
    <n v="2013"/>
    <n v="481.24"/>
    <x v="2"/>
  </r>
  <r>
    <x v="2"/>
    <x v="106"/>
    <n v="2014"/>
    <n v="477.18"/>
    <x v="2"/>
  </r>
  <r>
    <x v="2"/>
    <x v="106"/>
    <n v="2015"/>
    <n v="473.89"/>
    <x v="3"/>
  </r>
  <r>
    <x v="2"/>
    <x v="106"/>
    <n v="2016"/>
    <n v="469.88"/>
    <x v="3"/>
  </r>
  <r>
    <x v="2"/>
    <x v="106"/>
    <n v="2017"/>
    <n v="468.66"/>
    <x v="3"/>
  </r>
  <r>
    <x v="2"/>
    <x v="106"/>
    <n v="2018"/>
    <n v="465.69"/>
    <x v="3"/>
  </r>
  <r>
    <x v="2"/>
    <x v="106"/>
    <n v="2019"/>
    <n v="462.12"/>
    <x v="3"/>
  </r>
  <r>
    <x v="2"/>
    <x v="106"/>
    <n v="2020"/>
    <n v="447.39"/>
    <x v="4"/>
  </r>
  <r>
    <x v="2"/>
    <x v="106"/>
    <n v="2021"/>
    <n v="466.74"/>
    <x v="4"/>
  </r>
  <r>
    <x v="2"/>
    <x v="106"/>
    <n v="2022"/>
    <n v="438.69"/>
    <x v="4"/>
  </r>
  <r>
    <x v="2"/>
    <x v="106"/>
    <n v="2023"/>
    <n v="445.43"/>
    <x v="4"/>
  </r>
  <r>
    <x v="2"/>
    <x v="107"/>
    <n v="2000"/>
    <n v="506.35"/>
    <x v="0"/>
  </r>
  <r>
    <x v="2"/>
    <x v="107"/>
    <n v="2001"/>
    <n v="446.78"/>
    <x v="0"/>
  </r>
  <r>
    <x v="2"/>
    <x v="107"/>
    <n v="2002"/>
    <n v="404.02"/>
    <x v="0"/>
  </r>
  <r>
    <x v="2"/>
    <x v="107"/>
    <n v="2003"/>
    <n v="345.69"/>
    <x v="0"/>
  </r>
  <r>
    <x v="2"/>
    <x v="107"/>
    <n v="2004"/>
    <n v="303.68"/>
    <x v="0"/>
  </r>
  <r>
    <x v="2"/>
    <x v="107"/>
    <n v="2005"/>
    <n v="283.45999999999998"/>
    <x v="1"/>
  </r>
  <r>
    <x v="2"/>
    <x v="107"/>
    <n v="2006"/>
    <n v="285.81"/>
    <x v="1"/>
  </r>
  <r>
    <x v="2"/>
    <x v="107"/>
    <n v="2007"/>
    <n v="333.04"/>
    <x v="1"/>
  </r>
  <r>
    <x v="2"/>
    <x v="107"/>
    <n v="2008"/>
    <n v="429.57"/>
    <x v="1"/>
  </r>
  <r>
    <x v="2"/>
    <x v="107"/>
    <n v="2009"/>
    <n v="511.69"/>
    <x v="1"/>
  </r>
  <r>
    <x v="2"/>
    <x v="107"/>
    <n v="2010"/>
    <n v="517"/>
    <x v="2"/>
  </r>
  <r>
    <x v="2"/>
    <x v="107"/>
    <n v="2011"/>
    <n v="486.06"/>
    <x v="2"/>
  </r>
  <r>
    <x v="2"/>
    <x v="107"/>
    <n v="2012"/>
    <n v="446.79"/>
    <x v="2"/>
  </r>
  <r>
    <x v="2"/>
    <x v="107"/>
    <n v="2013"/>
    <n v="410.13"/>
    <x v="2"/>
  </r>
  <r>
    <x v="2"/>
    <x v="107"/>
    <n v="2014"/>
    <n v="367.3"/>
    <x v="2"/>
  </r>
  <r>
    <x v="2"/>
    <x v="107"/>
    <n v="2015"/>
    <n v="353.83"/>
    <x v="3"/>
  </r>
  <r>
    <x v="2"/>
    <x v="107"/>
    <n v="2016"/>
    <n v="311.83"/>
    <x v="3"/>
  </r>
  <r>
    <x v="2"/>
    <x v="107"/>
    <n v="2017"/>
    <n v="283.86"/>
    <x v="3"/>
  </r>
  <r>
    <x v="2"/>
    <x v="107"/>
    <n v="2018"/>
    <n v="267.41000000000003"/>
    <x v="3"/>
  </r>
  <r>
    <x v="2"/>
    <x v="107"/>
    <n v="2019"/>
    <n v="259.55"/>
    <x v="3"/>
  </r>
  <r>
    <x v="2"/>
    <x v="107"/>
    <n v="2020"/>
    <n v="256.45"/>
    <x v="4"/>
  </r>
  <r>
    <x v="2"/>
    <x v="107"/>
    <n v="2021"/>
    <n v="285.7"/>
    <x v="4"/>
  </r>
  <r>
    <x v="2"/>
    <x v="107"/>
    <n v="2022"/>
    <n v="238.96"/>
    <x v="4"/>
  </r>
  <r>
    <x v="2"/>
    <x v="107"/>
    <n v="2023"/>
    <n v="224.95"/>
    <x v="4"/>
  </r>
  <r>
    <x v="0"/>
    <x v="108"/>
    <n v="2000"/>
    <n v="37.270000000000003"/>
    <x v="0"/>
  </r>
  <r>
    <x v="0"/>
    <x v="108"/>
    <n v="2001"/>
    <n v="35.86"/>
    <x v="0"/>
  </r>
  <r>
    <x v="0"/>
    <x v="108"/>
    <n v="2002"/>
    <n v="34.43"/>
    <x v="0"/>
  </r>
  <r>
    <x v="0"/>
    <x v="108"/>
    <n v="2003"/>
    <n v="33.56"/>
    <x v="0"/>
  </r>
  <r>
    <x v="0"/>
    <x v="108"/>
    <n v="2004"/>
    <n v="32.6"/>
    <x v="0"/>
  </r>
  <r>
    <x v="0"/>
    <x v="108"/>
    <n v="2005"/>
    <n v="31.36"/>
    <x v="1"/>
  </r>
  <r>
    <x v="0"/>
    <x v="108"/>
    <n v="2006"/>
    <n v="30.41"/>
    <x v="1"/>
  </r>
  <r>
    <x v="0"/>
    <x v="108"/>
    <n v="2007"/>
    <n v="29.79"/>
    <x v="1"/>
  </r>
  <r>
    <x v="0"/>
    <x v="108"/>
    <n v="2008"/>
    <n v="29.46"/>
    <x v="1"/>
  </r>
  <r>
    <x v="0"/>
    <x v="108"/>
    <n v="2009"/>
    <n v="29.25"/>
    <x v="1"/>
  </r>
  <r>
    <x v="0"/>
    <x v="108"/>
    <n v="2010"/>
    <n v="28.94"/>
    <x v="2"/>
  </r>
  <r>
    <x v="0"/>
    <x v="108"/>
    <n v="2011"/>
    <n v="28.85"/>
    <x v="2"/>
  </r>
  <r>
    <x v="0"/>
    <x v="108"/>
    <n v="2012"/>
    <n v="28.75"/>
    <x v="2"/>
  </r>
  <r>
    <x v="0"/>
    <x v="108"/>
    <n v="2013"/>
    <n v="29.01"/>
    <x v="2"/>
  </r>
  <r>
    <x v="0"/>
    <x v="108"/>
    <n v="2014"/>
    <n v="29.62"/>
    <x v="2"/>
  </r>
  <r>
    <x v="0"/>
    <x v="108"/>
    <n v="2015"/>
    <n v="29.82"/>
    <x v="3"/>
  </r>
  <r>
    <x v="0"/>
    <x v="108"/>
    <n v="2016"/>
    <n v="29.59"/>
    <x v="3"/>
  </r>
  <r>
    <x v="0"/>
    <x v="108"/>
    <n v="2017"/>
    <n v="29.32"/>
    <x v="3"/>
  </r>
  <r>
    <x v="0"/>
    <x v="108"/>
    <n v="2018"/>
    <n v="28.93"/>
    <x v="3"/>
  </r>
  <r>
    <x v="0"/>
    <x v="108"/>
    <n v="2019"/>
    <n v="28.48"/>
    <x v="3"/>
  </r>
  <r>
    <x v="0"/>
    <x v="108"/>
    <n v="2020"/>
    <n v="28.68"/>
    <x v="4"/>
  </r>
  <r>
    <x v="0"/>
    <x v="108"/>
    <n v="2021"/>
    <n v="52.15"/>
    <x v="4"/>
  </r>
  <r>
    <x v="0"/>
    <x v="108"/>
    <n v="2022"/>
    <n v="37.590000000000003"/>
    <x v="4"/>
  </r>
  <r>
    <x v="0"/>
    <x v="108"/>
    <n v="2023"/>
    <n v="26.38"/>
    <x v="4"/>
  </r>
  <r>
    <x v="0"/>
    <x v="109"/>
    <n v="2000"/>
    <n v="93.64"/>
    <x v="0"/>
  </r>
  <r>
    <x v="0"/>
    <x v="109"/>
    <n v="2001"/>
    <n v="80.91"/>
    <x v="0"/>
  </r>
  <r>
    <x v="0"/>
    <x v="109"/>
    <n v="2002"/>
    <n v="76.36"/>
    <x v="0"/>
  </r>
  <r>
    <x v="0"/>
    <x v="109"/>
    <n v="2003"/>
    <n v="70.28"/>
    <x v="0"/>
  </r>
  <r>
    <x v="0"/>
    <x v="109"/>
    <n v="2004"/>
    <n v="64.849999999999994"/>
    <x v="0"/>
  </r>
  <r>
    <x v="0"/>
    <x v="109"/>
    <n v="2005"/>
    <n v="54.31"/>
    <x v="1"/>
  </r>
  <r>
    <x v="0"/>
    <x v="109"/>
    <n v="2006"/>
    <n v="52.42"/>
    <x v="1"/>
  </r>
  <r>
    <x v="0"/>
    <x v="109"/>
    <n v="2007"/>
    <n v="50.57"/>
    <x v="1"/>
  </r>
  <r>
    <x v="0"/>
    <x v="109"/>
    <n v="2008"/>
    <n v="53"/>
    <x v="1"/>
  </r>
  <r>
    <x v="0"/>
    <x v="109"/>
    <n v="2009"/>
    <n v="52.26"/>
    <x v="1"/>
  </r>
  <r>
    <x v="0"/>
    <x v="109"/>
    <n v="2010"/>
    <n v="49.16"/>
    <x v="2"/>
  </r>
  <r>
    <x v="0"/>
    <x v="109"/>
    <n v="2011"/>
    <n v="48.24"/>
    <x v="2"/>
  </r>
  <r>
    <x v="0"/>
    <x v="109"/>
    <n v="2012"/>
    <n v="47.29"/>
    <x v="2"/>
  </r>
  <r>
    <x v="0"/>
    <x v="109"/>
    <n v="2013"/>
    <n v="47.44"/>
    <x v="2"/>
  </r>
  <r>
    <x v="0"/>
    <x v="109"/>
    <n v="2014"/>
    <n v="42.67"/>
    <x v="2"/>
  </r>
  <r>
    <x v="0"/>
    <x v="109"/>
    <n v="2015"/>
    <n v="40.880000000000003"/>
    <x v="3"/>
  </r>
  <r>
    <x v="0"/>
    <x v="109"/>
    <n v="2016"/>
    <n v="40.97"/>
    <x v="3"/>
  </r>
  <r>
    <x v="0"/>
    <x v="109"/>
    <n v="2017"/>
    <n v="41.15"/>
    <x v="3"/>
  </r>
  <r>
    <x v="0"/>
    <x v="109"/>
    <n v="2018"/>
    <n v="39.520000000000003"/>
    <x v="3"/>
  </r>
  <r>
    <x v="0"/>
    <x v="109"/>
    <n v="2019"/>
    <n v="39.42"/>
    <x v="3"/>
  </r>
  <r>
    <x v="0"/>
    <x v="109"/>
    <n v="2020"/>
    <n v="47.58"/>
    <x v="4"/>
  </r>
  <r>
    <x v="0"/>
    <x v="109"/>
    <n v="2021"/>
    <n v="60.06"/>
    <x v="4"/>
  </r>
  <r>
    <x v="0"/>
    <x v="109"/>
    <n v="2022"/>
    <n v="34.33"/>
    <x v="4"/>
  </r>
  <r>
    <x v="0"/>
    <x v="109"/>
    <n v="2023"/>
    <n v="31.82"/>
    <x v="4"/>
  </r>
  <r>
    <x v="2"/>
    <x v="110"/>
    <n v="2000"/>
    <n v="741.25"/>
    <x v="0"/>
  </r>
  <r>
    <x v="2"/>
    <x v="110"/>
    <n v="2001"/>
    <n v="693.59"/>
    <x v="0"/>
  </r>
  <r>
    <x v="2"/>
    <x v="110"/>
    <n v="2002"/>
    <n v="649.22"/>
    <x v="0"/>
  </r>
  <r>
    <x v="2"/>
    <x v="110"/>
    <n v="2003"/>
    <n v="615.66999999999996"/>
    <x v="0"/>
  </r>
  <r>
    <x v="2"/>
    <x v="110"/>
    <n v="2004"/>
    <n v="591.71"/>
    <x v="0"/>
  </r>
  <r>
    <x v="2"/>
    <x v="110"/>
    <n v="2005"/>
    <n v="577.29999999999995"/>
    <x v="1"/>
  </r>
  <r>
    <x v="2"/>
    <x v="110"/>
    <n v="2006"/>
    <n v="567.66"/>
    <x v="1"/>
  </r>
  <r>
    <x v="2"/>
    <x v="110"/>
    <n v="2007"/>
    <n v="574.46"/>
    <x v="1"/>
  </r>
  <r>
    <x v="2"/>
    <x v="110"/>
    <n v="2008"/>
    <n v="572.54999999999995"/>
    <x v="1"/>
  </r>
  <r>
    <x v="2"/>
    <x v="110"/>
    <n v="2009"/>
    <n v="565.27"/>
    <x v="1"/>
  </r>
  <r>
    <x v="2"/>
    <x v="110"/>
    <n v="2010"/>
    <n v="557.83000000000004"/>
    <x v="2"/>
  </r>
  <r>
    <x v="2"/>
    <x v="110"/>
    <n v="2011"/>
    <n v="553.26"/>
    <x v="2"/>
  </r>
  <r>
    <x v="2"/>
    <x v="110"/>
    <n v="2012"/>
    <n v="549.04"/>
    <x v="2"/>
  </r>
  <r>
    <x v="2"/>
    <x v="110"/>
    <n v="2013"/>
    <n v="525.22"/>
    <x v="2"/>
  </r>
  <r>
    <x v="2"/>
    <x v="110"/>
    <n v="2014"/>
    <n v="506.8"/>
    <x v="2"/>
  </r>
  <r>
    <x v="2"/>
    <x v="110"/>
    <n v="2015"/>
    <n v="489.72"/>
    <x v="3"/>
  </r>
  <r>
    <x v="2"/>
    <x v="110"/>
    <n v="2016"/>
    <n v="471.71"/>
    <x v="3"/>
  </r>
  <r>
    <x v="2"/>
    <x v="110"/>
    <n v="2017"/>
    <n v="453.03"/>
    <x v="3"/>
  </r>
  <r>
    <x v="2"/>
    <x v="110"/>
    <n v="2018"/>
    <n v="434.28"/>
    <x v="3"/>
  </r>
  <r>
    <x v="2"/>
    <x v="110"/>
    <n v="2019"/>
    <n v="415.96"/>
    <x v="3"/>
  </r>
  <r>
    <x v="2"/>
    <x v="110"/>
    <n v="2020"/>
    <n v="404.7"/>
    <x v="4"/>
  </r>
  <r>
    <x v="2"/>
    <x v="110"/>
    <n v="2021"/>
    <n v="414.57"/>
    <x v="4"/>
  </r>
  <r>
    <x v="2"/>
    <x v="110"/>
    <n v="2022"/>
    <n v="381.05"/>
    <x v="4"/>
  </r>
  <r>
    <x v="2"/>
    <x v="110"/>
    <n v="2023"/>
    <n v="367.33"/>
    <x v="4"/>
  </r>
  <r>
    <x v="1"/>
    <x v="111"/>
    <n v="2000"/>
    <n v="12.65"/>
    <x v="0"/>
  </r>
  <r>
    <x v="1"/>
    <x v="111"/>
    <n v="2001"/>
    <n v="12.17"/>
    <x v="0"/>
  </r>
  <r>
    <x v="1"/>
    <x v="111"/>
    <n v="2002"/>
    <n v="13.17"/>
    <x v="0"/>
  </r>
  <r>
    <x v="1"/>
    <x v="111"/>
    <n v="2003"/>
    <n v="13.22"/>
    <x v="0"/>
  </r>
  <r>
    <x v="1"/>
    <x v="111"/>
    <n v="2004"/>
    <n v="11.04"/>
    <x v="0"/>
  </r>
  <r>
    <x v="1"/>
    <x v="111"/>
    <n v="2005"/>
    <n v="11.04"/>
    <x v="1"/>
  </r>
  <r>
    <x v="1"/>
    <x v="111"/>
    <n v="2006"/>
    <n v="12.19"/>
    <x v="1"/>
  </r>
  <r>
    <x v="1"/>
    <x v="111"/>
    <n v="2007"/>
    <n v="10.29"/>
    <x v="1"/>
  </r>
  <r>
    <x v="1"/>
    <x v="111"/>
    <n v="2008"/>
    <n v="9.8800000000000008"/>
    <x v="1"/>
  </r>
  <r>
    <x v="1"/>
    <x v="111"/>
    <n v="2009"/>
    <n v="10.62"/>
    <x v="1"/>
  </r>
  <r>
    <x v="1"/>
    <x v="111"/>
    <n v="2010"/>
    <n v="8.58"/>
    <x v="2"/>
  </r>
  <r>
    <x v="1"/>
    <x v="111"/>
    <n v="2011"/>
    <n v="10.52"/>
    <x v="2"/>
  </r>
  <r>
    <x v="1"/>
    <x v="111"/>
    <n v="2012"/>
    <n v="9.35"/>
    <x v="2"/>
  </r>
  <r>
    <x v="1"/>
    <x v="111"/>
    <n v="2013"/>
    <n v="7.45"/>
    <x v="2"/>
  </r>
  <r>
    <x v="1"/>
    <x v="111"/>
    <n v="2014"/>
    <n v="8.17"/>
    <x v="2"/>
  </r>
  <r>
    <x v="1"/>
    <x v="111"/>
    <n v="2015"/>
    <n v="7.05"/>
    <x v="3"/>
  </r>
  <r>
    <x v="1"/>
    <x v="111"/>
    <n v="2016"/>
    <n v="9.59"/>
    <x v="3"/>
  </r>
  <r>
    <x v="1"/>
    <x v="111"/>
    <n v="2017"/>
    <n v="7.36"/>
    <x v="3"/>
  </r>
  <r>
    <x v="1"/>
    <x v="111"/>
    <n v="2018"/>
    <n v="8.94"/>
    <x v="3"/>
  </r>
  <r>
    <x v="1"/>
    <x v="111"/>
    <n v="2019"/>
    <n v="8.48"/>
    <x v="3"/>
  </r>
  <r>
    <x v="1"/>
    <x v="111"/>
    <n v="2020"/>
    <n v="9.9700000000000006"/>
    <x v="4"/>
  </r>
  <r>
    <x v="1"/>
    <x v="111"/>
    <n v="2021"/>
    <n v="9.89"/>
    <x v="4"/>
  </r>
  <r>
    <x v="1"/>
    <x v="111"/>
    <n v="2022"/>
    <n v="9.82"/>
    <x v="4"/>
  </r>
  <r>
    <x v="1"/>
    <x v="111"/>
    <n v="2023"/>
    <n v="8.39"/>
    <x v="4"/>
  </r>
  <r>
    <x v="5"/>
    <x v="112"/>
    <n v="2000"/>
    <n v="250.65"/>
    <x v="0"/>
  </r>
  <r>
    <x v="5"/>
    <x v="112"/>
    <n v="2001"/>
    <n v="230.55"/>
    <x v="0"/>
  </r>
  <r>
    <x v="5"/>
    <x v="112"/>
    <n v="2002"/>
    <n v="222.93"/>
    <x v="0"/>
  </r>
  <r>
    <x v="5"/>
    <x v="112"/>
    <n v="2003"/>
    <n v="221.31"/>
    <x v="0"/>
  </r>
  <r>
    <x v="5"/>
    <x v="112"/>
    <n v="2004"/>
    <n v="237.79"/>
    <x v="0"/>
  </r>
  <r>
    <x v="5"/>
    <x v="112"/>
    <n v="2005"/>
    <n v="233.92"/>
    <x v="1"/>
  </r>
  <r>
    <x v="5"/>
    <x v="112"/>
    <n v="2006"/>
    <n v="232.76"/>
    <x v="1"/>
  </r>
  <r>
    <x v="5"/>
    <x v="112"/>
    <n v="2007"/>
    <n v="228.97"/>
    <x v="1"/>
  </r>
  <r>
    <x v="5"/>
    <x v="112"/>
    <n v="2008"/>
    <n v="226.06"/>
    <x v="1"/>
  </r>
  <r>
    <x v="5"/>
    <x v="112"/>
    <n v="2009"/>
    <n v="223.61"/>
    <x v="1"/>
  </r>
  <r>
    <x v="5"/>
    <x v="112"/>
    <n v="2010"/>
    <n v="211.87"/>
    <x v="2"/>
  </r>
  <r>
    <x v="5"/>
    <x v="112"/>
    <n v="2011"/>
    <n v="209.31"/>
    <x v="2"/>
  </r>
  <r>
    <x v="5"/>
    <x v="112"/>
    <n v="2012"/>
    <n v="206.97"/>
    <x v="2"/>
  </r>
  <r>
    <x v="5"/>
    <x v="112"/>
    <n v="2013"/>
    <n v="200.72"/>
    <x v="2"/>
  </r>
  <r>
    <x v="5"/>
    <x v="112"/>
    <n v="2014"/>
    <n v="199.46"/>
    <x v="2"/>
  </r>
  <r>
    <x v="5"/>
    <x v="112"/>
    <n v="2015"/>
    <n v="183.8"/>
    <x v="3"/>
  </r>
  <r>
    <x v="5"/>
    <x v="112"/>
    <n v="2016"/>
    <n v="183.49"/>
    <x v="3"/>
  </r>
  <r>
    <x v="5"/>
    <x v="112"/>
    <n v="2017"/>
    <n v="179.12"/>
    <x v="3"/>
  </r>
  <r>
    <x v="5"/>
    <x v="112"/>
    <n v="2018"/>
    <n v="167.22"/>
    <x v="3"/>
  </r>
  <r>
    <x v="5"/>
    <x v="112"/>
    <n v="2019"/>
    <n v="167.94"/>
    <x v="3"/>
  </r>
  <r>
    <x v="5"/>
    <x v="112"/>
    <n v="2020"/>
    <n v="177.63"/>
    <x v="4"/>
  </r>
  <r>
    <x v="5"/>
    <x v="112"/>
    <n v="2021"/>
    <n v="205.55"/>
    <x v="4"/>
  </r>
  <r>
    <x v="5"/>
    <x v="112"/>
    <n v="2022"/>
    <n v="173.52"/>
    <x v="4"/>
  </r>
  <r>
    <x v="5"/>
    <x v="112"/>
    <n v="2023"/>
    <n v="154.79"/>
    <x v="4"/>
  </r>
  <r>
    <x v="2"/>
    <x v="113"/>
    <n v="2000"/>
    <n v="644.12"/>
    <x v="0"/>
  </r>
  <r>
    <x v="2"/>
    <x v="113"/>
    <n v="2001"/>
    <n v="616.41999999999996"/>
    <x v="0"/>
  </r>
  <r>
    <x v="2"/>
    <x v="113"/>
    <n v="2002"/>
    <n v="589.66999999999996"/>
    <x v="0"/>
  </r>
  <r>
    <x v="2"/>
    <x v="113"/>
    <n v="2003"/>
    <n v="571.37"/>
    <x v="0"/>
  </r>
  <r>
    <x v="2"/>
    <x v="113"/>
    <n v="2004"/>
    <n v="557.21"/>
    <x v="0"/>
  </r>
  <r>
    <x v="2"/>
    <x v="113"/>
    <n v="2005"/>
    <n v="535.65"/>
    <x v="1"/>
  </r>
  <r>
    <x v="2"/>
    <x v="113"/>
    <n v="2006"/>
    <n v="520.88"/>
    <x v="1"/>
  </r>
  <r>
    <x v="2"/>
    <x v="113"/>
    <n v="2007"/>
    <n v="516.42999999999995"/>
    <x v="1"/>
  </r>
  <r>
    <x v="2"/>
    <x v="113"/>
    <n v="2008"/>
    <n v="505.94"/>
    <x v="1"/>
  </r>
  <r>
    <x v="2"/>
    <x v="113"/>
    <n v="2009"/>
    <n v="499.68"/>
    <x v="1"/>
  </r>
  <r>
    <x v="2"/>
    <x v="113"/>
    <n v="2010"/>
    <n v="499.23"/>
    <x v="2"/>
  </r>
  <r>
    <x v="2"/>
    <x v="113"/>
    <n v="2011"/>
    <n v="493.56"/>
    <x v="2"/>
  </r>
  <r>
    <x v="2"/>
    <x v="113"/>
    <n v="2012"/>
    <n v="496.2"/>
    <x v="2"/>
  </r>
  <r>
    <x v="2"/>
    <x v="113"/>
    <n v="2013"/>
    <n v="495.89"/>
    <x v="2"/>
  </r>
  <r>
    <x v="2"/>
    <x v="113"/>
    <n v="2014"/>
    <n v="483.63"/>
    <x v="2"/>
  </r>
  <r>
    <x v="2"/>
    <x v="113"/>
    <n v="2015"/>
    <n v="469.15"/>
    <x v="3"/>
  </r>
  <r>
    <x v="2"/>
    <x v="113"/>
    <n v="2016"/>
    <n v="455.97"/>
    <x v="3"/>
  </r>
  <r>
    <x v="2"/>
    <x v="113"/>
    <n v="2017"/>
    <n v="449.91"/>
    <x v="3"/>
  </r>
  <r>
    <x v="2"/>
    <x v="113"/>
    <n v="2018"/>
    <n v="437.17"/>
    <x v="3"/>
  </r>
  <r>
    <x v="2"/>
    <x v="113"/>
    <n v="2019"/>
    <n v="423.59"/>
    <x v="3"/>
  </r>
  <r>
    <x v="2"/>
    <x v="113"/>
    <n v="2020"/>
    <n v="412.89"/>
    <x v="4"/>
  </r>
  <r>
    <x v="2"/>
    <x v="113"/>
    <n v="2021"/>
    <n v="425.34"/>
    <x v="4"/>
  </r>
  <r>
    <x v="2"/>
    <x v="113"/>
    <n v="2022"/>
    <n v="385.14"/>
    <x v="4"/>
  </r>
  <r>
    <x v="2"/>
    <x v="113"/>
    <n v="2023"/>
    <n v="381.05"/>
    <x v="4"/>
  </r>
  <r>
    <x v="2"/>
    <x v="114"/>
    <n v="2000"/>
    <n v="43.34"/>
    <x v="0"/>
  </r>
  <r>
    <x v="2"/>
    <x v="114"/>
    <n v="2001"/>
    <n v="42.05"/>
    <x v="0"/>
  </r>
  <r>
    <x v="2"/>
    <x v="114"/>
    <n v="2002"/>
    <n v="41.98"/>
    <x v="0"/>
  </r>
  <r>
    <x v="2"/>
    <x v="114"/>
    <n v="2003"/>
    <n v="41.96"/>
    <x v="0"/>
  </r>
  <r>
    <x v="2"/>
    <x v="114"/>
    <n v="2004"/>
    <n v="42.71"/>
    <x v="0"/>
  </r>
  <r>
    <x v="2"/>
    <x v="114"/>
    <n v="2005"/>
    <n v="43.28"/>
    <x v="1"/>
  </r>
  <r>
    <x v="2"/>
    <x v="114"/>
    <n v="2006"/>
    <n v="44.73"/>
    <x v="1"/>
  </r>
  <r>
    <x v="2"/>
    <x v="114"/>
    <n v="2007"/>
    <n v="45.8"/>
    <x v="1"/>
  </r>
  <r>
    <x v="2"/>
    <x v="114"/>
    <n v="2008"/>
    <n v="47.74"/>
    <x v="1"/>
  </r>
  <r>
    <x v="2"/>
    <x v="114"/>
    <n v="2009"/>
    <n v="51.17"/>
    <x v="1"/>
  </r>
  <r>
    <x v="2"/>
    <x v="114"/>
    <n v="2010"/>
    <n v="52.55"/>
    <x v="2"/>
  </r>
  <r>
    <x v="2"/>
    <x v="114"/>
    <n v="2011"/>
    <n v="54.98"/>
    <x v="2"/>
  </r>
  <r>
    <x v="2"/>
    <x v="114"/>
    <n v="2012"/>
    <n v="54.56"/>
    <x v="2"/>
  </r>
  <r>
    <x v="2"/>
    <x v="114"/>
    <n v="2013"/>
    <n v="58.12"/>
    <x v="2"/>
  </r>
  <r>
    <x v="2"/>
    <x v="114"/>
    <n v="2014"/>
    <n v="60.35"/>
    <x v="2"/>
  </r>
  <r>
    <x v="2"/>
    <x v="114"/>
    <n v="2015"/>
    <n v="61.48"/>
    <x v="3"/>
  </r>
  <r>
    <x v="2"/>
    <x v="114"/>
    <n v="2016"/>
    <n v="62.4"/>
    <x v="3"/>
  </r>
  <r>
    <x v="2"/>
    <x v="114"/>
    <n v="2017"/>
    <n v="65.989999999999995"/>
    <x v="3"/>
  </r>
  <r>
    <x v="2"/>
    <x v="114"/>
    <n v="2018"/>
    <n v="66.64"/>
    <x v="3"/>
  </r>
  <r>
    <x v="2"/>
    <x v="114"/>
    <n v="2019"/>
    <n v="67.150000000000006"/>
    <x v="3"/>
  </r>
  <r>
    <x v="2"/>
    <x v="114"/>
    <n v="2020"/>
    <n v="58.11"/>
    <x v="4"/>
  </r>
  <r>
    <x v="2"/>
    <x v="114"/>
    <n v="2021"/>
    <n v="79.989999999999995"/>
    <x v="4"/>
  </r>
  <r>
    <x v="2"/>
    <x v="114"/>
    <n v="2022"/>
    <n v="60.57"/>
    <x v="4"/>
  </r>
  <r>
    <x v="2"/>
    <x v="114"/>
    <n v="2023"/>
    <n v="65.900000000000006"/>
    <x v="4"/>
  </r>
  <r>
    <x v="3"/>
    <x v="115"/>
    <n v="2000"/>
    <n v="56.39"/>
    <x v="0"/>
  </r>
  <r>
    <x v="3"/>
    <x v="115"/>
    <n v="2001"/>
    <n v="55.35"/>
    <x v="0"/>
  </r>
  <r>
    <x v="3"/>
    <x v="115"/>
    <n v="2002"/>
    <n v="54.97"/>
    <x v="0"/>
  </r>
  <r>
    <x v="3"/>
    <x v="115"/>
    <n v="2003"/>
    <n v="54.04"/>
    <x v="0"/>
  </r>
  <r>
    <x v="3"/>
    <x v="115"/>
    <n v="2004"/>
    <n v="53.06"/>
    <x v="0"/>
  </r>
  <r>
    <x v="3"/>
    <x v="115"/>
    <n v="2005"/>
    <n v="51.65"/>
    <x v="1"/>
  </r>
  <r>
    <x v="3"/>
    <x v="115"/>
    <n v="2006"/>
    <n v="50.6"/>
    <x v="1"/>
  </r>
  <r>
    <x v="3"/>
    <x v="115"/>
    <n v="2007"/>
    <n v="49.6"/>
    <x v="1"/>
  </r>
  <r>
    <x v="3"/>
    <x v="115"/>
    <n v="2008"/>
    <n v="50.64"/>
    <x v="1"/>
  </r>
  <r>
    <x v="3"/>
    <x v="115"/>
    <n v="2009"/>
    <n v="50.61"/>
    <x v="1"/>
  </r>
  <r>
    <x v="3"/>
    <x v="115"/>
    <n v="2010"/>
    <n v="49.74"/>
    <x v="2"/>
  </r>
  <r>
    <x v="3"/>
    <x v="115"/>
    <n v="2011"/>
    <n v="47.28"/>
    <x v="2"/>
  </r>
  <r>
    <x v="3"/>
    <x v="115"/>
    <n v="2012"/>
    <n v="45.79"/>
    <x v="2"/>
  </r>
  <r>
    <x v="3"/>
    <x v="115"/>
    <n v="2013"/>
    <n v="44.96"/>
    <x v="2"/>
  </r>
  <r>
    <x v="3"/>
    <x v="115"/>
    <n v="2014"/>
    <n v="43.7"/>
    <x v="2"/>
  </r>
  <r>
    <x v="3"/>
    <x v="115"/>
    <n v="2015"/>
    <n v="43.16"/>
    <x v="3"/>
  </r>
  <r>
    <x v="3"/>
    <x v="115"/>
    <n v="2016"/>
    <n v="43.16"/>
    <x v="3"/>
  </r>
  <r>
    <x v="3"/>
    <x v="115"/>
    <n v="2017"/>
    <n v="43.94"/>
    <x v="3"/>
  </r>
  <r>
    <x v="3"/>
    <x v="115"/>
    <n v="2018"/>
    <n v="44"/>
    <x v="3"/>
  </r>
  <r>
    <x v="3"/>
    <x v="115"/>
    <n v="2019"/>
    <n v="43.34"/>
    <x v="3"/>
  </r>
  <r>
    <x v="3"/>
    <x v="115"/>
    <n v="2020"/>
    <n v="61.48"/>
    <x v="4"/>
  </r>
  <r>
    <x v="3"/>
    <x v="115"/>
    <n v="2021"/>
    <n v="103.88"/>
    <x v="4"/>
  </r>
  <r>
    <x v="3"/>
    <x v="115"/>
    <n v="2022"/>
    <n v="45.45"/>
    <x v="4"/>
  </r>
  <r>
    <x v="3"/>
    <x v="115"/>
    <n v="2023"/>
    <n v="42.11"/>
    <x v="4"/>
  </r>
  <r>
    <x v="6"/>
    <x v="116"/>
    <n v="2000"/>
    <n v="203.94"/>
    <x v="0"/>
  </r>
  <r>
    <x v="6"/>
    <x v="116"/>
    <n v="2001"/>
    <n v="195.75"/>
    <x v="0"/>
  </r>
  <r>
    <x v="6"/>
    <x v="116"/>
    <n v="2002"/>
    <n v="213.59"/>
    <x v="0"/>
  </r>
  <r>
    <x v="6"/>
    <x v="116"/>
    <n v="2003"/>
    <n v="190.79"/>
    <x v="0"/>
  </r>
  <r>
    <x v="6"/>
    <x v="116"/>
    <n v="2004"/>
    <n v="190.47"/>
    <x v="0"/>
  </r>
  <r>
    <x v="6"/>
    <x v="116"/>
    <n v="2005"/>
    <n v="188.39"/>
    <x v="1"/>
  </r>
  <r>
    <x v="6"/>
    <x v="116"/>
    <n v="2006"/>
    <n v="189.91"/>
    <x v="1"/>
  </r>
  <r>
    <x v="6"/>
    <x v="116"/>
    <n v="2007"/>
    <n v="187.6"/>
    <x v="1"/>
  </r>
  <r>
    <x v="6"/>
    <x v="116"/>
    <n v="2008"/>
    <n v="187.61"/>
    <x v="1"/>
  </r>
  <r>
    <x v="6"/>
    <x v="116"/>
    <n v="2009"/>
    <n v="186.19"/>
    <x v="1"/>
  </r>
  <r>
    <x v="6"/>
    <x v="116"/>
    <n v="2010"/>
    <n v="184.31"/>
    <x v="2"/>
  </r>
  <r>
    <x v="6"/>
    <x v="116"/>
    <n v="2011"/>
    <n v="180.52"/>
    <x v="2"/>
  </r>
  <r>
    <x v="6"/>
    <x v="116"/>
    <n v="2012"/>
    <n v="180.1"/>
    <x v="2"/>
  </r>
  <r>
    <x v="6"/>
    <x v="116"/>
    <n v="2013"/>
    <n v="181.13"/>
    <x v="2"/>
  </r>
  <r>
    <x v="6"/>
    <x v="116"/>
    <n v="2014"/>
    <n v="177.5"/>
    <x v="2"/>
  </r>
  <r>
    <x v="6"/>
    <x v="116"/>
    <n v="2015"/>
    <n v="181.92"/>
    <x v="3"/>
  </r>
  <r>
    <x v="6"/>
    <x v="116"/>
    <n v="2016"/>
    <n v="172.58"/>
    <x v="3"/>
  </r>
  <r>
    <x v="6"/>
    <x v="116"/>
    <n v="2017"/>
    <n v="170.57"/>
    <x v="3"/>
  </r>
  <r>
    <x v="6"/>
    <x v="116"/>
    <n v="2018"/>
    <n v="163.46"/>
    <x v="3"/>
  </r>
  <r>
    <x v="6"/>
    <x v="116"/>
    <n v="2019"/>
    <n v="153.86000000000001"/>
    <x v="3"/>
  </r>
  <r>
    <x v="6"/>
    <x v="116"/>
    <n v="2020"/>
    <n v="150.28"/>
    <x v="4"/>
  </r>
  <r>
    <x v="6"/>
    <x v="116"/>
    <n v="2021"/>
    <n v="155.44"/>
    <x v="4"/>
  </r>
  <r>
    <x v="6"/>
    <x v="116"/>
    <n v="2022"/>
    <n v="143.85"/>
    <x v="4"/>
  </r>
  <r>
    <x v="6"/>
    <x v="116"/>
    <n v="2023"/>
    <n v="128.75"/>
    <x v="4"/>
  </r>
  <r>
    <x v="6"/>
    <x v="117"/>
    <n v="2000"/>
    <n v="101"/>
    <x v="0"/>
  </r>
  <r>
    <x v="6"/>
    <x v="117"/>
    <n v="2001"/>
    <n v="95"/>
    <x v="0"/>
  </r>
  <r>
    <x v="6"/>
    <x v="117"/>
    <n v="2002"/>
    <n v="90"/>
    <x v="0"/>
  </r>
  <r>
    <x v="6"/>
    <x v="117"/>
    <n v="2003"/>
    <n v="86"/>
    <x v="0"/>
  </r>
  <r>
    <x v="6"/>
    <x v="117"/>
    <n v="2004"/>
    <n v="82"/>
    <x v="0"/>
  </r>
  <r>
    <x v="6"/>
    <x v="117"/>
    <n v="2005"/>
    <n v="77"/>
    <x v="1"/>
  </r>
  <r>
    <x v="6"/>
    <x v="117"/>
    <n v="2006"/>
    <n v="74"/>
    <x v="1"/>
  </r>
  <r>
    <x v="6"/>
    <x v="117"/>
    <n v="2007"/>
    <n v="70"/>
    <x v="1"/>
  </r>
  <r>
    <x v="6"/>
    <x v="117"/>
    <n v="2008"/>
    <n v="67"/>
    <x v="1"/>
  </r>
  <r>
    <x v="6"/>
    <x v="117"/>
    <n v="2009"/>
    <n v="65"/>
    <x v="1"/>
  </r>
  <r>
    <x v="6"/>
    <x v="117"/>
    <n v="2010"/>
    <n v="62"/>
    <x v="2"/>
  </r>
  <r>
    <x v="6"/>
    <x v="117"/>
    <n v="2011"/>
    <n v="61"/>
    <x v="2"/>
  </r>
  <r>
    <x v="6"/>
    <x v="117"/>
    <n v="2012"/>
    <n v="58"/>
    <x v="2"/>
  </r>
  <r>
    <x v="6"/>
    <x v="117"/>
    <n v="2013"/>
    <n v="56"/>
    <x v="2"/>
  </r>
  <r>
    <x v="6"/>
    <x v="117"/>
    <n v="2014"/>
    <n v="55"/>
    <x v="2"/>
  </r>
  <r>
    <x v="6"/>
    <x v="117"/>
    <n v="2015"/>
    <n v="53"/>
    <x v="3"/>
  </r>
  <r>
    <x v="6"/>
    <x v="117"/>
    <n v="2016"/>
    <n v="53"/>
    <x v="3"/>
  </r>
  <r>
    <x v="6"/>
    <x v="117"/>
    <n v="2017"/>
    <n v="52"/>
    <x v="3"/>
  </r>
  <r>
    <x v="6"/>
    <x v="117"/>
    <n v="2018"/>
    <n v="51"/>
    <x v="3"/>
  </r>
  <r>
    <x v="6"/>
    <x v="117"/>
    <n v="2019"/>
    <n v="51"/>
    <x v="3"/>
  </r>
  <r>
    <x v="6"/>
    <x v="117"/>
    <n v="2020"/>
    <n v="60"/>
    <x v="4"/>
  </r>
  <r>
    <x v="6"/>
    <x v="117"/>
    <n v="2021"/>
    <n v="73"/>
    <x v="4"/>
  </r>
  <r>
    <x v="6"/>
    <x v="117"/>
    <n v="2022"/>
    <n v="50"/>
    <x v="4"/>
  </r>
  <r>
    <x v="6"/>
    <x v="117"/>
    <n v="2023"/>
    <n v="46"/>
    <x v="4"/>
  </r>
  <r>
    <x v="1"/>
    <x v="118"/>
    <n v="2000"/>
    <n v="10.19"/>
    <x v="0"/>
  </r>
  <r>
    <x v="1"/>
    <x v="118"/>
    <n v="2001"/>
    <n v="10.36"/>
    <x v="0"/>
  </r>
  <r>
    <x v="1"/>
    <x v="118"/>
    <n v="2002"/>
    <n v="10.26"/>
    <x v="0"/>
  </r>
  <r>
    <x v="1"/>
    <x v="118"/>
    <n v="2003"/>
    <n v="5.12"/>
    <x v="0"/>
  </r>
  <r>
    <x v="1"/>
    <x v="118"/>
    <n v="2004"/>
    <n v="5.17"/>
    <x v="0"/>
  </r>
  <r>
    <x v="1"/>
    <x v="118"/>
    <n v="2005"/>
    <n v="5.16"/>
    <x v="1"/>
  </r>
  <r>
    <x v="1"/>
    <x v="118"/>
    <n v="2006"/>
    <n v="5.15"/>
    <x v="1"/>
  </r>
  <r>
    <x v="1"/>
    <x v="118"/>
    <n v="2007"/>
    <n v="10.41"/>
    <x v="1"/>
  </r>
  <r>
    <x v="1"/>
    <x v="118"/>
    <n v="2008"/>
    <n v="10.57"/>
    <x v="1"/>
  </r>
  <r>
    <x v="1"/>
    <x v="118"/>
    <n v="2009"/>
    <n v="10.52"/>
    <x v="1"/>
  </r>
  <r>
    <x v="1"/>
    <x v="118"/>
    <n v="2010"/>
    <n v="10.64"/>
    <x v="2"/>
  </r>
  <r>
    <x v="1"/>
    <x v="118"/>
    <n v="2011"/>
    <n v="10.55"/>
    <x v="2"/>
  </r>
  <r>
    <x v="1"/>
    <x v="118"/>
    <n v="2012"/>
    <n v="5.29"/>
    <x v="2"/>
  </r>
  <r>
    <x v="1"/>
    <x v="118"/>
    <n v="2013"/>
    <n v="5.31"/>
    <x v="2"/>
  </r>
  <r>
    <x v="1"/>
    <x v="118"/>
    <n v="2014"/>
    <n v="5.41"/>
    <x v="2"/>
  </r>
  <r>
    <x v="1"/>
    <x v="118"/>
    <n v="2015"/>
    <n v="5.44"/>
    <x v="3"/>
  </r>
  <r>
    <x v="1"/>
    <x v="118"/>
    <n v="2016"/>
    <n v="5.53"/>
    <x v="3"/>
  </r>
  <r>
    <x v="1"/>
    <x v="118"/>
    <n v="2017"/>
    <n v="5.45"/>
    <x v="3"/>
  </r>
  <r>
    <x v="1"/>
    <x v="118"/>
    <n v="2018"/>
    <n v="5.53"/>
    <x v="3"/>
  </r>
  <r>
    <x v="1"/>
    <x v="118"/>
    <n v="2019"/>
    <n v="5.56"/>
    <x v="3"/>
  </r>
  <r>
    <x v="1"/>
    <x v="118"/>
    <n v="2020"/>
    <n v="23.64"/>
    <x v="4"/>
  </r>
  <r>
    <x v="1"/>
    <x v="118"/>
    <n v="2021"/>
    <n v="5.47"/>
    <x v="4"/>
  </r>
  <r>
    <x v="1"/>
    <x v="118"/>
    <n v="2022"/>
    <n v="5.31"/>
    <x v="4"/>
  </r>
  <r>
    <x v="1"/>
    <x v="118"/>
    <n v="2023"/>
    <n v="5.22"/>
    <x v="4"/>
  </r>
  <r>
    <x v="0"/>
    <x v="119"/>
    <n v="2000"/>
    <n v="143.9"/>
    <x v="0"/>
  </r>
  <r>
    <x v="0"/>
    <x v="119"/>
    <n v="2001"/>
    <n v="129.81"/>
    <x v="0"/>
  </r>
  <r>
    <x v="0"/>
    <x v="119"/>
    <n v="2002"/>
    <n v="119.77"/>
    <x v="0"/>
  </r>
  <r>
    <x v="0"/>
    <x v="119"/>
    <n v="2003"/>
    <n v="113.92"/>
    <x v="0"/>
  </r>
  <r>
    <x v="0"/>
    <x v="119"/>
    <n v="2004"/>
    <n v="107.83"/>
    <x v="0"/>
  </r>
  <r>
    <x v="0"/>
    <x v="119"/>
    <n v="2005"/>
    <n v="99.15"/>
    <x v="1"/>
  </r>
  <r>
    <x v="0"/>
    <x v="119"/>
    <n v="2006"/>
    <n v="89.98"/>
    <x v="1"/>
  </r>
  <r>
    <x v="0"/>
    <x v="119"/>
    <n v="2007"/>
    <n v="81.3"/>
    <x v="1"/>
  </r>
  <r>
    <x v="0"/>
    <x v="119"/>
    <n v="2008"/>
    <n v="77.14"/>
    <x v="1"/>
  </r>
  <r>
    <x v="0"/>
    <x v="119"/>
    <n v="2009"/>
    <n v="74.62"/>
    <x v="1"/>
  </r>
  <r>
    <x v="0"/>
    <x v="119"/>
    <n v="2010"/>
    <n v="71.41"/>
    <x v="2"/>
  </r>
  <r>
    <x v="0"/>
    <x v="119"/>
    <n v="2011"/>
    <n v="67.260000000000005"/>
    <x v="2"/>
  </r>
  <r>
    <x v="0"/>
    <x v="119"/>
    <n v="2012"/>
    <n v="62.64"/>
    <x v="2"/>
  </r>
  <r>
    <x v="0"/>
    <x v="119"/>
    <n v="2013"/>
    <n v="58.85"/>
    <x v="2"/>
  </r>
  <r>
    <x v="0"/>
    <x v="119"/>
    <n v="2014"/>
    <n v="56.23"/>
    <x v="2"/>
  </r>
  <r>
    <x v="0"/>
    <x v="119"/>
    <n v="2015"/>
    <n v="51.87"/>
    <x v="3"/>
  </r>
  <r>
    <x v="0"/>
    <x v="119"/>
    <n v="2016"/>
    <n v="48.13"/>
    <x v="3"/>
  </r>
  <r>
    <x v="0"/>
    <x v="119"/>
    <n v="2017"/>
    <n v="45.43"/>
    <x v="3"/>
  </r>
  <r>
    <x v="0"/>
    <x v="119"/>
    <n v="2018"/>
    <n v="44.59"/>
    <x v="3"/>
  </r>
  <r>
    <x v="0"/>
    <x v="119"/>
    <n v="2019"/>
    <n v="44.82"/>
    <x v="3"/>
  </r>
  <r>
    <x v="0"/>
    <x v="119"/>
    <n v="2020"/>
    <n v="46.82"/>
    <x v="4"/>
  </r>
  <r>
    <x v="0"/>
    <x v="119"/>
    <n v="2021"/>
    <n v="63.33"/>
    <x v="4"/>
  </r>
  <r>
    <x v="0"/>
    <x v="119"/>
    <n v="2022"/>
    <n v="41.22"/>
    <x v="4"/>
  </r>
  <r>
    <x v="0"/>
    <x v="119"/>
    <n v="2023"/>
    <n v="40.51"/>
    <x v="4"/>
  </r>
  <r>
    <x v="1"/>
    <x v="120"/>
    <n v="2000"/>
    <n v="11.33"/>
    <x v="0"/>
  </r>
  <r>
    <x v="1"/>
    <x v="120"/>
    <n v="2001"/>
    <n v="10.86"/>
    <x v="0"/>
  </r>
  <r>
    <x v="1"/>
    <x v="120"/>
    <n v="2002"/>
    <n v="10.16"/>
    <x v="0"/>
  </r>
  <r>
    <x v="1"/>
    <x v="120"/>
    <n v="2003"/>
    <n v="10.01"/>
    <x v="0"/>
  </r>
  <r>
    <x v="1"/>
    <x v="120"/>
    <n v="2004"/>
    <n v="9.27"/>
    <x v="0"/>
  </r>
  <r>
    <x v="1"/>
    <x v="120"/>
    <n v="2005"/>
    <n v="8.39"/>
    <x v="1"/>
  </r>
  <r>
    <x v="1"/>
    <x v="120"/>
    <n v="2006"/>
    <n v="8.0299999999999994"/>
    <x v="1"/>
  </r>
  <r>
    <x v="1"/>
    <x v="120"/>
    <n v="2007"/>
    <n v="7.99"/>
    <x v="1"/>
  </r>
  <r>
    <x v="1"/>
    <x v="120"/>
    <n v="2008"/>
    <n v="7.67"/>
    <x v="1"/>
  </r>
  <r>
    <x v="1"/>
    <x v="120"/>
    <n v="2009"/>
    <n v="7.55"/>
    <x v="1"/>
  </r>
  <r>
    <x v="1"/>
    <x v="120"/>
    <n v="2010"/>
    <n v="7.39"/>
    <x v="2"/>
  </r>
  <r>
    <x v="1"/>
    <x v="120"/>
    <n v="2011"/>
    <n v="7.22"/>
    <x v="2"/>
  </r>
  <r>
    <x v="1"/>
    <x v="120"/>
    <n v="2012"/>
    <n v="6.97"/>
    <x v="2"/>
  </r>
  <r>
    <x v="1"/>
    <x v="120"/>
    <n v="2013"/>
    <n v="7.07"/>
    <x v="2"/>
  </r>
  <r>
    <x v="1"/>
    <x v="120"/>
    <n v="2014"/>
    <n v="6.78"/>
    <x v="2"/>
  </r>
  <r>
    <x v="1"/>
    <x v="120"/>
    <n v="2015"/>
    <n v="6.95"/>
    <x v="3"/>
  </r>
  <r>
    <x v="1"/>
    <x v="120"/>
    <n v="2016"/>
    <n v="6.03"/>
    <x v="3"/>
  </r>
  <r>
    <x v="1"/>
    <x v="120"/>
    <n v="2017"/>
    <n v="7.39"/>
    <x v="3"/>
  </r>
  <r>
    <x v="1"/>
    <x v="120"/>
    <n v="2018"/>
    <n v="6.76"/>
    <x v="3"/>
  </r>
  <r>
    <x v="1"/>
    <x v="120"/>
    <n v="2019"/>
    <n v="6.37"/>
    <x v="3"/>
  </r>
  <r>
    <x v="1"/>
    <x v="120"/>
    <n v="2020"/>
    <n v="14.74"/>
    <x v="4"/>
  </r>
  <r>
    <x v="1"/>
    <x v="120"/>
    <n v="2021"/>
    <n v="14.64"/>
    <x v="4"/>
  </r>
  <r>
    <x v="1"/>
    <x v="120"/>
    <n v="2022"/>
    <n v="13.05"/>
    <x v="4"/>
  </r>
  <r>
    <x v="1"/>
    <x v="120"/>
    <n v="2023"/>
    <n v="5.83"/>
    <x v="4"/>
  </r>
  <r>
    <x v="2"/>
    <x v="121"/>
    <n v="2000"/>
    <n v="271.39999999999998"/>
    <x v="0"/>
  </r>
  <r>
    <x v="2"/>
    <x v="121"/>
    <n v="2001"/>
    <n v="254.09"/>
    <x v="0"/>
  </r>
  <r>
    <x v="2"/>
    <x v="121"/>
    <n v="2002"/>
    <n v="238.07"/>
    <x v="0"/>
  </r>
  <r>
    <x v="2"/>
    <x v="121"/>
    <n v="2003"/>
    <n v="224.18"/>
    <x v="0"/>
  </r>
  <r>
    <x v="2"/>
    <x v="121"/>
    <n v="2004"/>
    <n v="213.26"/>
    <x v="0"/>
  </r>
  <r>
    <x v="2"/>
    <x v="121"/>
    <n v="2005"/>
    <n v="196.49"/>
    <x v="1"/>
  </r>
  <r>
    <x v="2"/>
    <x v="121"/>
    <n v="2006"/>
    <n v="182.38"/>
    <x v="1"/>
  </r>
  <r>
    <x v="2"/>
    <x v="121"/>
    <n v="2007"/>
    <n v="169.28"/>
    <x v="1"/>
  </r>
  <r>
    <x v="2"/>
    <x v="121"/>
    <n v="2008"/>
    <n v="158.16999999999999"/>
    <x v="1"/>
  </r>
  <r>
    <x v="2"/>
    <x v="121"/>
    <n v="2009"/>
    <n v="148.33000000000001"/>
    <x v="1"/>
  </r>
  <r>
    <x v="2"/>
    <x v="121"/>
    <n v="2010"/>
    <n v="140.11000000000001"/>
    <x v="2"/>
  </r>
  <r>
    <x v="2"/>
    <x v="121"/>
    <n v="2011"/>
    <n v="130.19"/>
    <x v="2"/>
  </r>
  <r>
    <x v="2"/>
    <x v="121"/>
    <n v="2012"/>
    <n v="121.03"/>
    <x v="2"/>
  </r>
  <r>
    <x v="2"/>
    <x v="121"/>
    <n v="2013"/>
    <n v="112.61"/>
    <x v="2"/>
  </r>
  <r>
    <x v="2"/>
    <x v="121"/>
    <n v="2014"/>
    <n v="105.72"/>
    <x v="2"/>
  </r>
  <r>
    <x v="2"/>
    <x v="121"/>
    <n v="2015"/>
    <n v="99.65"/>
    <x v="3"/>
  </r>
  <r>
    <x v="2"/>
    <x v="121"/>
    <n v="2016"/>
    <n v="94.25"/>
    <x v="3"/>
  </r>
  <r>
    <x v="2"/>
    <x v="121"/>
    <n v="2017"/>
    <n v="88.09"/>
    <x v="3"/>
  </r>
  <r>
    <x v="2"/>
    <x v="121"/>
    <n v="2018"/>
    <n v="83.13"/>
    <x v="3"/>
  </r>
  <r>
    <x v="2"/>
    <x v="121"/>
    <n v="2019"/>
    <n v="79.209999999999994"/>
    <x v="3"/>
  </r>
  <r>
    <x v="2"/>
    <x v="121"/>
    <n v="2020"/>
    <n v="81.34"/>
    <x v="4"/>
  </r>
  <r>
    <x v="2"/>
    <x v="121"/>
    <n v="2021"/>
    <n v="92.06"/>
    <x v="4"/>
  </r>
  <r>
    <x v="2"/>
    <x v="121"/>
    <n v="2022"/>
    <n v="71.23"/>
    <x v="4"/>
  </r>
  <r>
    <x v="2"/>
    <x v="121"/>
    <n v="2023"/>
    <n v="69.77"/>
    <x v="4"/>
  </r>
  <r>
    <x v="2"/>
    <x v="122"/>
    <n v="2000"/>
    <n v="547.44000000000005"/>
    <x v="0"/>
  </r>
  <r>
    <x v="2"/>
    <x v="122"/>
    <n v="2001"/>
    <n v="473.47"/>
    <x v="0"/>
  </r>
  <r>
    <x v="2"/>
    <x v="122"/>
    <n v="2002"/>
    <n v="397.86"/>
    <x v="0"/>
  </r>
  <r>
    <x v="2"/>
    <x v="122"/>
    <n v="2003"/>
    <n v="359.73"/>
    <x v="0"/>
  </r>
  <r>
    <x v="2"/>
    <x v="122"/>
    <n v="2004"/>
    <n v="320.67"/>
    <x v="0"/>
  </r>
  <r>
    <x v="2"/>
    <x v="122"/>
    <n v="2005"/>
    <n v="300.79000000000002"/>
    <x v="1"/>
  </r>
  <r>
    <x v="2"/>
    <x v="122"/>
    <n v="2006"/>
    <n v="297.72000000000003"/>
    <x v="1"/>
  </r>
  <r>
    <x v="2"/>
    <x v="122"/>
    <n v="2007"/>
    <n v="326.56"/>
    <x v="1"/>
  </r>
  <r>
    <x v="2"/>
    <x v="122"/>
    <n v="2008"/>
    <n v="365.48"/>
    <x v="1"/>
  </r>
  <r>
    <x v="2"/>
    <x v="122"/>
    <n v="2009"/>
    <n v="352.17"/>
    <x v="1"/>
  </r>
  <r>
    <x v="2"/>
    <x v="122"/>
    <n v="2010"/>
    <n v="305.41000000000003"/>
    <x v="2"/>
  </r>
  <r>
    <x v="2"/>
    <x v="122"/>
    <n v="2011"/>
    <n v="268.26"/>
    <x v="2"/>
  </r>
  <r>
    <x v="2"/>
    <x v="122"/>
    <n v="2012"/>
    <n v="217.75"/>
    <x v="2"/>
  </r>
  <r>
    <x v="2"/>
    <x v="122"/>
    <n v="2013"/>
    <n v="195.52"/>
    <x v="2"/>
  </r>
  <r>
    <x v="2"/>
    <x v="122"/>
    <n v="2014"/>
    <n v="209.94"/>
    <x v="2"/>
  </r>
  <r>
    <x v="2"/>
    <x v="122"/>
    <n v="2015"/>
    <n v="216.1"/>
    <x v="3"/>
  </r>
  <r>
    <x v="2"/>
    <x v="122"/>
    <n v="2016"/>
    <n v="202.29"/>
    <x v="3"/>
  </r>
  <r>
    <x v="2"/>
    <x v="122"/>
    <n v="2017"/>
    <n v="186.71"/>
    <x v="3"/>
  </r>
  <r>
    <x v="2"/>
    <x v="122"/>
    <n v="2018"/>
    <n v="159.32"/>
    <x v="3"/>
  </r>
  <r>
    <x v="2"/>
    <x v="122"/>
    <n v="2019"/>
    <n v="133.51"/>
    <x v="3"/>
  </r>
  <r>
    <x v="2"/>
    <x v="122"/>
    <n v="2020"/>
    <n v="123.42"/>
    <x v="4"/>
  </r>
  <r>
    <x v="2"/>
    <x v="122"/>
    <n v="2021"/>
    <n v="179.7"/>
    <x v="4"/>
  </r>
  <r>
    <x v="2"/>
    <x v="122"/>
    <n v="2022"/>
    <n v="104.34"/>
    <x v="4"/>
  </r>
  <r>
    <x v="2"/>
    <x v="122"/>
    <n v="2023"/>
    <n v="99.17"/>
    <x v="4"/>
  </r>
  <r>
    <x v="0"/>
    <x v="123"/>
    <n v="2000"/>
    <n v="374.93"/>
    <x v="0"/>
  </r>
  <r>
    <x v="0"/>
    <x v="123"/>
    <n v="2001"/>
    <n v="361.48"/>
    <x v="0"/>
  </r>
  <r>
    <x v="0"/>
    <x v="123"/>
    <n v="2002"/>
    <n v="346.52"/>
    <x v="0"/>
  </r>
  <r>
    <x v="0"/>
    <x v="123"/>
    <n v="2003"/>
    <n v="335.01"/>
    <x v="0"/>
  </r>
  <r>
    <x v="0"/>
    <x v="123"/>
    <n v="2004"/>
    <n v="323.63"/>
    <x v="0"/>
  </r>
  <r>
    <x v="0"/>
    <x v="123"/>
    <n v="2005"/>
    <n v="311.55"/>
    <x v="1"/>
  </r>
  <r>
    <x v="0"/>
    <x v="123"/>
    <n v="2006"/>
    <n v="300.81"/>
    <x v="1"/>
  </r>
  <r>
    <x v="0"/>
    <x v="123"/>
    <n v="2007"/>
    <n v="290.47000000000003"/>
    <x v="1"/>
  </r>
  <r>
    <x v="0"/>
    <x v="123"/>
    <n v="2008"/>
    <n v="285.77999999999997"/>
    <x v="1"/>
  </r>
  <r>
    <x v="0"/>
    <x v="123"/>
    <n v="2009"/>
    <n v="268.45999999999998"/>
    <x v="1"/>
  </r>
  <r>
    <x v="0"/>
    <x v="123"/>
    <n v="2010"/>
    <n v="259.10000000000002"/>
    <x v="2"/>
  </r>
  <r>
    <x v="0"/>
    <x v="123"/>
    <n v="2011"/>
    <n v="248.55"/>
    <x v="2"/>
  </r>
  <r>
    <x v="0"/>
    <x v="123"/>
    <n v="2012"/>
    <n v="242.85"/>
    <x v="2"/>
  </r>
  <r>
    <x v="0"/>
    <x v="123"/>
    <n v="2013"/>
    <n v="236.87"/>
    <x v="2"/>
  </r>
  <r>
    <x v="0"/>
    <x v="123"/>
    <n v="2014"/>
    <n v="227.55"/>
    <x v="2"/>
  </r>
  <r>
    <x v="0"/>
    <x v="123"/>
    <n v="2015"/>
    <n v="221.55"/>
    <x v="3"/>
  </r>
  <r>
    <x v="0"/>
    <x v="123"/>
    <n v="2016"/>
    <n v="215.24"/>
    <x v="3"/>
  </r>
  <r>
    <x v="0"/>
    <x v="123"/>
    <n v="2017"/>
    <n v="209.07"/>
    <x v="3"/>
  </r>
  <r>
    <x v="0"/>
    <x v="123"/>
    <n v="2018"/>
    <n v="200.95"/>
    <x v="3"/>
  </r>
  <r>
    <x v="0"/>
    <x v="123"/>
    <n v="2019"/>
    <n v="194.91"/>
    <x v="3"/>
  </r>
  <r>
    <x v="0"/>
    <x v="123"/>
    <n v="2020"/>
    <n v="198.2"/>
    <x v="4"/>
  </r>
  <r>
    <x v="0"/>
    <x v="123"/>
    <n v="2021"/>
    <n v="231.32"/>
    <x v="4"/>
  </r>
  <r>
    <x v="0"/>
    <x v="123"/>
    <n v="2022"/>
    <n v="192.89"/>
    <x v="4"/>
  </r>
  <r>
    <x v="0"/>
    <x v="123"/>
    <n v="2023"/>
    <n v="184.64"/>
    <x v="4"/>
  </r>
  <r>
    <x v="2"/>
    <x v="124"/>
    <n v="2000"/>
    <n v="383.55"/>
    <x v="0"/>
  </r>
  <r>
    <x v="2"/>
    <x v="124"/>
    <n v="2001"/>
    <n v="376.06"/>
    <x v="0"/>
  </r>
  <r>
    <x v="2"/>
    <x v="124"/>
    <n v="2002"/>
    <n v="313.29000000000002"/>
    <x v="0"/>
  </r>
  <r>
    <x v="2"/>
    <x v="124"/>
    <n v="2003"/>
    <n v="289.93"/>
    <x v="0"/>
  </r>
  <r>
    <x v="2"/>
    <x v="124"/>
    <n v="2004"/>
    <n v="282.39"/>
    <x v="0"/>
  </r>
  <r>
    <x v="2"/>
    <x v="124"/>
    <n v="2005"/>
    <n v="343.79"/>
    <x v="1"/>
  </r>
  <r>
    <x v="2"/>
    <x v="124"/>
    <n v="2006"/>
    <n v="407.53"/>
    <x v="1"/>
  </r>
  <r>
    <x v="2"/>
    <x v="124"/>
    <n v="2007"/>
    <n v="488.73"/>
    <x v="1"/>
  </r>
  <r>
    <x v="2"/>
    <x v="124"/>
    <n v="2008"/>
    <n v="537.15"/>
    <x v="1"/>
  </r>
  <r>
    <x v="2"/>
    <x v="124"/>
    <n v="2009"/>
    <n v="547.36"/>
    <x v="1"/>
  </r>
  <r>
    <x v="2"/>
    <x v="124"/>
    <n v="2010"/>
    <n v="531.14"/>
    <x v="2"/>
  </r>
  <r>
    <x v="2"/>
    <x v="124"/>
    <n v="2011"/>
    <n v="497.65"/>
    <x v="2"/>
  </r>
  <r>
    <x v="2"/>
    <x v="124"/>
    <n v="2012"/>
    <n v="439.42"/>
    <x v="2"/>
  </r>
  <r>
    <x v="2"/>
    <x v="124"/>
    <n v="2013"/>
    <n v="401.56"/>
    <x v="2"/>
  </r>
  <r>
    <x v="2"/>
    <x v="124"/>
    <n v="2014"/>
    <n v="368.96"/>
    <x v="2"/>
  </r>
  <r>
    <x v="2"/>
    <x v="124"/>
    <n v="2015"/>
    <n v="306.57"/>
    <x v="3"/>
  </r>
  <r>
    <x v="2"/>
    <x v="124"/>
    <n v="2016"/>
    <n v="249.62"/>
    <x v="3"/>
  </r>
  <r>
    <x v="2"/>
    <x v="124"/>
    <n v="2017"/>
    <n v="213.12"/>
    <x v="3"/>
  </r>
  <r>
    <x v="2"/>
    <x v="124"/>
    <n v="2018"/>
    <n v="197.95"/>
    <x v="3"/>
  </r>
  <r>
    <x v="2"/>
    <x v="124"/>
    <n v="2019"/>
    <n v="174.92"/>
    <x v="3"/>
  </r>
  <r>
    <x v="2"/>
    <x v="124"/>
    <n v="2020"/>
    <n v="143.44999999999999"/>
    <x v="4"/>
  </r>
  <r>
    <x v="2"/>
    <x v="124"/>
    <n v="2021"/>
    <n v="254.25"/>
    <x v="4"/>
  </r>
  <r>
    <x v="2"/>
    <x v="124"/>
    <n v="2022"/>
    <n v="126.86"/>
    <x v="4"/>
  </r>
  <r>
    <x v="2"/>
    <x v="124"/>
    <n v="2023"/>
    <n v="138.86000000000001"/>
    <x v="4"/>
  </r>
  <r>
    <x v="5"/>
    <x v="125"/>
    <n v="2000"/>
    <n v="278.33999999999997"/>
    <x v="0"/>
  </r>
  <r>
    <x v="5"/>
    <x v="125"/>
    <n v="2001"/>
    <n v="298.66000000000003"/>
    <x v="0"/>
  </r>
  <r>
    <x v="5"/>
    <x v="125"/>
    <n v="2002"/>
    <n v="320.93"/>
    <x v="0"/>
  </r>
  <r>
    <x v="5"/>
    <x v="125"/>
    <n v="2003"/>
    <n v="322.97000000000003"/>
    <x v="0"/>
  </r>
  <r>
    <x v="5"/>
    <x v="125"/>
    <n v="2004"/>
    <n v="324.39999999999998"/>
    <x v="0"/>
  </r>
  <r>
    <x v="5"/>
    <x v="125"/>
    <n v="2005"/>
    <n v="327.64999999999998"/>
    <x v="1"/>
  </r>
  <r>
    <x v="5"/>
    <x v="125"/>
    <n v="2006"/>
    <n v="303.64999999999998"/>
    <x v="1"/>
  </r>
  <r>
    <x v="5"/>
    <x v="125"/>
    <n v="2007"/>
    <n v="302.67"/>
    <x v="1"/>
  </r>
  <r>
    <x v="5"/>
    <x v="125"/>
    <n v="2008"/>
    <n v="301.58"/>
    <x v="1"/>
  </r>
  <r>
    <x v="5"/>
    <x v="125"/>
    <n v="2009"/>
    <n v="300.06"/>
    <x v="1"/>
  </r>
  <r>
    <x v="5"/>
    <x v="125"/>
    <n v="2010"/>
    <n v="296.72000000000003"/>
    <x v="2"/>
  </r>
  <r>
    <x v="5"/>
    <x v="125"/>
    <n v="2011"/>
    <n v="259.97000000000003"/>
    <x v="2"/>
  </r>
  <r>
    <x v="5"/>
    <x v="125"/>
    <n v="2012"/>
    <n v="254.66"/>
    <x v="2"/>
  </r>
  <r>
    <x v="5"/>
    <x v="125"/>
    <n v="2013"/>
    <n v="247.22"/>
    <x v="2"/>
  </r>
  <r>
    <x v="5"/>
    <x v="125"/>
    <n v="2014"/>
    <n v="239.7"/>
    <x v="2"/>
  </r>
  <r>
    <x v="5"/>
    <x v="125"/>
    <n v="2015"/>
    <n v="252.94"/>
    <x v="3"/>
  </r>
  <r>
    <x v="5"/>
    <x v="125"/>
    <n v="2016"/>
    <n v="248.4"/>
    <x v="3"/>
  </r>
  <r>
    <x v="5"/>
    <x v="125"/>
    <n v="2017"/>
    <n v="259.43"/>
    <x v="3"/>
  </r>
  <r>
    <x v="5"/>
    <x v="125"/>
    <n v="2018"/>
    <n v="268.86"/>
    <x v="3"/>
  </r>
  <r>
    <x v="5"/>
    <x v="125"/>
    <n v="2019"/>
    <n v="266.55"/>
    <x v="3"/>
  </r>
  <r>
    <x v="5"/>
    <x v="125"/>
    <n v="2020"/>
    <n v="309.02"/>
    <x v="4"/>
  </r>
  <r>
    <x v="5"/>
    <x v="125"/>
    <n v="2021"/>
    <n v="265.66000000000003"/>
    <x v="4"/>
  </r>
  <r>
    <x v="5"/>
    <x v="125"/>
    <n v="2022"/>
    <n v="317.29000000000002"/>
    <x v="4"/>
  </r>
  <r>
    <x v="5"/>
    <x v="125"/>
    <n v="2023"/>
    <n v="273.38"/>
    <x v="4"/>
  </r>
  <r>
    <x v="0"/>
    <x v="126"/>
    <n v="2000"/>
    <n v="479.59"/>
    <x v="0"/>
  </r>
  <r>
    <x v="0"/>
    <x v="126"/>
    <n v="2001"/>
    <n v="443.14"/>
    <x v="0"/>
  </r>
  <r>
    <x v="0"/>
    <x v="126"/>
    <n v="2002"/>
    <n v="413.91"/>
    <x v="0"/>
  </r>
  <r>
    <x v="0"/>
    <x v="126"/>
    <n v="2003"/>
    <n v="387.43"/>
    <x v="0"/>
  </r>
  <r>
    <x v="0"/>
    <x v="126"/>
    <n v="2004"/>
    <n v="364.48"/>
    <x v="0"/>
  </r>
  <r>
    <x v="0"/>
    <x v="126"/>
    <n v="2005"/>
    <n v="344.41"/>
    <x v="1"/>
  </r>
  <r>
    <x v="0"/>
    <x v="126"/>
    <n v="2006"/>
    <n v="318.04000000000002"/>
    <x v="1"/>
  </r>
  <r>
    <x v="0"/>
    <x v="126"/>
    <n v="2007"/>
    <n v="308.73"/>
    <x v="1"/>
  </r>
  <r>
    <x v="0"/>
    <x v="126"/>
    <n v="2008"/>
    <n v="301.7"/>
    <x v="1"/>
  </r>
  <r>
    <x v="0"/>
    <x v="126"/>
    <n v="2009"/>
    <n v="298.68"/>
    <x v="1"/>
  </r>
  <r>
    <x v="0"/>
    <x v="126"/>
    <n v="2010"/>
    <n v="297.20999999999998"/>
    <x v="2"/>
  </r>
  <r>
    <x v="0"/>
    <x v="126"/>
    <n v="2011"/>
    <n v="285.70999999999998"/>
    <x v="2"/>
  </r>
  <r>
    <x v="0"/>
    <x v="126"/>
    <n v="2012"/>
    <n v="272.25"/>
    <x v="2"/>
  </r>
  <r>
    <x v="0"/>
    <x v="126"/>
    <n v="2013"/>
    <n v="258.42"/>
    <x v="2"/>
  </r>
  <r>
    <x v="0"/>
    <x v="126"/>
    <n v="2014"/>
    <n v="244.66"/>
    <x v="2"/>
  </r>
  <r>
    <x v="0"/>
    <x v="126"/>
    <n v="2015"/>
    <n v="235.64"/>
    <x v="3"/>
  </r>
  <r>
    <x v="0"/>
    <x v="126"/>
    <n v="2016"/>
    <n v="213.51"/>
    <x v="3"/>
  </r>
  <r>
    <x v="0"/>
    <x v="126"/>
    <n v="2017"/>
    <n v="197.16"/>
    <x v="3"/>
  </r>
  <r>
    <x v="0"/>
    <x v="126"/>
    <n v="2018"/>
    <n v="182.91"/>
    <x v="3"/>
  </r>
  <r>
    <x v="0"/>
    <x v="126"/>
    <n v="2019"/>
    <n v="170.05"/>
    <x v="3"/>
  </r>
  <r>
    <x v="0"/>
    <x v="126"/>
    <n v="2020"/>
    <n v="152.52000000000001"/>
    <x v="4"/>
  </r>
  <r>
    <x v="0"/>
    <x v="126"/>
    <n v="2021"/>
    <n v="172.81"/>
    <x v="4"/>
  </r>
  <r>
    <x v="0"/>
    <x v="126"/>
    <n v="2022"/>
    <n v="138.71"/>
    <x v="4"/>
  </r>
  <r>
    <x v="0"/>
    <x v="126"/>
    <n v="2023"/>
    <n v="142.01"/>
    <x v="4"/>
  </r>
  <r>
    <x v="6"/>
    <x v="127"/>
    <n v="2000"/>
    <n v="13.31"/>
    <x v="0"/>
  </r>
  <r>
    <x v="6"/>
    <x v="127"/>
    <n v="2001"/>
    <n v="12.61"/>
    <x v="0"/>
  </r>
  <r>
    <x v="6"/>
    <x v="127"/>
    <n v="2002"/>
    <n v="12.68"/>
    <x v="0"/>
  </r>
  <r>
    <x v="6"/>
    <x v="127"/>
    <n v="2003"/>
    <n v="12.01"/>
    <x v="0"/>
  </r>
  <r>
    <x v="6"/>
    <x v="127"/>
    <n v="2004"/>
    <n v="10.99"/>
    <x v="0"/>
  </r>
  <r>
    <x v="6"/>
    <x v="127"/>
    <n v="2005"/>
    <n v="10.210000000000001"/>
    <x v="1"/>
  </r>
  <r>
    <x v="6"/>
    <x v="127"/>
    <n v="2006"/>
    <n v="9.02"/>
    <x v="1"/>
  </r>
  <r>
    <x v="6"/>
    <x v="127"/>
    <n v="2007"/>
    <n v="8.1999999999999993"/>
    <x v="1"/>
  </r>
  <r>
    <x v="6"/>
    <x v="127"/>
    <n v="2008"/>
    <n v="7.77"/>
    <x v="1"/>
  </r>
  <r>
    <x v="6"/>
    <x v="127"/>
    <n v="2009"/>
    <n v="7.19"/>
    <x v="1"/>
  </r>
  <r>
    <x v="6"/>
    <x v="127"/>
    <n v="2010"/>
    <n v="6.44"/>
    <x v="2"/>
  </r>
  <r>
    <x v="6"/>
    <x v="127"/>
    <n v="2011"/>
    <n v="6.59"/>
    <x v="2"/>
  </r>
  <r>
    <x v="6"/>
    <x v="127"/>
    <n v="2012"/>
    <n v="6.06"/>
    <x v="2"/>
  </r>
  <r>
    <x v="6"/>
    <x v="127"/>
    <n v="2013"/>
    <n v="5.62"/>
    <x v="2"/>
  </r>
  <r>
    <x v="6"/>
    <x v="127"/>
    <n v="2014"/>
    <n v="5.47"/>
    <x v="2"/>
  </r>
  <r>
    <x v="6"/>
    <x v="127"/>
    <n v="2015"/>
    <n v="5.13"/>
    <x v="3"/>
  </r>
  <r>
    <x v="6"/>
    <x v="127"/>
    <n v="2016"/>
    <n v="5.26"/>
    <x v="3"/>
  </r>
  <r>
    <x v="6"/>
    <x v="127"/>
    <n v="2017"/>
    <n v="5.01"/>
    <x v="3"/>
  </r>
  <r>
    <x v="6"/>
    <x v="127"/>
    <n v="2018"/>
    <n v="4.79"/>
    <x v="3"/>
  </r>
  <r>
    <x v="6"/>
    <x v="127"/>
    <n v="2019"/>
    <n v="4.8099999999999996"/>
    <x v="3"/>
  </r>
  <r>
    <x v="6"/>
    <x v="127"/>
    <n v="2020"/>
    <n v="3.82"/>
    <x v="4"/>
  </r>
  <r>
    <x v="6"/>
    <x v="127"/>
    <n v="2021"/>
    <n v="4.93"/>
    <x v="4"/>
  </r>
  <r>
    <x v="6"/>
    <x v="127"/>
    <n v="2022"/>
    <n v="4.41"/>
    <x v="4"/>
  </r>
  <r>
    <x v="6"/>
    <x v="127"/>
    <n v="2023"/>
    <n v="4.3"/>
    <x v="4"/>
  </r>
  <r>
    <x v="5"/>
    <x v="128"/>
    <n v="2000"/>
    <n v="10.68"/>
    <x v="0"/>
  </r>
  <r>
    <x v="5"/>
    <x v="128"/>
    <n v="2001"/>
    <n v="10.36"/>
    <x v="0"/>
  </r>
  <r>
    <x v="5"/>
    <x v="128"/>
    <n v="2002"/>
    <n v="10.6"/>
    <x v="0"/>
  </r>
  <r>
    <x v="5"/>
    <x v="128"/>
    <n v="2003"/>
    <n v="10.85"/>
    <x v="0"/>
  </r>
  <r>
    <x v="5"/>
    <x v="128"/>
    <n v="2004"/>
    <n v="10.65"/>
    <x v="0"/>
  </r>
  <r>
    <x v="5"/>
    <x v="128"/>
    <n v="2005"/>
    <n v="10.59"/>
    <x v="1"/>
  </r>
  <r>
    <x v="5"/>
    <x v="128"/>
    <n v="2006"/>
    <n v="10.15"/>
    <x v="1"/>
  </r>
  <r>
    <x v="5"/>
    <x v="128"/>
    <n v="2007"/>
    <n v="10.4"/>
    <x v="1"/>
  </r>
  <r>
    <x v="5"/>
    <x v="128"/>
    <n v="2008"/>
    <n v="9.82"/>
    <x v="1"/>
  </r>
  <r>
    <x v="5"/>
    <x v="128"/>
    <n v="2009"/>
    <n v="10.06"/>
    <x v="1"/>
  </r>
  <r>
    <x v="5"/>
    <x v="128"/>
    <n v="2010"/>
    <n v="9.93"/>
    <x v="2"/>
  </r>
  <r>
    <x v="5"/>
    <x v="128"/>
    <n v="2011"/>
    <n v="10.07"/>
    <x v="2"/>
  </r>
  <r>
    <x v="5"/>
    <x v="128"/>
    <n v="2012"/>
    <n v="9.27"/>
    <x v="2"/>
  </r>
  <r>
    <x v="5"/>
    <x v="128"/>
    <n v="2013"/>
    <n v="8.3000000000000007"/>
    <x v="2"/>
  </r>
  <r>
    <x v="5"/>
    <x v="128"/>
    <n v="2014"/>
    <n v="7.45"/>
    <x v="2"/>
  </r>
  <r>
    <x v="5"/>
    <x v="128"/>
    <n v="2015"/>
    <n v="8.0500000000000007"/>
    <x v="3"/>
  </r>
  <r>
    <x v="5"/>
    <x v="128"/>
    <n v="2016"/>
    <n v="7.67"/>
    <x v="3"/>
  </r>
  <r>
    <x v="5"/>
    <x v="128"/>
    <n v="2017"/>
    <n v="7.55"/>
    <x v="3"/>
  </r>
  <r>
    <x v="5"/>
    <x v="128"/>
    <n v="2018"/>
    <n v="7.48"/>
    <x v="3"/>
  </r>
  <r>
    <x v="5"/>
    <x v="128"/>
    <n v="2019"/>
    <n v="7.53"/>
    <x v="3"/>
  </r>
  <r>
    <x v="5"/>
    <x v="128"/>
    <n v="2020"/>
    <n v="7.59"/>
    <x v="4"/>
  </r>
  <r>
    <x v="5"/>
    <x v="128"/>
    <n v="2021"/>
    <n v="7.58"/>
    <x v="4"/>
  </r>
  <r>
    <x v="5"/>
    <x v="128"/>
    <n v="2022"/>
    <n v="22.62"/>
    <x v="4"/>
  </r>
  <r>
    <x v="5"/>
    <x v="128"/>
    <n v="2023"/>
    <n v="7.03"/>
    <x v="4"/>
  </r>
  <r>
    <x v="3"/>
    <x v="129"/>
    <n v="2000"/>
    <n v="213.31"/>
    <x v="0"/>
  </r>
  <r>
    <x v="3"/>
    <x v="129"/>
    <n v="2001"/>
    <n v="194.13"/>
    <x v="0"/>
  </r>
  <r>
    <x v="3"/>
    <x v="129"/>
    <n v="2002"/>
    <n v="170.15"/>
    <x v="0"/>
  </r>
  <r>
    <x v="3"/>
    <x v="129"/>
    <n v="2003"/>
    <n v="154"/>
    <x v="0"/>
  </r>
  <r>
    <x v="3"/>
    <x v="129"/>
    <n v="2004"/>
    <n v="140.04"/>
    <x v="0"/>
  </r>
  <r>
    <x v="3"/>
    <x v="129"/>
    <n v="2005"/>
    <n v="124.31"/>
    <x v="1"/>
  </r>
  <r>
    <x v="3"/>
    <x v="129"/>
    <n v="2006"/>
    <n v="112.99"/>
    <x v="1"/>
  </r>
  <r>
    <x v="3"/>
    <x v="129"/>
    <n v="2007"/>
    <n v="106.08"/>
    <x v="1"/>
  </r>
  <r>
    <x v="3"/>
    <x v="129"/>
    <n v="2008"/>
    <n v="101.34"/>
    <x v="1"/>
  </r>
  <r>
    <x v="3"/>
    <x v="129"/>
    <n v="2009"/>
    <n v="99.46"/>
    <x v="1"/>
  </r>
  <r>
    <x v="3"/>
    <x v="129"/>
    <n v="2010"/>
    <n v="96.46"/>
    <x v="2"/>
  </r>
  <r>
    <x v="3"/>
    <x v="129"/>
    <n v="2011"/>
    <n v="92.51"/>
    <x v="2"/>
  </r>
  <r>
    <x v="3"/>
    <x v="129"/>
    <n v="2012"/>
    <n v="88.1"/>
    <x v="2"/>
  </r>
  <r>
    <x v="3"/>
    <x v="129"/>
    <n v="2013"/>
    <n v="85.76"/>
    <x v="2"/>
  </r>
  <r>
    <x v="3"/>
    <x v="129"/>
    <n v="2014"/>
    <n v="82.61"/>
    <x v="2"/>
  </r>
  <r>
    <x v="3"/>
    <x v="129"/>
    <n v="2015"/>
    <n v="80.67"/>
    <x v="3"/>
  </r>
  <r>
    <x v="3"/>
    <x v="129"/>
    <n v="2016"/>
    <n v="76.77"/>
    <x v="3"/>
  </r>
  <r>
    <x v="3"/>
    <x v="129"/>
    <n v="2017"/>
    <n v="72.430000000000007"/>
    <x v="3"/>
  </r>
  <r>
    <x v="3"/>
    <x v="129"/>
    <n v="2018"/>
    <n v="66.819999999999993"/>
    <x v="3"/>
  </r>
  <r>
    <x v="3"/>
    <x v="129"/>
    <n v="2019"/>
    <n v="69.5"/>
    <x v="3"/>
  </r>
  <r>
    <x v="3"/>
    <x v="129"/>
    <n v="2020"/>
    <n v="86.79"/>
    <x v="4"/>
  </r>
  <r>
    <x v="3"/>
    <x v="129"/>
    <n v="2021"/>
    <n v="123.6"/>
    <x v="4"/>
  </r>
  <r>
    <x v="3"/>
    <x v="129"/>
    <n v="2022"/>
    <n v="61.13"/>
    <x v="4"/>
  </r>
  <r>
    <x v="3"/>
    <x v="129"/>
    <n v="2023"/>
    <n v="60.35"/>
    <x v="4"/>
  </r>
  <r>
    <x v="2"/>
    <x v="130"/>
    <n v="2000"/>
    <n v="844.76"/>
    <x v="0"/>
  </r>
  <r>
    <x v="2"/>
    <x v="130"/>
    <n v="2001"/>
    <n v="843.33"/>
    <x v="0"/>
  </r>
  <r>
    <x v="2"/>
    <x v="130"/>
    <n v="2002"/>
    <n v="834.6"/>
    <x v="0"/>
  </r>
  <r>
    <x v="2"/>
    <x v="130"/>
    <n v="2003"/>
    <n v="812.83"/>
    <x v="0"/>
  </r>
  <r>
    <x v="2"/>
    <x v="130"/>
    <n v="2004"/>
    <n v="789.92"/>
    <x v="0"/>
  </r>
  <r>
    <x v="2"/>
    <x v="130"/>
    <n v="2005"/>
    <n v="763.76"/>
    <x v="1"/>
  </r>
  <r>
    <x v="2"/>
    <x v="130"/>
    <n v="2006"/>
    <n v="737.05"/>
    <x v="1"/>
  </r>
  <r>
    <x v="2"/>
    <x v="130"/>
    <n v="2007"/>
    <n v="704.34"/>
    <x v="1"/>
  </r>
  <r>
    <x v="2"/>
    <x v="130"/>
    <n v="2008"/>
    <n v="668.62"/>
    <x v="1"/>
  </r>
  <r>
    <x v="2"/>
    <x v="130"/>
    <n v="2009"/>
    <n v="647.47"/>
    <x v="1"/>
  </r>
  <r>
    <x v="2"/>
    <x v="130"/>
    <n v="2010"/>
    <n v="621.30999999999995"/>
    <x v="2"/>
  </r>
  <r>
    <x v="2"/>
    <x v="130"/>
    <n v="2011"/>
    <n v="584.92999999999995"/>
    <x v="2"/>
  </r>
  <r>
    <x v="2"/>
    <x v="130"/>
    <n v="2012"/>
    <n v="553.94000000000005"/>
    <x v="2"/>
  </r>
  <r>
    <x v="2"/>
    <x v="130"/>
    <n v="2013"/>
    <n v="525.54999999999995"/>
    <x v="2"/>
  </r>
  <r>
    <x v="2"/>
    <x v="130"/>
    <n v="2014"/>
    <n v="497.21"/>
    <x v="2"/>
  </r>
  <r>
    <x v="2"/>
    <x v="130"/>
    <n v="2015"/>
    <n v="472.98"/>
    <x v="3"/>
  </r>
  <r>
    <x v="2"/>
    <x v="130"/>
    <n v="2016"/>
    <n v="450.27"/>
    <x v="3"/>
  </r>
  <r>
    <x v="2"/>
    <x v="130"/>
    <n v="2017"/>
    <n v="432.89"/>
    <x v="3"/>
  </r>
  <r>
    <x v="2"/>
    <x v="130"/>
    <n v="2018"/>
    <n v="419.72"/>
    <x v="3"/>
  </r>
  <r>
    <x v="2"/>
    <x v="130"/>
    <n v="2019"/>
    <n v="405.65"/>
    <x v="3"/>
  </r>
  <r>
    <x v="2"/>
    <x v="130"/>
    <n v="2020"/>
    <n v="387.97"/>
    <x v="4"/>
  </r>
  <r>
    <x v="2"/>
    <x v="130"/>
    <n v="2021"/>
    <n v="396.31"/>
    <x v="4"/>
  </r>
  <r>
    <x v="2"/>
    <x v="130"/>
    <n v="2022"/>
    <n v="360.92"/>
    <x v="4"/>
  </r>
  <r>
    <x v="2"/>
    <x v="130"/>
    <n v="2023"/>
    <n v="350.27"/>
    <x v="4"/>
  </r>
  <r>
    <x v="2"/>
    <x v="131"/>
    <n v="2000"/>
    <n v="1135.67"/>
    <x v="0"/>
  </r>
  <r>
    <x v="2"/>
    <x v="131"/>
    <n v="2001"/>
    <n v="1129.8499999999999"/>
    <x v="0"/>
  </r>
  <r>
    <x v="2"/>
    <x v="131"/>
    <n v="2002"/>
    <n v="1116.6500000000001"/>
    <x v="0"/>
  </r>
  <r>
    <x v="2"/>
    <x v="131"/>
    <n v="2003"/>
    <n v="1090.3900000000001"/>
    <x v="0"/>
  </r>
  <r>
    <x v="2"/>
    <x v="131"/>
    <n v="2004"/>
    <n v="1075.1199999999999"/>
    <x v="0"/>
  </r>
  <r>
    <x v="2"/>
    <x v="131"/>
    <n v="2005"/>
    <n v="1059.81"/>
    <x v="1"/>
  </r>
  <r>
    <x v="2"/>
    <x v="131"/>
    <n v="2006"/>
    <n v="1067.3399999999999"/>
    <x v="1"/>
  </r>
  <r>
    <x v="2"/>
    <x v="131"/>
    <n v="2007"/>
    <n v="1063.3499999999999"/>
    <x v="1"/>
  </r>
  <r>
    <x v="2"/>
    <x v="131"/>
    <n v="2008"/>
    <n v="1081.43"/>
    <x v="1"/>
  </r>
  <r>
    <x v="2"/>
    <x v="131"/>
    <n v="2009"/>
    <n v="1088.0999999999999"/>
    <x v="1"/>
  </r>
  <r>
    <x v="2"/>
    <x v="131"/>
    <n v="2010"/>
    <n v="1093.74"/>
    <x v="2"/>
  </r>
  <r>
    <x v="2"/>
    <x v="131"/>
    <n v="2011"/>
    <n v="1107.97"/>
    <x v="2"/>
  </r>
  <r>
    <x v="2"/>
    <x v="131"/>
    <n v="2012"/>
    <n v="1124.1400000000001"/>
    <x v="2"/>
  </r>
  <r>
    <x v="2"/>
    <x v="131"/>
    <n v="2013"/>
    <n v="1146.02"/>
    <x v="2"/>
  </r>
  <r>
    <x v="2"/>
    <x v="131"/>
    <n v="2014"/>
    <n v="1155.42"/>
    <x v="2"/>
  </r>
  <r>
    <x v="2"/>
    <x v="131"/>
    <n v="2015"/>
    <n v="1167.74"/>
    <x v="3"/>
  </r>
  <r>
    <x v="2"/>
    <x v="131"/>
    <n v="2016"/>
    <n v="1155.24"/>
    <x v="3"/>
  </r>
  <r>
    <x v="2"/>
    <x v="131"/>
    <n v="2017"/>
    <n v="1141.81"/>
    <x v="3"/>
  </r>
  <r>
    <x v="2"/>
    <x v="131"/>
    <n v="2018"/>
    <n v="1118.3800000000001"/>
    <x v="3"/>
  </r>
  <r>
    <x v="2"/>
    <x v="131"/>
    <n v="2019"/>
    <n v="1090.96"/>
    <x v="3"/>
  </r>
  <r>
    <x v="2"/>
    <x v="131"/>
    <n v="2020"/>
    <n v="1064.69"/>
    <x v="4"/>
  </r>
  <r>
    <x v="2"/>
    <x v="131"/>
    <n v="2021"/>
    <n v="1046.1400000000001"/>
    <x v="4"/>
  </r>
  <r>
    <x v="2"/>
    <x v="131"/>
    <n v="2022"/>
    <n v="1016.34"/>
    <x v="4"/>
  </r>
  <r>
    <x v="2"/>
    <x v="131"/>
    <n v="2023"/>
    <n v="992.83"/>
    <x v="4"/>
  </r>
  <r>
    <x v="6"/>
    <x v="132"/>
    <n v="2000"/>
    <n v="12"/>
    <x v="0"/>
  </r>
  <r>
    <x v="6"/>
    <x v="132"/>
    <n v="2001"/>
    <n v="12"/>
    <x v="0"/>
  </r>
  <r>
    <x v="6"/>
    <x v="132"/>
    <n v="2002"/>
    <n v="13"/>
    <x v="0"/>
  </r>
  <r>
    <x v="6"/>
    <x v="132"/>
    <n v="2003"/>
    <n v="13"/>
    <x v="0"/>
  </r>
  <r>
    <x v="6"/>
    <x v="132"/>
    <n v="2004"/>
    <n v="13"/>
    <x v="0"/>
  </r>
  <r>
    <x v="6"/>
    <x v="132"/>
    <n v="2005"/>
    <n v="13"/>
    <x v="1"/>
  </r>
  <r>
    <x v="6"/>
    <x v="132"/>
    <n v="2006"/>
    <n v="13"/>
    <x v="1"/>
  </r>
  <r>
    <x v="6"/>
    <x v="132"/>
    <n v="2007"/>
    <n v="13"/>
    <x v="1"/>
  </r>
  <r>
    <x v="6"/>
    <x v="132"/>
    <n v="2008"/>
    <n v="14"/>
    <x v="1"/>
  </r>
  <r>
    <x v="6"/>
    <x v="132"/>
    <n v="2009"/>
    <n v="14"/>
    <x v="1"/>
  </r>
  <r>
    <x v="6"/>
    <x v="132"/>
    <n v="2010"/>
    <n v="14"/>
    <x v="2"/>
  </r>
  <r>
    <x v="6"/>
    <x v="132"/>
    <n v="2011"/>
    <n v="15"/>
    <x v="2"/>
  </r>
  <r>
    <x v="6"/>
    <x v="132"/>
    <n v="2012"/>
    <n v="15"/>
    <x v="2"/>
  </r>
  <r>
    <x v="6"/>
    <x v="132"/>
    <n v="2013"/>
    <n v="16"/>
    <x v="2"/>
  </r>
  <r>
    <x v="6"/>
    <x v="132"/>
    <n v="2014"/>
    <n v="16"/>
    <x v="2"/>
  </r>
  <r>
    <x v="6"/>
    <x v="132"/>
    <n v="2015"/>
    <n v="17"/>
    <x v="3"/>
  </r>
  <r>
    <x v="6"/>
    <x v="132"/>
    <n v="2016"/>
    <n v="17"/>
    <x v="3"/>
  </r>
  <r>
    <x v="6"/>
    <x v="132"/>
    <n v="2017"/>
    <n v="17"/>
    <x v="3"/>
  </r>
  <r>
    <x v="6"/>
    <x v="132"/>
    <n v="2018"/>
    <n v="17"/>
    <x v="3"/>
  </r>
  <r>
    <x v="6"/>
    <x v="132"/>
    <n v="2019"/>
    <n v="17"/>
    <x v="3"/>
  </r>
  <r>
    <x v="6"/>
    <x v="132"/>
    <n v="2020"/>
    <n v="22"/>
    <x v="4"/>
  </r>
  <r>
    <x v="6"/>
    <x v="132"/>
    <n v="2021"/>
    <n v="30"/>
    <x v="4"/>
  </r>
  <r>
    <x v="6"/>
    <x v="132"/>
    <n v="2022"/>
    <n v="20"/>
    <x v="4"/>
  </r>
  <r>
    <x v="6"/>
    <x v="132"/>
    <n v="2023"/>
    <n v="16"/>
    <x v="4"/>
  </r>
  <r>
    <x v="1"/>
    <x v="133"/>
    <n v="2000"/>
    <n v="11.13"/>
    <x v="0"/>
  </r>
  <r>
    <x v="1"/>
    <x v="133"/>
    <n v="2001"/>
    <n v="9.2899999999999991"/>
    <x v="0"/>
  </r>
  <r>
    <x v="1"/>
    <x v="133"/>
    <n v="2002"/>
    <n v="9.8699999999999992"/>
    <x v="0"/>
  </r>
  <r>
    <x v="1"/>
    <x v="133"/>
    <n v="2003"/>
    <n v="8.1"/>
    <x v="0"/>
  </r>
  <r>
    <x v="1"/>
    <x v="133"/>
    <n v="2004"/>
    <n v="8.2100000000000009"/>
    <x v="0"/>
  </r>
  <r>
    <x v="1"/>
    <x v="133"/>
    <n v="2005"/>
    <n v="7.31"/>
    <x v="1"/>
  </r>
  <r>
    <x v="1"/>
    <x v="133"/>
    <n v="2006"/>
    <n v="7.13"/>
    <x v="1"/>
  </r>
  <r>
    <x v="1"/>
    <x v="133"/>
    <n v="2007"/>
    <n v="6.84"/>
    <x v="1"/>
  </r>
  <r>
    <x v="1"/>
    <x v="133"/>
    <n v="2008"/>
    <n v="5.67"/>
    <x v="1"/>
  </r>
  <r>
    <x v="1"/>
    <x v="133"/>
    <n v="2009"/>
    <n v="5.63"/>
    <x v="1"/>
  </r>
  <r>
    <x v="1"/>
    <x v="133"/>
    <n v="2010"/>
    <n v="5.3"/>
    <x v="2"/>
  </r>
  <r>
    <x v="1"/>
    <x v="133"/>
    <n v="2011"/>
    <n v="4.72"/>
    <x v="2"/>
  </r>
  <r>
    <x v="1"/>
    <x v="133"/>
    <n v="2012"/>
    <n v="5.04"/>
    <x v="2"/>
  </r>
  <r>
    <x v="1"/>
    <x v="133"/>
    <n v="2013"/>
    <n v="4.54"/>
    <x v="2"/>
  </r>
  <r>
    <x v="1"/>
    <x v="133"/>
    <n v="2014"/>
    <n v="4.22"/>
    <x v="2"/>
  </r>
  <r>
    <x v="1"/>
    <x v="133"/>
    <n v="2015"/>
    <n v="3.83"/>
    <x v="3"/>
  </r>
  <r>
    <x v="1"/>
    <x v="133"/>
    <n v="2016"/>
    <n v="3.88"/>
    <x v="3"/>
  </r>
  <r>
    <x v="1"/>
    <x v="133"/>
    <n v="2017"/>
    <n v="3.53"/>
    <x v="3"/>
  </r>
  <r>
    <x v="1"/>
    <x v="133"/>
    <n v="2018"/>
    <n v="3.37"/>
    <x v="3"/>
  </r>
  <r>
    <x v="1"/>
    <x v="133"/>
    <n v="2019"/>
    <n v="3.18"/>
    <x v="3"/>
  </r>
  <r>
    <x v="1"/>
    <x v="133"/>
    <n v="2020"/>
    <n v="7.11"/>
    <x v="4"/>
  </r>
  <r>
    <x v="1"/>
    <x v="133"/>
    <n v="2021"/>
    <n v="11.79"/>
    <x v="4"/>
  </r>
  <r>
    <x v="1"/>
    <x v="133"/>
    <n v="2022"/>
    <n v="2.52"/>
    <x v="4"/>
  </r>
  <r>
    <x v="1"/>
    <x v="133"/>
    <n v="2023"/>
    <n v="2.76"/>
    <x v="4"/>
  </r>
  <r>
    <x v="1"/>
    <x v="134"/>
    <n v="2000"/>
    <n v="5.42"/>
    <x v="0"/>
  </r>
  <r>
    <x v="1"/>
    <x v="134"/>
    <n v="2001"/>
    <n v="5.44"/>
    <x v="0"/>
  </r>
  <r>
    <x v="1"/>
    <x v="134"/>
    <n v="2002"/>
    <n v="5.1100000000000003"/>
    <x v="0"/>
  </r>
  <r>
    <x v="1"/>
    <x v="134"/>
    <n v="2003"/>
    <n v="5.41"/>
    <x v="0"/>
  </r>
  <r>
    <x v="1"/>
    <x v="134"/>
    <n v="2004"/>
    <n v="5.68"/>
    <x v="0"/>
  </r>
  <r>
    <x v="1"/>
    <x v="134"/>
    <n v="2005"/>
    <n v="5.63"/>
    <x v="1"/>
  </r>
  <r>
    <x v="1"/>
    <x v="134"/>
    <n v="2006"/>
    <n v="5.32"/>
    <x v="1"/>
  </r>
  <r>
    <x v="1"/>
    <x v="134"/>
    <n v="2007"/>
    <n v="5.03"/>
    <x v="1"/>
  </r>
  <r>
    <x v="1"/>
    <x v="134"/>
    <n v="2008"/>
    <n v="4.72"/>
    <x v="1"/>
  </r>
  <r>
    <x v="1"/>
    <x v="134"/>
    <n v="2009"/>
    <n v="4.4800000000000004"/>
    <x v="1"/>
  </r>
  <r>
    <x v="1"/>
    <x v="134"/>
    <n v="2010"/>
    <n v="4.1399999999999997"/>
    <x v="2"/>
  </r>
  <r>
    <x v="1"/>
    <x v="134"/>
    <n v="2011"/>
    <n v="3.76"/>
    <x v="2"/>
  </r>
  <r>
    <x v="1"/>
    <x v="134"/>
    <n v="2012"/>
    <n v="3.09"/>
    <x v="2"/>
  </r>
  <r>
    <x v="1"/>
    <x v="134"/>
    <n v="2013"/>
    <n v="2.88"/>
    <x v="2"/>
  </r>
  <r>
    <x v="1"/>
    <x v="134"/>
    <n v="2014"/>
    <n v="2.4"/>
    <x v="2"/>
  </r>
  <r>
    <x v="1"/>
    <x v="134"/>
    <n v="2015"/>
    <n v="2.23"/>
    <x v="3"/>
  </r>
  <r>
    <x v="1"/>
    <x v="134"/>
    <n v="2016"/>
    <n v="2.06"/>
    <x v="3"/>
  </r>
  <r>
    <x v="1"/>
    <x v="134"/>
    <n v="2017"/>
    <n v="1.85"/>
    <x v="3"/>
  </r>
  <r>
    <x v="1"/>
    <x v="134"/>
    <n v="2018"/>
    <n v="1.67"/>
    <x v="3"/>
  </r>
  <r>
    <x v="1"/>
    <x v="134"/>
    <n v="2019"/>
    <n v="1.59"/>
    <x v="3"/>
  </r>
  <r>
    <x v="1"/>
    <x v="134"/>
    <n v="2020"/>
    <n v="2.16"/>
    <x v="4"/>
  </r>
  <r>
    <x v="1"/>
    <x v="134"/>
    <n v="2021"/>
    <n v="1.66"/>
    <x v="4"/>
  </r>
  <r>
    <x v="1"/>
    <x v="134"/>
    <n v="2022"/>
    <n v="2.72"/>
    <x v="4"/>
  </r>
  <r>
    <x v="1"/>
    <x v="134"/>
    <n v="2023"/>
    <n v="1.31"/>
    <x v="4"/>
  </r>
  <r>
    <x v="0"/>
    <x v="135"/>
    <n v="2000"/>
    <n v="18.55"/>
    <x v="0"/>
  </r>
  <r>
    <x v="0"/>
    <x v="135"/>
    <n v="2001"/>
    <n v="18.3"/>
    <x v="0"/>
  </r>
  <r>
    <x v="0"/>
    <x v="135"/>
    <n v="2002"/>
    <n v="18.25"/>
    <x v="0"/>
  </r>
  <r>
    <x v="0"/>
    <x v="135"/>
    <n v="2003"/>
    <n v="18.32"/>
    <x v="0"/>
  </r>
  <r>
    <x v="0"/>
    <x v="135"/>
    <n v="2004"/>
    <n v="18.02"/>
    <x v="0"/>
  </r>
  <r>
    <x v="0"/>
    <x v="135"/>
    <n v="2005"/>
    <n v="18.010000000000002"/>
    <x v="1"/>
  </r>
  <r>
    <x v="0"/>
    <x v="135"/>
    <n v="2006"/>
    <n v="17.86"/>
    <x v="1"/>
  </r>
  <r>
    <x v="0"/>
    <x v="135"/>
    <n v="2007"/>
    <n v="18.29"/>
    <x v="1"/>
  </r>
  <r>
    <x v="0"/>
    <x v="135"/>
    <n v="2008"/>
    <n v="17.579999999999998"/>
    <x v="1"/>
  </r>
  <r>
    <x v="0"/>
    <x v="135"/>
    <n v="2009"/>
    <n v="17.41"/>
    <x v="1"/>
  </r>
  <r>
    <x v="0"/>
    <x v="135"/>
    <n v="2010"/>
    <n v="16.98"/>
    <x v="2"/>
  </r>
  <r>
    <x v="0"/>
    <x v="135"/>
    <n v="2011"/>
    <n v="15.82"/>
    <x v="2"/>
  </r>
  <r>
    <x v="0"/>
    <x v="135"/>
    <n v="2012"/>
    <n v="15.54"/>
    <x v="2"/>
  </r>
  <r>
    <x v="0"/>
    <x v="135"/>
    <n v="2013"/>
    <n v="15.23"/>
    <x v="2"/>
  </r>
  <r>
    <x v="0"/>
    <x v="135"/>
    <n v="2014"/>
    <n v="14.81"/>
    <x v="2"/>
  </r>
  <r>
    <x v="0"/>
    <x v="135"/>
    <n v="2015"/>
    <n v="14.59"/>
    <x v="3"/>
  </r>
  <r>
    <x v="0"/>
    <x v="135"/>
    <n v="2016"/>
    <n v="14.49"/>
    <x v="3"/>
  </r>
  <r>
    <x v="0"/>
    <x v="135"/>
    <n v="2017"/>
    <n v="14.35"/>
    <x v="3"/>
  </r>
  <r>
    <x v="0"/>
    <x v="135"/>
    <n v="2018"/>
    <n v="14.11"/>
    <x v="3"/>
  </r>
  <r>
    <x v="0"/>
    <x v="135"/>
    <n v="2019"/>
    <n v="13.96"/>
    <x v="3"/>
  </r>
  <r>
    <x v="0"/>
    <x v="135"/>
    <n v="2020"/>
    <n v="32.119999999999997"/>
    <x v="4"/>
  </r>
  <r>
    <x v="0"/>
    <x v="135"/>
    <n v="2021"/>
    <n v="73.959999999999994"/>
    <x v="4"/>
  </r>
  <r>
    <x v="0"/>
    <x v="135"/>
    <n v="2022"/>
    <n v="13.22"/>
    <x v="4"/>
  </r>
  <r>
    <x v="0"/>
    <x v="135"/>
    <n v="2023"/>
    <n v="12.55"/>
    <x v="4"/>
  </r>
  <r>
    <x v="0"/>
    <x v="136"/>
    <n v="2000"/>
    <n v="419.21"/>
    <x v="0"/>
  </r>
  <r>
    <x v="0"/>
    <x v="136"/>
    <n v="2001"/>
    <n v="400.06"/>
    <x v="0"/>
  </r>
  <r>
    <x v="0"/>
    <x v="136"/>
    <n v="2002"/>
    <n v="380.19"/>
    <x v="0"/>
  </r>
  <r>
    <x v="0"/>
    <x v="136"/>
    <n v="2003"/>
    <n v="358.39"/>
    <x v="0"/>
  </r>
  <r>
    <x v="0"/>
    <x v="136"/>
    <n v="2004"/>
    <n v="332.82"/>
    <x v="0"/>
  </r>
  <r>
    <x v="0"/>
    <x v="136"/>
    <n v="2005"/>
    <n v="315.76"/>
    <x v="1"/>
  </r>
  <r>
    <x v="0"/>
    <x v="136"/>
    <n v="2006"/>
    <n v="284.45999999999998"/>
    <x v="1"/>
  </r>
  <r>
    <x v="0"/>
    <x v="136"/>
    <n v="2007"/>
    <n v="265.5"/>
    <x v="1"/>
  </r>
  <r>
    <x v="0"/>
    <x v="136"/>
    <n v="2008"/>
    <n v="253.82"/>
    <x v="1"/>
  </r>
  <r>
    <x v="0"/>
    <x v="136"/>
    <n v="2009"/>
    <n v="246.04"/>
    <x v="1"/>
  </r>
  <r>
    <x v="0"/>
    <x v="136"/>
    <n v="2010"/>
    <n v="240.13"/>
    <x v="2"/>
  </r>
  <r>
    <x v="0"/>
    <x v="136"/>
    <n v="2011"/>
    <n v="233.61"/>
    <x v="2"/>
  </r>
  <r>
    <x v="0"/>
    <x v="136"/>
    <n v="2012"/>
    <n v="227.01"/>
    <x v="2"/>
  </r>
  <r>
    <x v="0"/>
    <x v="136"/>
    <n v="2013"/>
    <n v="219.51"/>
    <x v="2"/>
  </r>
  <r>
    <x v="0"/>
    <x v="136"/>
    <n v="2014"/>
    <n v="210.57"/>
    <x v="2"/>
  </r>
  <r>
    <x v="0"/>
    <x v="136"/>
    <n v="2015"/>
    <n v="202.32"/>
    <x v="3"/>
  </r>
  <r>
    <x v="0"/>
    <x v="136"/>
    <n v="2016"/>
    <n v="193.04"/>
    <x v="3"/>
  </r>
  <r>
    <x v="0"/>
    <x v="136"/>
    <n v="2017"/>
    <n v="183.87"/>
    <x v="3"/>
  </r>
  <r>
    <x v="0"/>
    <x v="136"/>
    <n v="2018"/>
    <n v="178.44"/>
    <x v="3"/>
  </r>
  <r>
    <x v="0"/>
    <x v="136"/>
    <n v="2019"/>
    <n v="173.43"/>
    <x v="3"/>
  </r>
  <r>
    <x v="0"/>
    <x v="136"/>
    <n v="2020"/>
    <n v="177.92"/>
    <x v="4"/>
  </r>
  <r>
    <x v="0"/>
    <x v="136"/>
    <n v="2021"/>
    <n v="192.9"/>
    <x v="4"/>
  </r>
  <r>
    <x v="0"/>
    <x v="136"/>
    <n v="2022"/>
    <n v="160.09"/>
    <x v="4"/>
  </r>
  <r>
    <x v="0"/>
    <x v="136"/>
    <n v="2023"/>
    <n v="155.03"/>
    <x v="4"/>
  </r>
  <r>
    <x v="5"/>
    <x v="137"/>
    <n v="2000"/>
    <n v="118.6"/>
    <x v="0"/>
  </r>
  <r>
    <x v="5"/>
    <x v="137"/>
    <n v="2001"/>
    <n v="118.17"/>
    <x v="0"/>
  </r>
  <r>
    <x v="5"/>
    <x v="137"/>
    <n v="2002"/>
    <n v="117.39"/>
    <x v="0"/>
  </r>
  <r>
    <x v="5"/>
    <x v="137"/>
    <n v="2003"/>
    <n v="108.26"/>
    <x v="0"/>
  </r>
  <r>
    <x v="5"/>
    <x v="137"/>
    <n v="2004"/>
    <n v="106.44"/>
    <x v="0"/>
  </r>
  <r>
    <x v="5"/>
    <x v="137"/>
    <n v="2005"/>
    <n v="105.19"/>
    <x v="1"/>
  </r>
  <r>
    <x v="5"/>
    <x v="137"/>
    <n v="2006"/>
    <n v="104.67"/>
    <x v="1"/>
  </r>
  <r>
    <x v="5"/>
    <x v="137"/>
    <n v="2007"/>
    <n v="98.01"/>
    <x v="1"/>
  </r>
  <r>
    <x v="5"/>
    <x v="137"/>
    <n v="2008"/>
    <n v="98.94"/>
    <x v="1"/>
  </r>
  <r>
    <x v="5"/>
    <x v="137"/>
    <n v="2009"/>
    <n v="93.7"/>
    <x v="1"/>
  </r>
  <r>
    <x v="5"/>
    <x v="137"/>
    <n v="2010"/>
    <n v="95.63"/>
    <x v="2"/>
  </r>
  <r>
    <x v="5"/>
    <x v="137"/>
    <n v="2011"/>
    <n v="82.55"/>
    <x v="2"/>
  </r>
  <r>
    <x v="5"/>
    <x v="137"/>
    <n v="2012"/>
    <n v="83.73"/>
    <x v="2"/>
  </r>
  <r>
    <x v="5"/>
    <x v="137"/>
    <n v="2013"/>
    <n v="85.04"/>
    <x v="2"/>
  </r>
  <r>
    <x v="5"/>
    <x v="137"/>
    <n v="2014"/>
    <n v="77.91"/>
    <x v="2"/>
  </r>
  <r>
    <x v="5"/>
    <x v="137"/>
    <n v="2015"/>
    <n v="78.739999999999995"/>
    <x v="3"/>
  </r>
  <r>
    <x v="5"/>
    <x v="137"/>
    <n v="2016"/>
    <n v="79.87"/>
    <x v="3"/>
  </r>
  <r>
    <x v="5"/>
    <x v="137"/>
    <n v="2017"/>
    <n v="80.489999999999995"/>
    <x v="3"/>
  </r>
  <r>
    <x v="5"/>
    <x v="137"/>
    <n v="2018"/>
    <n v="81.52"/>
    <x v="3"/>
  </r>
  <r>
    <x v="5"/>
    <x v="137"/>
    <n v="2019"/>
    <n v="83.51"/>
    <x v="3"/>
  </r>
  <r>
    <x v="5"/>
    <x v="137"/>
    <n v="2020"/>
    <n v="117"/>
    <x v="4"/>
  </r>
  <r>
    <x v="5"/>
    <x v="137"/>
    <n v="2021"/>
    <n v="109.15"/>
    <x v="4"/>
  </r>
  <r>
    <x v="5"/>
    <x v="137"/>
    <n v="2022"/>
    <n v="120.65"/>
    <x v="4"/>
  </r>
  <r>
    <x v="5"/>
    <x v="137"/>
    <n v="2023"/>
    <n v="89.42"/>
    <x v="4"/>
  </r>
  <r>
    <x v="3"/>
    <x v="138"/>
    <n v="2000"/>
    <n v="64.08"/>
    <x v="0"/>
  </r>
  <r>
    <x v="3"/>
    <x v="138"/>
    <n v="2001"/>
    <n v="61.57"/>
    <x v="0"/>
  </r>
  <r>
    <x v="3"/>
    <x v="138"/>
    <n v="2002"/>
    <n v="59.41"/>
    <x v="0"/>
  </r>
  <r>
    <x v="3"/>
    <x v="138"/>
    <n v="2003"/>
    <n v="58.4"/>
    <x v="0"/>
  </r>
  <r>
    <x v="3"/>
    <x v="138"/>
    <n v="2004"/>
    <n v="57.42"/>
    <x v="0"/>
  </r>
  <r>
    <x v="3"/>
    <x v="138"/>
    <n v="2005"/>
    <n v="56.78"/>
    <x v="1"/>
  </r>
  <r>
    <x v="3"/>
    <x v="138"/>
    <n v="2006"/>
    <n v="56.28"/>
    <x v="1"/>
  </r>
  <r>
    <x v="3"/>
    <x v="138"/>
    <n v="2007"/>
    <n v="55.41"/>
    <x v="1"/>
  </r>
  <r>
    <x v="3"/>
    <x v="138"/>
    <n v="2008"/>
    <n v="55.12"/>
    <x v="1"/>
  </r>
  <r>
    <x v="3"/>
    <x v="138"/>
    <n v="2009"/>
    <n v="55.3"/>
    <x v="1"/>
  </r>
  <r>
    <x v="3"/>
    <x v="138"/>
    <n v="2010"/>
    <n v="55.56"/>
    <x v="2"/>
  </r>
  <r>
    <x v="3"/>
    <x v="138"/>
    <n v="2011"/>
    <n v="54.78"/>
    <x v="2"/>
  </r>
  <r>
    <x v="3"/>
    <x v="138"/>
    <n v="2012"/>
    <n v="53.49"/>
    <x v="2"/>
  </r>
  <r>
    <x v="3"/>
    <x v="138"/>
    <n v="2013"/>
    <n v="51.85"/>
    <x v="2"/>
  </r>
  <r>
    <x v="3"/>
    <x v="138"/>
    <n v="2014"/>
    <n v="49.01"/>
    <x v="2"/>
  </r>
  <r>
    <x v="3"/>
    <x v="138"/>
    <n v="2015"/>
    <n v="48.08"/>
    <x v="3"/>
  </r>
  <r>
    <x v="3"/>
    <x v="138"/>
    <n v="2016"/>
    <n v="46.57"/>
    <x v="3"/>
  </r>
  <r>
    <x v="3"/>
    <x v="138"/>
    <n v="2017"/>
    <n v="46.61"/>
    <x v="3"/>
  </r>
  <r>
    <x v="3"/>
    <x v="138"/>
    <n v="2018"/>
    <n v="43.42"/>
    <x v="3"/>
  </r>
  <r>
    <x v="3"/>
    <x v="138"/>
    <n v="2019"/>
    <n v="40.729999999999997"/>
    <x v="3"/>
  </r>
  <r>
    <x v="3"/>
    <x v="138"/>
    <n v="2020"/>
    <n v="74.180000000000007"/>
    <x v="4"/>
  </r>
  <r>
    <x v="3"/>
    <x v="138"/>
    <n v="2021"/>
    <n v="59.23"/>
    <x v="4"/>
  </r>
  <r>
    <x v="3"/>
    <x v="138"/>
    <n v="2022"/>
    <n v="40.200000000000003"/>
    <x v="4"/>
  </r>
  <r>
    <x v="3"/>
    <x v="138"/>
    <n v="2023"/>
    <n v="37.01"/>
    <x v="4"/>
  </r>
  <r>
    <x v="5"/>
    <x v="139"/>
    <n v="2000"/>
    <n v="323.27"/>
    <x v="0"/>
  </r>
  <r>
    <x v="5"/>
    <x v="139"/>
    <n v="2001"/>
    <n v="324.91000000000003"/>
    <x v="0"/>
  </r>
  <r>
    <x v="5"/>
    <x v="139"/>
    <n v="2002"/>
    <n v="329.25"/>
    <x v="0"/>
  </r>
  <r>
    <x v="5"/>
    <x v="139"/>
    <n v="2003"/>
    <n v="328.37"/>
    <x v="0"/>
  </r>
  <r>
    <x v="5"/>
    <x v="139"/>
    <n v="2004"/>
    <n v="326.39999999999998"/>
    <x v="0"/>
  </r>
  <r>
    <x v="5"/>
    <x v="139"/>
    <n v="2005"/>
    <n v="326.32"/>
    <x v="1"/>
  </r>
  <r>
    <x v="5"/>
    <x v="139"/>
    <n v="2006"/>
    <n v="324.64999999999998"/>
    <x v="1"/>
  </r>
  <r>
    <x v="5"/>
    <x v="139"/>
    <n v="2007"/>
    <n v="325.95"/>
    <x v="1"/>
  </r>
  <r>
    <x v="5"/>
    <x v="139"/>
    <n v="2008"/>
    <n v="314.52"/>
    <x v="1"/>
  </r>
  <r>
    <x v="5"/>
    <x v="139"/>
    <n v="2009"/>
    <n v="301.73"/>
    <x v="1"/>
  </r>
  <r>
    <x v="5"/>
    <x v="139"/>
    <n v="2010"/>
    <n v="288.61"/>
    <x v="2"/>
  </r>
  <r>
    <x v="5"/>
    <x v="139"/>
    <n v="2011"/>
    <n v="270.77999999999997"/>
    <x v="2"/>
  </r>
  <r>
    <x v="5"/>
    <x v="139"/>
    <n v="2012"/>
    <n v="256.77999999999997"/>
    <x v="2"/>
  </r>
  <r>
    <x v="5"/>
    <x v="139"/>
    <n v="2013"/>
    <n v="243.21"/>
    <x v="2"/>
  </r>
  <r>
    <x v="5"/>
    <x v="139"/>
    <n v="2014"/>
    <n v="231.75"/>
    <x v="2"/>
  </r>
  <r>
    <x v="5"/>
    <x v="139"/>
    <n v="2015"/>
    <n v="220.68"/>
    <x v="3"/>
  </r>
  <r>
    <x v="5"/>
    <x v="139"/>
    <n v="2016"/>
    <n v="213.78"/>
    <x v="3"/>
  </r>
  <r>
    <x v="5"/>
    <x v="139"/>
    <n v="2017"/>
    <n v="206.94"/>
    <x v="3"/>
  </r>
  <r>
    <x v="5"/>
    <x v="139"/>
    <n v="2018"/>
    <n v="204.72"/>
    <x v="3"/>
  </r>
  <r>
    <x v="5"/>
    <x v="139"/>
    <n v="2019"/>
    <n v="199.06"/>
    <x v="3"/>
  </r>
  <r>
    <x v="5"/>
    <x v="139"/>
    <n v="2020"/>
    <n v="194.06"/>
    <x v="4"/>
  </r>
  <r>
    <x v="5"/>
    <x v="139"/>
    <n v="2021"/>
    <n v="222.95"/>
    <x v="4"/>
  </r>
  <r>
    <x v="5"/>
    <x v="139"/>
    <n v="2022"/>
    <n v="188.81"/>
    <x v="4"/>
  </r>
  <r>
    <x v="5"/>
    <x v="139"/>
    <n v="2023"/>
    <n v="188.65"/>
    <x v="4"/>
  </r>
  <r>
    <x v="4"/>
    <x v="140"/>
    <n v="2000"/>
    <n v="206.76"/>
    <x v="0"/>
  </r>
  <r>
    <x v="4"/>
    <x v="140"/>
    <n v="2001"/>
    <n v="206.85"/>
    <x v="0"/>
  </r>
  <r>
    <x v="4"/>
    <x v="140"/>
    <n v="2002"/>
    <n v="205.51"/>
    <x v="0"/>
  </r>
  <r>
    <x v="4"/>
    <x v="140"/>
    <n v="2003"/>
    <n v="203"/>
    <x v="0"/>
  </r>
  <r>
    <x v="4"/>
    <x v="140"/>
    <n v="2004"/>
    <n v="198.88"/>
    <x v="0"/>
  </r>
  <r>
    <x v="4"/>
    <x v="140"/>
    <n v="2005"/>
    <n v="194.03"/>
    <x v="1"/>
  </r>
  <r>
    <x v="4"/>
    <x v="140"/>
    <n v="2006"/>
    <n v="186.48"/>
    <x v="1"/>
  </r>
  <r>
    <x v="4"/>
    <x v="140"/>
    <n v="2007"/>
    <n v="176.9"/>
    <x v="1"/>
  </r>
  <r>
    <x v="4"/>
    <x v="140"/>
    <n v="2008"/>
    <n v="165.82"/>
    <x v="1"/>
  </r>
  <r>
    <x v="4"/>
    <x v="140"/>
    <n v="2009"/>
    <n v="152.07"/>
    <x v="1"/>
  </r>
  <r>
    <x v="4"/>
    <x v="140"/>
    <n v="2010"/>
    <n v="135.99"/>
    <x v="2"/>
  </r>
  <r>
    <x v="4"/>
    <x v="140"/>
    <n v="2011"/>
    <n v="120.28"/>
    <x v="2"/>
  </r>
  <r>
    <x v="4"/>
    <x v="140"/>
    <n v="2012"/>
    <n v="99.71"/>
    <x v="2"/>
  </r>
  <r>
    <x v="4"/>
    <x v="140"/>
    <n v="2013"/>
    <n v="83.61"/>
    <x v="2"/>
  </r>
  <r>
    <x v="4"/>
    <x v="140"/>
    <n v="2014"/>
    <n v="70.400000000000006"/>
    <x v="2"/>
  </r>
  <r>
    <x v="4"/>
    <x v="140"/>
    <n v="2015"/>
    <n v="63.69"/>
    <x v="3"/>
  </r>
  <r>
    <x v="4"/>
    <x v="140"/>
    <n v="2016"/>
    <n v="59.63"/>
    <x v="3"/>
  </r>
  <r>
    <x v="4"/>
    <x v="140"/>
    <n v="2017"/>
    <n v="58.41"/>
    <x v="3"/>
  </r>
  <r>
    <x v="4"/>
    <x v="140"/>
    <n v="2018"/>
    <n v="57.69"/>
    <x v="3"/>
  </r>
  <r>
    <x v="4"/>
    <x v="140"/>
    <n v="2019"/>
    <n v="57.57"/>
    <x v="3"/>
  </r>
  <r>
    <x v="4"/>
    <x v="140"/>
    <n v="2020"/>
    <n v="68.650000000000006"/>
    <x v="4"/>
  </r>
  <r>
    <x v="4"/>
    <x v="140"/>
    <n v="2021"/>
    <n v="139.91999999999999"/>
    <x v="4"/>
  </r>
  <r>
    <x v="4"/>
    <x v="140"/>
    <n v="2022"/>
    <n v="77.709999999999994"/>
    <x v="4"/>
  </r>
  <r>
    <x v="4"/>
    <x v="140"/>
    <n v="2023"/>
    <n v="58.27"/>
    <x v="4"/>
  </r>
  <r>
    <x v="4"/>
    <x v="141"/>
    <n v="2000"/>
    <n v="115.34"/>
    <x v="0"/>
  </r>
  <r>
    <x v="4"/>
    <x v="141"/>
    <n v="2001"/>
    <n v="109.39"/>
    <x v="0"/>
  </r>
  <r>
    <x v="4"/>
    <x v="141"/>
    <n v="2002"/>
    <n v="105.72"/>
    <x v="0"/>
  </r>
  <r>
    <x v="4"/>
    <x v="141"/>
    <n v="2003"/>
    <n v="104.18"/>
    <x v="0"/>
  </r>
  <r>
    <x v="4"/>
    <x v="141"/>
    <n v="2004"/>
    <n v="106.66"/>
    <x v="0"/>
  </r>
  <r>
    <x v="4"/>
    <x v="141"/>
    <n v="2005"/>
    <n v="103.03"/>
    <x v="1"/>
  </r>
  <r>
    <x v="4"/>
    <x v="141"/>
    <n v="2006"/>
    <n v="98.85"/>
    <x v="1"/>
  </r>
  <r>
    <x v="4"/>
    <x v="141"/>
    <n v="2007"/>
    <n v="94.22"/>
    <x v="1"/>
  </r>
  <r>
    <x v="4"/>
    <x v="141"/>
    <n v="2008"/>
    <n v="90.72"/>
    <x v="1"/>
  </r>
  <r>
    <x v="4"/>
    <x v="141"/>
    <n v="2009"/>
    <n v="89.32"/>
    <x v="1"/>
  </r>
  <r>
    <x v="4"/>
    <x v="141"/>
    <n v="2010"/>
    <n v="85.93"/>
    <x v="2"/>
  </r>
  <r>
    <x v="4"/>
    <x v="141"/>
    <n v="2011"/>
    <n v="83.21"/>
    <x v="2"/>
  </r>
  <r>
    <x v="4"/>
    <x v="141"/>
    <n v="2012"/>
    <n v="78.77"/>
    <x v="2"/>
  </r>
  <r>
    <x v="4"/>
    <x v="141"/>
    <n v="2013"/>
    <n v="75.03"/>
    <x v="2"/>
  </r>
  <r>
    <x v="4"/>
    <x v="141"/>
    <n v="2014"/>
    <n v="72.959999999999994"/>
    <x v="2"/>
  </r>
  <r>
    <x v="4"/>
    <x v="141"/>
    <n v="2015"/>
    <n v="71.47"/>
    <x v="3"/>
  </r>
  <r>
    <x v="4"/>
    <x v="141"/>
    <n v="2016"/>
    <n v="68.760000000000005"/>
    <x v="3"/>
  </r>
  <r>
    <x v="4"/>
    <x v="141"/>
    <n v="2017"/>
    <n v="66.66"/>
    <x v="3"/>
  </r>
  <r>
    <x v="4"/>
    <x v="141"/>
    <n v="2018"/>
    <n v="66.17"/>
    <x v="3"/>
  </r>
  <r>
    <x v="4"/>
    <x v="141"/>
    <n v="2019"/>
    <n v="60.2"/>
    <x v="3"/>
  </r>
  <r>
    <x v="4"/>
    <x v="141"/>
    <n v="2020"/>
    <n v="75.040000000000006"/>
    <x v="4"/>
  </r>
  <r>
    <x v="4"/>
    <x v="141"/>
    <n v="2021"/>
    <n v="141.46"/>
    <x v="4"/>
  </r>
  <r>
    <x v="4"/>
    <x v="141"/>
    <n v="2022"/>
    <n v="80.569999999999993"/>
    <x v="4"/>
  </r>
  <r>
    <x v="4"/>
    <x v="141"/>
    <n v="2023"/>
    <n v="51.45"/>
    <x v="4"/>
  </r>
  <r>
    <x v="0"/>
    <x v="142"/>
    <n v="2000"/>
    <n v="126.76"/>
    <x v="0"/>
  </r>
  <r>
    <x v="0"/>
    <x v="142"/>
    <n v="2001"/>
    <n v="131.61000000000001"/>
    <x v="0"/>
  </r>
  <r>
    <x v="0"/>
    <x v="142"/>
    <n v="2002"/>
    <n v="126.3"/>
    <x v="0"/>
  </r>
  <r>
    <x v="0"/>
    <x v="142"/>
    <n v="2003"/>
    <n v="126.9"/>
    <x v="0"/>
  </r>
  <r>
    <x v="0"/>
    <x v="142"/>
    <n v="2004"/>
    <n v="121.52"/>
    <x v="0"/>
  </r>
  <r>
    <x v="0"/>
    <x v="142"/>
    <n v="2005"/>
    <n v="117.75"/>
    <x v="1"/>
  </r>
  <r>
    <x v="0"/>
    <x v="142"/>
    <n v="2006"/>
    <n v="128.61000000000001"/>
    <x v="1"/>
  </r>
  <r>
    <x v="0"/>
    <x v="142"/>
    <n v="2007"/>
    <n v="123.32"/>
    <x v="1"/>
  </r>
  <r>
    <x v="0"/>
    <x v="142"/>
    <n v="2008"/>
    <n v="122.63"/>
    <x v="1"/>
  </r>
  <r>
    <x v="0"/>
    <x v="142"/>
    <n v="2009"/>
    <n v="122.11"/>
    <x v="1"/>
  </r>
  <r>
    <x v="0"/>
    <x v="142"/>
    <n v="2010"/>
    <n v="117.43"/>
    <x v="2"/>
  </r>
  <r>
    <x v="0"/>
    <x v="142"/>
    <n v="2011"/>
    <n v="115.27"/>
    <x v="2"/>
  </r>
  <r>
    <x v="0"/>
    <x v="142"/>
    <n v="2012"/>
    <n v="110.43"/>
    <x v="2"/>
  </r>
  <r>
    <x v="0"/>
    <x v="142"/>
    <n v="2013"/>
    <n v="109.73"/>
    <x v="2"/>
  </r>
  <r>
    <x v="0"/>
    <x v="142"/>
    <n v="2014"/>
    <n v="105.57"/>
    <x v="2"/>
  </r>
  <r>
    <x v="0"/>
    <x v="142"/>
    <n v="2015"/>
    <n v="103.52"/>
    <x v="3"/>
  </r>
  <r>
    <x v="0"/>
    <x v="142"/>
    <n v="2016"/>
    <n v="97.96"/>
    <x v="3"/>
  </r>
  <r>
    <x v="0"/>
    <x v="142"/>
    <n v="2017"/>
    <n v="85.87"/>
    <x v="3"/>
  </r>
  <r>
    <x v="0"/>
    <x v="142"/>
    <n v="2018"/>
    <n v="92.42"/>
    <x v="3"/>
  </r>
  <r>
    <x v="0"/>
    <x v="142"/>
    <n v="2019"/>
    <n v="91.94"/>
    <x v="3"/>
  </r>
  <r>
    <x v="0"/>
    <x v="142"/>
    <n v="2020"/>
    <n v="88.46"/>
    <x v="4"/>
  </r>
  <r>
    <x v="0"/>
    <x v="142"/>
    <n v="2021"/>
    <n v="152.68"/>
    <x v="4"/>
  </r>
  <r>
    <x v="0"/>
    <x v="142"/>
    <n v="2022"/>
    <n v="92.3"/>
    <x v="4"/>
  </r>
  <r>
    <x v="0"/>
    <x v="142"/>
    <n v="2023"/>
    <n v="83.75"/>
    <x v="4"/>
  </r>
  <r>
    <x v="1"/>
    <x v="143"/>
    <n v="2000"/>
    <n v="6.97"/>
    <x v="0"/>
  </r>
  <r>
    <x v="1"/>
    <x v="143"/>
    <n v="2001"/>
    <n v="6.09"/>
    <x v="0"/>
  </r>
  <r>
    <x v="1"/>
    <x v="143"/>
    <n v="2002"/>
    <n v="5.33"/>
    <x v="0"/>
  </r>
  <r>
    <x v="1"/>
    <x v="143"/>
    <n v="2003"/>
    <n v="4.84"/>
    <x v="0"/>
  </r>
  <r>
    <x v="1"/>
    <x v="143"/>
    <n v="2004"/>
    <n v="4.46"/>
    <x v="0"/>
  </r>
  <r>
    <x v="1"/>
    <x v="143"/>
    <n v="2005"/>
    <n v="4.1100000000000003"/>
    <x v="1"/>
  </r>
  <r>
    <x v="1"/>
    <x v="143"/>
    <n v="2006"/>
    <n v="3.8"/>
    <x v="1"/>
  </r>
  <r>
    <x v="1"/>
    <x v="143"/>
    <n v="2007"/>
    <n v="3.49"/>
    <x v="1"/>
  </r>
  <r>
    <x v="1"/>
    <x v="143"/>
    <n v="2008"/>
    <n v="3.21"/>
    <x v="1"/>
  </r>
  <r>
    <x v="1"/>
    <x v="143"/>
    <n v="2009"/>
    <n v="2.86"/>
    <x v="1"/>
  </r>
  <r>
    <x v="1"/>
    <x v="143"/>
    <n v="2010"/>
    <n v="2.61"/>
    <x v="2"/>
  </r>
  <r>
    <x v="1"/>
    <x v="143"/>
    <n v="2011"/>
    <n v="2.35"/>
    <x v="2"/>
  </r>
  <r>
    <x v="1"/>
    <x v="143"/>
    <n v="2012"/>
    <n v="2.19"/>
    <x v="2"/>
  </r>
  <r>
    <x v="1"/>
    <x v="143"/>
    <n v="2013"/>
    <n v="2.0499999999999998"/>
    <x v="2"/>
  </r>
  <r>
    <x v="1"/>
    <x v="143"/>
    <n v="2014"/>
    <n v="1.96"/>
    <x v="2"/>
  </r>
  <r>
    <x v="1"/>
    <x v="143"/>
    <n v="2015"/>
    <n v="1.89"/>
    <x v="3"/>
  </r>
  <r>
    <x v="1"/>
    <x v="143"/>
    <n v="2016"/>
    <n v="1.86"/>
    <x v="3"/>
  </r>
  <r>
    <x v="1"/>
    <x v="143"/>
    <n v="2017"/>
    <n v="1.87"/>
    <x v="3"/>
  </r>
  <r>
    <x v="1"/>
    <x v="143"/>
    <n v="2018"/>
    <n v="1.83"/>
    <x v="3"/>
  </r>
  <r>
    <x v="1"/>
    <x v="143"/>
    <n v="2019"/>
    <n v="1.8"/>
    <x v="3"/>
  </r>
  <r>
    <x v="1"/>
    <x v="143"/>
    <n v="2020"/>
    <n v="2.95"/>
    <x v="4"/>
  </r>
  <r>
    <x v="1"/>
    <x v="143"/>
    <n v="2021"/>
    <n v="2.4500000000000002"/>
    <x v="4"/>
  </r>
  <r>
    <x v="1"/>
    <x v="143"/>
    <n v="2022"/>
    <n v="1.67"/>
    <x v="4"/>
  </r>
  <r>
    <x v="1"/>
    <x v="143"/>
    <n v="2023"/>
    <n v="1.57"/>
    <x v="4"/>
  </r>
  <r>
    <x v="1"/>
    <x v="144"/>
    <n v="2000"/>
    <n v="9.42"/>
    <x v="0"/>
  </r>
  <r>
    <x v="1"/>
    <x v="144"/>
    <n v="2001"/>
    <n v="9.1999999999999993"/>
    <x v="0"/>
  </r>
  <r>
    <x v="1"/>
    <x v="144"/>
    <n v="2002"/>
    <n v="8.74"/>
    <x v="0"/>
  </r>
  <r>
    <x v="1"/>
    <x v="144"/>
    <n v="2003"/>
    <n v="8.4600000000000009"/>
    <x v="0"/>
  </r>
  <r>
    <x v="1"/>
    <x v="144"/>
    <n v="2004"/>
    <n v="8.0399999999999991"/>
    <x v="0"/>
  </r>
  <r>
    <x v="1"/>
    <x v="144"/>
    <n v="2005"/>
    <n v="8.3000000000000007"/>
    <x v="1"/>
  </r>
  <r>
    <x v="1"/>
    <x v="144"/>
    <n v="2006"/>
    <n v="7.92"/>
    <x v="1"/>
  </r>
  <r>
    <x v="1"/>
    <x v="144"/>
    <n v="2007"/>
    <n v="8.4700000000000006"/>
    <x v="1"/>
  </r>
  <r>
    <x v="1"/>
    <x v="144"/>
    <n v="2008"/>
    <n v="8.83"/>
    <x v="1"/>
  </r>
  <r>
    <x v="1"/>
    <x v="144"/>
    <n v="2009"/>
    <n v="9.42"/>
    <x v="1"/>
  </r>
  <r>
    <x v="1"/>
    <x v="144"/>
    <n v="2010"/>
    <n v="10.01"/>
    <x v="2"/>
  </r>
  <r>
    <x v="1"/>
    <x v="144"/>
    <n v="2011"/>
    <n v="9.5299999999999994"/>
    <x v="2"/>
  </r>
  <r>
    <x v="1"/>
    <x v="144"/>
    <n v="2012"/>
    <n v="9.99"/>
    <x v="2"/>
  </r>
  <r>
    <x v="1"/>
    <x v="144"/>
    <n v="2013"/>
    <n v="10.25"/>
    <x v="2"/>
  </r>
  <r>
    <x v="1"/>
    <x v="144"/>
    <n v="2014"/>
    <n v="10.76"/>
    <x v="2"/>
  </r>
  <r>
    <x v="1"/>
    <x v="144"/>
    <n v="2015"/>
    <n v="11.01"/>
    <x v="3"/>
  </r>
  <r>
    <x v="1"/>
    <x v="144"/>
    <n v="2016"/>
    <n v="12.16"/>
    <x v="3"/>
  </r>
  <r>
    <x v="1"/>
    <x v="144"/>
    <n v="2017"/>
    <n v="13.47"/>
    <x v="3"/>
  </r>
  <r>
    <x v="1"/>
    <x v="144"/>
    <n v="2018"/>
    <n v="14"/>
    <x v="3"/>
  </r>
  <r>
    <x v="1"/>
    <x v="144"/>
    <n v="2019"/>
    <n v="14.65"/>
    <x v="3"/>
  </r>
  <r>
    <x v="1"/>
    <x v="144"/>
    <n v="2020"/>
    <n v="13.63"/>
    <x v="4"/>
  </r>
  <r>
    <x v="1"/>
    <x v="144"/>
    <n v="2021"/>
    <n v="18.77"/>
    <x v="4"/>
  </r>
  <r>
    <x v="1"/>
    <x v="144"/>
    <n v="2022"/>
    <n v="16.190000000000001"/>
    <x v="4"/>
  </r>
  <r>
    <x v="1"/>
    <x v="144"/>
    <n v="2023"/>
    <n v="14.95"/>
    <x v="4"/>
  </r>
  <r>
    <x v="3"/>
    <x v="145"/>
    <n v="2000"/>
    <n v="21.8"/>
    <x v="0"/>
  </r>
  <r>
    <x v="3"/>
    <x v="145"/>
    <n v="2001"/>
    <n v="20.76"/>
    <x v="0"/>
  </r>
  <r>
    <x v="3"/>
    <x v="145"/>
    <n v="2002"/>
    <n v="19.440000000000001"/>
    <x v="0"/>
  </r>
  <r>
    <x v="3"/>
    <x v="145"/>
    <n v="2003"/>
    <n v="19.55"/>
    <x v="0"/>
  </r>
  <r>
    <x v="3"/>
    <x v="145"/>
    <n v="2004"/>
    <n v="19.93"/>
    <x v="0"/>
  </r>
  <r>
    <x v="3"/>
    <x v="145"/>
    <n v="2005"/>
    <n v="20.239999999999998"/>
    <x v="1"/>
  </r>
  <r>
    <x v="3"/>
    <x v="145"/>
    <n v="2006"/>
    <n v="18.82"/>
    <x v="1"/>
  </r>
  <r>
    <x v="3"/>
    <x v="145"/>
    <n v="2007"/>
    <n v="18.45"/>
    <x v="1"/>
  </r>
  <r>
    <x v="3"/>
    <x v="145"/>
    <n v="2008"/>
    <n v="18.14"/>
    <x v="1"/>
  </r>
  <r>
    <x v="3"/>
    <x v="145"/>
    <n v="2009"/>
    <n v="17.57"/>
    <x v="1"/>
  </r>
  <r>
    <x v="3"/>
    <x v="145"/>
    <n v="2010"/>
    <n v="17.53"/>
    <x v="2"/>
  </r>
  <r>
    <x v="3"/>
    <x v="145"/>
    <n v="2011"/>
    <n v="17.25"/>
    <x v="2"/>
  </r>
  <r>
    <x v="3"/>
    <x v="145"/>
    <n v="2012"/>
    <n v="16.87"/>
    <x v="2"/>
  </r>
  <r>
    <x v="3"/>
    <x v="145"/>
    <n v="2013"/>
    <n v="15.83"/>
    <x v="2"/>
  </r>
  <r>
    <x v="3"/>
    <x v="145"/>
    <n v="2014"/>
    <n v="15.95"/>
    <x v="2"/>
  </r>
  <r>
    <x v="3"/>
    <x v="145"/>
    <n v="2015"/>
    <n v="15.15"/>
    <x v="3"/>
  </r>
  <r>
    <x v="3"/>
    <x v="145"/>
    <n v="2016"/>
    <n v="15.37"/>
    <x v="3"/>
  </r>
  <r>
    <x v="3"/>
    <x v="145"/>
    <n v="2017"/>
    <n v="16.54"/>
    <x v="3"/>
  </r>
  <r>
    <x v="3"/>
    <x v="145"/>
    <n v="2018"/>
    <n v="14.01"/>
    <x v="3"/>
  </r>
  <r>
    <x v="3"/>
    <x v="145"/>
    <n v="2019"/>
    <n v="13.06"/>
    <x v="3"/>
  </r>
  <r>
    <x v="3"/>
    <x v="145"/>
    <n v="2020"/>
    <n v="10.5"/>
    <x v="4"/>
  </r>
  <r>
    <x v="3"/>
    <x v="145"/>
    <n v="2021"/>
    <n v="49.81"/>
    <x v="4"/>
  </r>
  <r>
    <x v="3"/>
    <x v="145"/>
    <n v="2022"/>
    <n v="55.33"/>
    <x v="4"/>
  </r>
  <r>
    <x v="3"/>
    <x v="145"/>
    <n v="2023"/>
    <n v="11.03"/>
    <x v="4"/>
  </r>
  <r>
    <x v="0"/>
    <x v="146"/>
    <n v="2000"/>
    <n v="11.46"/>
    <x v="0"/>
  </r>
  <r>
    <x v="0"/>
    <x v="146"/>
    <n v="2001"/>
    <n v="11.62"/>
    <x v="0"/>
  </r>
  <r>
    <x v="0"/>
    <x v="146"/>
    <n v="2002"/>
    <n v="11.19"/>
    <x v="0"/>
  </r>
  <r>
    <x v="0"/>
    <x v="146"/>
    <n v="2003"/>
    <n v="10.87"/>
    <x v="0"/>
  </r>
  <r>
    <x v="0"/>
    <x v="146"/>
    <n v="2004"/>
    <n v="10.72"/>
    <x v="0"/>
  </r>
  <r>
    <x v="0"/>
    <x v="146"/>
    <n v="2005"/>
    <n v="10.68"/>
    <x v="1"/>
  </r>
  <r>
    <x v="0"/>
    <x v="146"/>
    <n v="2006"/>
    <n v="9.83"/>
    <x v="1"/>
  </r>
  <r>
    <x v="0"/>
    <x v="146"/>
    <n v="2007"/>
    <n v="9.0299999999999994"/>
    <x v="1"/>
  </r>
  <r>
    <x v="0"/>
    <x v="146"/>
    <n v="2008"/>
    <n v="8.73"/>
    <x v="1"/>
  </r>
  <r>
    <x v="0"/>
    <x v="146"/>
    <n v="2009"/>
    <n v="8.0299999999999994"/>
    <x v="1"/>
  </r>
  <r>
    <x v="0"/>
    <x v="146"/>
    <n v="2010"/>
    <n v="7.62"/>
    <x v="2"/>
  </r>
  <r>
    <x v="0"/>
    <x v="146"/>
    <n v="2011"/>
    <n v="7.2"/>
    <x v="2"/>
  </r>
  <r>
    <x v="0"/>
    <x v="146"/>
    <n v="2012"/>
    <n v="6.77"/>
    <x v="2"/>
  </r>
  <r>
    <x v="0"/>
    <x v="146"/>
    <n v="2013"/>
    <n v="6.46"/>
    <x v="2"/>
  </r>
  <r>
    <x v="0"/>
    <x v="146"/>
    <n v="2014"/>
    <n v="6.12"/>
    <x v="2"/>
  </r>
  <r>
    <x v="0"/>
    <x v="146"/>
    <n v="2015"/>
    <n v="5.71"/>
    <x v="3"/>
  </r>
  <r>
    <x v="0"/>
    <x v="146"/>
    <n v="2016"/>
    <n v="5.4"/>
    <x v="3"/>
  </r>
  <r>
    <x v="0"/>
    <x v="146"/>
    <n v="2017"/>
    <n v="5.07"/>
    <x v="3"/>
  </r>
  <r>
    <x v="0"/>
    <x v="146"/>
    <n v="2018"/>
    <n v="4.8099999999999996"/>
    <x v="3"/>
  </r>
  <r>
    <x v="0"/>
    <x v="146"/>
    <n v="2019"/>
    <n v="4.54"/>
    <x v="3"/>
  </r>
  <r>
    <x v="0"/>
    <x v="146"/>
    <n v="2020"/>
    <n v="6.3"/>
    <x v="4"/>
  </r>
  <r>
    <x v="0"/>
    <x v="146"/>
    <n v="2021"/>
    <n v="7.09"/>
    <x v="4"/>
  </r>
  <r>
    <x v="0"/>
    <x v="146"/>
    <n v="2022"/>
    <n v="8.02"/>
    <x v="4"/>
  </r>
  <r>
    <x v="0"/>
    <x v="146"/>
    <n v="2023"/>
    <n v="3.92"/>
    <x v="4"/>
  </r>
  <r>
    <x v="6"/>
    <x v="147"/>
    <n v="2000"/>
    <n v="15.46"/>
    <x v="0"/>
  </r>
  <r>
    <x v="6"/>
    <x v="147"/>
    <n v="2001"/>
    <n v="14.03"/>
    <x v="0"/>
  </r>
  <r>
    <x v="6"/>
    <x v="147"/>
    <n v="2002"/>
    <n v="13.47"/>
    <x v="0"/>
  </r>
  <r>
    <x v="6"/>
    <x v="147"/>
    <n v="2003"/>
    <n v="13.12"/>
    <x v="0"/>
  </r>
  <r>
    <x v="6"/>
    <x v="147"/>
    <n v="2004"/>
    <n v="12.22"/>
    <x v="0"/>
  </r>
  <r>
    <x v="6"/>
    <x v="147"/>
    <n v="2005"/>
    <n v="11.35"/>
    <x v="1"/>
  </r>
  <r>
    <x v="6"/>
    <x v="147"/>
    <n v="2006"/>
    <n v="10.47"/>
    <x v="1"/>
  </r>
  <r>
    <x v="6"/>
    <x v="147"/>
    <n v="2007"/>
    <n v="10.08"/>
    <x v="1"/>
  </r>
  <r>
    <x v="6"/>
    <x v="147"/>
    <n v="2008"/>
    <n v="9.2100000000000009"/>
    <x v="1"/>
  </r>
  <r>
    <x v="6"/>
    <x v="147"/>
    <n v="2009"/>
    <n v="8.6199999999999992"/>
    <x v="1"/>
  </r>
  <r>
    <x v="6"/>
    <x v="147"/>
    <n v="2010"/>
    <n v="8.48"/>
    <x v="2"/>
  </r>
  <r>
    <x v="6"/>
    <x v="147"/>
    <n v="2011"/>
    <n v="8.02"/>
    <x v="2"/>
  </r>
  <r>
    <x v="6"/>
    <x v="147"/>
    <n v="2012"/>
    <n v="7.79"/>
    <x v="2"/>
  </r>
  <r>
    <x v="6"/>
    <x v="147"/>
    <n v="2013"/>
    <n v="7.15"/>
    <x v="2"/>
  </r>
  <r>
    <x v="6"/>
    <x v="147"/>
    <n v="2014"/>
    <n v="6.59"/>
    <x v="2"/>
  </r>
  <r>
    <x v="6"/>
    <x v="147"/>
    <n v="2015"/>
    <n v="6.43"/>
    <x v="3"/>
  </r>
  <r>
    <x v="6"/>
    <x v="147"/>
    <n v="2016"/>
    <n v="6.07"/>
    <x v="3"/>
  </r>
  <r>
    <x v="6"/>
    <x v="147"/>
    <n v="2017"/>
    <n v="5.6"/>
    <x v="3"/>
  </r>
  <r>
    <x v="6"/>
    <x v="147"/>
    <n v="2018"/>
    <n v="5.33"/>
    <x v="3"/>
  </r>
  <r>
    <x v="6"/>
    <x v="147"/>
    <n v="2019"/>
    <n v="4.93"/>
    <x v="3"/>
  </r>
  <r>
    <x v="6"/>
    <x v="147"/>
    <n v="2020"/>
    <n v="11.57"/>
    <x v="4"/>
  </r>
  <r>
    <x v="6"/>
    <x v="147"/>
    <n v="2021"/>
    <n v="5.2"/>
    <x v="4"/>
  </r>
  <r>
    <x v="6"/>
    <x v="147"/>
    <n v="2022"/>
    <n v="6.6"/>
    <x v="4"/>
  </r>
  <r>
    <x v="6"/>
    <x v="147"/>
    <n v="2023"/>
    <n v="3.79"/>
    <x v="4"/>
  </r>
  <r>
    <x v="1"/>
    <x v="148"/>
    <n v="2000"/>
    <n v="38.270000000000003"/>
    <x v="0"/>
  </r>
  <r>
    <x v="1"/>
    <x v="148"/>
    <n v="2001"/>
    <n v="34.51"/>
    <x v="0"/>
  </r>
  <r>
    <x v="1"/>
    <x v="148"/>
    <n v="2002"/>
    <n v="31.44"/>
    <x v="0"/>
  </r>
  <r>
    <x v="1"/>
    <x v="148"/>
    <n v="2003"/>
    <n v="29.19"/>
    <x v="0"/>
  </r>
  <r>
    <x v="1"/>
    <x v="148"/>
    <n v="2004"/>
    <n v="27.75"/>
    <x v="0"/>
  </r>
  <r>
    <x v="1"/>
    <x v="148"/>
    <n v="2005"/>
    <n v="26.37"/>
    <x v="1"/>
  </r>
  <r>
    <x v="1"/>
    <x v="148"/>
    <n v="2006"/>
    <n v="25.21"/>
    <x v="1"/>
  </r>
  <r>
    <x v="1"/>
    <x v="148"/>
    <n v="2007"/>
    <n v="24.35"/>
    <x v="1"/>
  </r>
  <r>
    <x v="1"/>
    <x v="148"/>
    <n v="2008"/>
    <n v="23.24"/>
    <x v="1"/>
  </r>
  <r>
    <x v="1"/>
    <x v="148"/>
    <n v="2009"/>
    <n v="21.91"/>
    <x v="1"/>
  </r>
  <r>
    <x v="1"/>
    <x v="148"/>
    <n v="2010"/>
    <n v="20.149999999999999"/>
    <x v="2"/>
  </r>
  <r>
    <x v="1"/>
    <x v="148"/>
    <n v="2011"/>
    <n v="19.04"/>
    <x v="2"/>
  </r>
  <r>
    <x v="1"/>
    <x v="148"/>
    <n v="2012"/>
    <n v="18.600000000000001"/>
    <x v="2"/>
  </r>
  <r>
    <x v="1"/>
    <x v="148"/>
    <n v="2013"/>
    <n v="18.75"/>
    <x v="2"/>
  </r>
  <r>
    <x v="1"/>
    <x v="148"/>
    <n v="2014"/>
    <n v="19.559999999999999"/>
    <x v="2"/>
  </r>
  <r>
    <x v="1"/>
    <x v="148"/>
    <n v="2015"/>
    <n v="20.39"/>
    <x v="3"/>
  </r>
  <r>
    <x v="1"/>
    <x v="148"/>
    <n v="2016"/>
    <n v="20.6"/>
    <x v="3"/>
  </r>
  <r>
    <x v="1"/>
    <x v="148"/>
    <n v="2017"/>
    <n v="20.18"/>
    <x v="3"/>
  </r>
  <r>
    <x v="1"/>
    <x v="148"/>
    <n v="2018"/>
    <n v="20.21"/>
    <x v="3"/>
  </r>
  <r>
    <x v="1"/>
    <x v="148"/>
    <n v="2019"/>
    <n v="20.58"/>
    <x v="3"/>
  </r>
  <r>
    <x v="1"/>
    <x v="148"/>
    <n v="2020"/>
    <n v="28.51"/>
    <x v="4"/>
  </r>
  <r>
    <x v="1"/>
    <x v="148"/>
    <n v="2021"/>
    <n v="24.25"/>
    <x v="4"/>
  </r>
  <r>
    <x v="1"/>
    <x v="148"/>
    <n v="2022"/>
    <n v="19.079999999999998"/>
    <x v="4"/>
  </r>
  <r>
    <x v="1"/>
    <x v="148"/>
    <n v="2023"/>
    <n v="18.68"/>
    <x v="4"/>
  </r>
  <r>
    <x v="1"/>
    <x v="149"/>
    <n v="2000"/>
    <n v="45.25"/>
    <x v="0"/>
  </r>
  <r>
    <x v="1"/>
    <x v="149"/>
    <n v="2001"/>
    <n v="40.81"/>
    <x v="0"/>
  </r>
  <r>
    <x v="1"/>
    <x v="149"/>
    <n v="2002"/>
    <n v="38.07"/>
    <x v="0"/>
  </r>
  <r>
    <x v="1"/>
    <x v="149"/>
    <n v="2003"/>
    <n v="35.43"/>
    <x v="0"/>
  </r>
  <r>
    <x v="1"/>
    <x v="149"/>
    <n v="2004"/>
    <n v="32.39"/>
    <x v="0"/>
  </r>
  <r>
    <x v="1"/>
    <x v="149"/>
    <n v="2005"/>
    <n v="29.89"/>
    <x v="1"/>
  </r>
  <r>
    <x v="1"/>
    <x v="149"/>
    <n v="2006"/>
    <n v="26.67"/>
    <x v="1"/>
  </r>
  <r>
    <x v="1"/>
    <x v="149"/>
    <n v="2007"/>
    <n v="24.81"/>
    <x v="1"/>
  </r>
  <r>
    <x v="1"/>
    <x v="149"/>
    <n v="2008"/>
    <n v="24.68"/>
    <x v="1"/>
  </r>
  <r>
    <x v="1"/>
    <x v="149"/>
    <n v="2009"/>
    <n v="24.52"/>
    <x v="1"/>
  </r>
  <r>
    <x v="1"/>
    <x v="149"/>
    <n v="2010"/>
    <n v="22.98"/>
    <x v="2"/>
  </r>
  <r>
    <x v="1"/>
    <x v="149"/>
    <n v="2011"/>
    <n v="19.98"/>
    <x v="2"/>
  </r>
  <r>
    <x v="1"/>
    <x v="149"/>
    <n v="2012"/>
    <n v="19.09"/>
    <x v="2"/>
  </r>
  <r>
    <x v="1"/>
    <x v="149"/>
    <n v="2013"/>
    <n v="17.52"/>
    <x v="2"/>
  </r>
  <r>
    <x v="1"/>
    <x v="149"/>
    <n v="2014"/>
    <n v="17.809999999999999"/>
    <x v="2"/>
  </r>
  <r>
    <x v="1"/>
    <x v="149"/>
    <n v="2015"/>
    <n v="17.649999999999999"/>
    <x v="3"/>
  </r>
  <r>
    <x v="1"/>
    <x v="149"/>
    <n v="2016"/>
    <n v="17.170000000000002"/>
    <x v="3"/>
  </r>
  <r>
    <x v="1"/>
    <x v="149"/>
    <n v="2017"/>
    <n v="16.649999999999999"/>
    <x v="3"/>
  </r>
  <r>
    <x v="1"/>
    <x v="149"/>
    <n v="2018"/>
    <n v="15.4"/>
    <x v="3"/>
  </r>
  <r>
    <x v="1"/>
    <x v="149"/>
    <n v="2019"/>
    <n v="14.05"/>
    <x v="3"/>
  </r>
  <r>
    <x v="1"/>
    <x v="149"/>
    <n v="2020"/>
    <n v="15.8"/>
    <x v="4"/>
  </r>
  <r>
    <x v="1"/>
    <x v="149"/>
    <n v="2021"/>
    <n v="19.7"/>
    <x v="4"/>
  </r>
  <r>
    <x v="1"/>
    <x v="149"/>
    <n v="2022"/>
    <n v="12.79"/>
    <x v="4"/>
  </r>
  <r>
    <x v="1"/>
    <x v="149"/>
    <n v="2023"/>
    <n v="11.68"/>
    <x v="4"/>
  </r>
  <r>
    <x v="1"/>
    <x v="150"/>
    <n v="2000"/>
    <n v="51"/>
    <x v="0"/>
  </r>
  <r>
    <x v="1"/>
    <x v="150"/>
    <n v="2001"/>
    <n v="48.21"/>
    <x v="0"/>
  </r>
  <r>
    <x v="1"/>
    <x v="150"/>
    <n v="2002"/>
    <n v="46.58"/>
    <x v="0"/>
  </r>
  <r>
    <x v="1"/>
    <x v="150"/>
    <n v="2003"/>
    <n v="44.8"/>
    <x v="0"/>
  </r>
  <r>
    <x v="1"/>
    <x v="150"/>
    <n v="2004"/>
    <n v="40.950000000000003"/>
    <x v="0"/>
  </r>
  <r>
    <x v="1"/>
    <x v="150"/>
    <n v="2005"/>
    <n v="38.06"/>
    <x v="1"/>
  </r>
  <r>
    <x v="1"/>
    <x v="150"/>
    <n v="2006"/>
    <n v="31.87"/>
    <x v="1"/>
  </r>
  <r>
    <x v="1"/>
    <x v="150"/>
    <n v="2007"/>
    <n v="28.69"/>
    <x v="1"/>
  </r>
  <r>
    <x v="1"/>
    <x v="150"/>
    <n v="2008"/>
    <n v="26.56"/>
    <x v="1"/>
  </r>
  <r>
    <x v="1"/>
    <x v="150"/>
    <n v="2009"/>
    <n v="23.68"/>
    <x v="1"/>
  </r>
  <r>
    <x v="1"/>
    <x v="150"/>
    <n v="2010"/>
    <n v="22.94"/>
    <x v="2"/>
  </r>
  <r>
    <x v="1"/>
    <x v="150"/>
    <n v="2011"/>
    <n v="19.5"/>
    <x v="2"/>
  </r>
  <r>
    <x v="1"/>
    <x v="150"/>
    <n v="2012"/>
    <n v="17.71"/>
    <x v="2"/>
  </r>
  <r>
    <x v="1"/>
    <x v="150"/>
    <n v="2013"/>
    <n v="16.399999999999999"/>
    <x v="2"/>
  </r>
  <r>
    <x v="1"/>
    <x v="150"/>
    <n v="2014"/>
    <n v="15.79"/>
    <x v="2"/>
  </r>
  <r>
    <x v="1"/>
    <x v="150"/>
    <n v="2015"/>
    <n v="14.79"/>
    <x v="3"/>
  </r>
  <r>
    <x v="1"/>
    <x v="150"/>
    <n v="2016"/>
    <n v="13.75"/>
    <x v="3"/>
  </r>
  <r>
    <x v="1"/>
    <x v="150"/>
    <n v="2017"/>
    <n v="12.25"/>
    <x v="3"/>
  </r>
  <r>
    <x v="1"/>
    <x v="150"/>
    <n v="2018"/>
    <n v="12.03"/>
    <x v="3"/>
  </r>
  <r>
    <x v="1"/>
    <x v="150"/>
    <n v="2019"/>
    <n v="11.75"/>
    <x v="3"/>
  </r>
  <r>
    <x v="1"/>
    <x v="150"/>
    <n v="2020"/>
    <n v="18.79"/>
    <x v="4"/>
  </r>
  <r>
    <x v="1"/>
    <x v="150"/>
    <n v="2021"/>
    <n v="20.57"/>
    <x v="4"/>
  </r>
  <r>
    <x v="1"/>
    <x v="150"/>
    <n v="2022"/>
    <n v="13"/>
    <x v="4"/>
  </r>
  <r>
    <x v="1"/>
    <x v="150"/>
    <n v="2023"/>
    <n v="9.4"/>
    <x v="4"/>
  </r>
  <r>
    <x v="2"/>
    <x v="151"/>
    <n v="2000"/>
    <n v="885.24"/>
    <x v="0"/>
  </r>
  <r>
    <x v="2"/>
    <x v="151"/>
    <n v="2001"/>
    <n v="769.05"/>
    <x v="0"/>
  </r>
  <r>
    <x v="2"/>
    <x v="151"/>
    <n v="2002"/>
    <n v="677.23"/>
    <x v="0"/>
  </r>
  <r>
    <x v="2"/>
    <x v="151"/>
    <n v="2003"/>
    <n v="551.05999999999995"/>
    <x v="0"/>
  </r>
  <r>
    <x v="2"/>
    <x v="151"/>
    <n v="2004"/>
    <n v="459.93"/>
    <x v="0"/>
  </r>
  <r>
    <x v="2"/>
    <x v="151"/>
    <n v="2005"/>
    <n v="465.37"/>
    <x v="1"/>
  </r>
  <r>
    <x v="2"/>
    <x v="151"/>
    <n v="2006"/>
    <n v="493.79"/>
    <x v="1"/>
  </r>
  <r>
    <x v="2"/>
    <x v="151"/>
    <n v="2007"/>
    <n v="493.62"/>
    <x v="1"/>
  </r>
  <r>
    <x v="2"/>
    <x v="151"/>
    <n v="2008"/>
    <n v="453.87"/>
    <x v="1"/>
  </r>
  <r>
    <x v="2"/>
    <x v="151"/>
    <n v="2009"/>
    <n v="418.32"/>
    <x v="1"/>
  </r>
  <r>
    <x v="2"/>
    <x v="151"/>
    <n v="2010"/>
    <n v="392.91"/>
    <x v="2"/>
  </r>
  <r>
    <x v="2"/>
    <x v="151"/>
    <n v="2011"/>
    <n v="358.48"/>
    <x v="2"/>
  </r>
  <r>
    <x v="2"/>
    <x v="151"/>
    <n v="2012"/>
    <n v="330.76"/>
    <x v="2"/>
  </r>
  <r>
    <x v="2"/>
    <x v="151"/>
    <n v="2013"/>
    <n v="316.51"/>
    <x v="2"/>
  </r>
  <r>
    <x v="2"/>
    <x v="151"/>
    <n v="2014"/>
    <n v="301.05"/>
    <x v="2"/>
  </r>
  <r>
    <x v="2"/>
    <x v="151"/>
    <n v="2015"/>
    <n v="291.57"/>
    <x v="3"/>
  </r>
  <r>
    <x v="2"/>
    <x v="151"/>
    <n v="2016"/>
    <n v="278.14"/>
    <x v="3"/>
  </r>
  <r>
    <x v="2"/>
    <x v="151"/>
    <n v="2017"/>
    <n v="275.06"/>
    <x v="3"/>
  </r>
  <r>
    <x v="2"/>
    <x v="151"/>
    <n v="2018"/>
    <n v="268.73"/>
    <x v="3"/>
  </r>
  <r>
    <x v="2"/>
    <x v="151"/>
    <n v="2019"/>
    <n v="261.31"/>
    <x v="3"/>
  </r>
  <r>
    <x v="2"/>
    <x v="151"/>
    <n v="2020"/>
    <n v="252.12"/>
    <x v="4"/>
  </r>
  <r>
    <x v="2"/>
    <x v="151"/>
    <n v="2021"/>
    <n v="253.97"/>
    <x v="4"/>
  </r>
  <r>
    <x v="2"/>
    <x v="151"/>
    <n v="2022"/>
    <n v="233.97"/>
    <x v="4"/>
  </r>
  <r>
    <x v="2"/>
    <x v="151"/>
    <n v="2023"/>
    <n v="229.48"/>
    <x v="4"/>
  </r>
  <r>
    <x v="3"/>
    <x v="152"/>
    <n v="2000"/>
    <n v="143.32"/>
    <x v="0"/>
  </r>
  <r>
    <x v="3"/>
    <x v="152"/>
    <n v="2001"/>
    <n v="131.06"/>
    <x v="0"/>
  </r>
  <r>
    <x v="3"/>
    <x v="152"/>
    <n v="2002"/>
    <n v="114.5"/>
    <x v="0"/>
  </r>
  <r>
    <x v="3"/>
    <x v="152"/>
    <n v="2003"/>
    <n v="110.58"/>
    <x v="0"/>
  </r>
  <r>
    <x v="3"/>
    <x v="152"/>
    <n v="2004"/>
    <n v="104.3"/>
    <x v="0"/>
  </r>
  <r>
    <x v="3"/>
    <x v="152"/>
    <n v="2005"/>
    <n v="102.27"/>
    <x v="1"/>
  </r>
  <r>
    <x v="3"/>
    <x v="152"/>
    <n v="2006"/>
    <n v="98.99"/>
    <x v="1"/>
  </r>
  <r>
    <x v="3"/>
    <x v="152"/>
    <n v="2007"/>
    <n v="96.27"/>
    <x v="1"/>
  </r>
  <r>
    <x v="3"/>
    <x v="152"/>
    <n v="2008"/>
    <n v="94.85"/>
    <x v="1"/>
  </r>
  <r>
    <x v="3"/>
    <x v="152"/>
    <n v="2009"/>
    <n v="93.33"/>
    <x v="1"/>
  </r>
  <r>
    <x v="3"/>
    <x v="152"/>
    <n v="2010"/>
    <n v="91.78"/>
    <x v="2"/>
  </r>
  <r>
    <x v="3"/>
    <x v="152"/>
    <n v="2011"/>
    <n v="89.88"/>
    <x v="2"/>
  </r>
  <r>
    <x v="3"/>
    <x v="152"/>
    <n v="2012"/>
    <n v="88.08"/>
    <x v="2"/>
  </r>
  <r>
    <x v="3"/>
    <x v="152"/>
    <n v="2013"/>
    <n v="82.28"/>
    <x v="2"/>
  </r>
  <r>
    <x v="3"/>
    <x v="152"/>
    <n v="2014"/>
    <n v="81.95"/>
    <x v="2"/>
  </r>
  <r>
    <x v="3"/>
    <x v="152"/>
    <n v="2015"/>
    <n v="76.400000000000006"/>
    <x v="3"/>
  </r>
  <r>
    <x v="3"/>
    <x v="152"/>
    <n v="2016"/>
    <n v="74.569999999999993"/>
    <x v="3"/>
  </r>
  <r>
    <x v="3"/>
    <x v="152"/>
    <n v="2017"/>
    <n v="74"/>
    <x v="3"/>
  </r>
  <r>
    <x v="3"/>
    <x v="152"/>
    <n v="2018"/>
    <n v="77.819999999999993"/>
    <x v="3"/>
  </r>
  <r>
    <x v="3"/>
    <x v="152"/>
    <n v="2019"/>
    <n v="74.41"/>
    <x v="3"/>
  </r>
  <r>
    <x v="3"/>
    <x v="152"/>
    <n v="2020"/>
    <n v="79.64"/>
    <x v="4"/>
  </r>
  <r>
    <x v="3"/>
    <x v="152"/>
    <n v="2021"/>
    <n v="110.79"/>
    <x v="4"/>
  </r>
  <r>
    <x v="3"/>
    <x v="152"/>
    <n v="2022"/>
    <n v="99.28"/>
    <x v="4"/>
  </r>
  <r>
    <x v="3"/>
    <x v="152"/>
    <n v="2023"/>
    <n v="73.52"/>
    <x v="4"/>
  </r>
  <r>
    <x v="3"/>
    <x v="153"/>
    <n v="2000"/>
    <n v="82.84"/>
    <x v="0"/>
  </r>
  <r>
    <x v="3"/>
    <x v="153"/>
    <n v="2001"/>
    <n v="70.47"/>
    <x v="0"/>
  </r>
  <r>
    <x v="3"/>
    <x v="153"/>
    <n v="2002"/>
    <n v="62.06"/>
    <x v="0"/>
  </r>
  <r>
    <x v="3"/>
    <x v="153"/>
    <n v="2003"/>
    <n v="56.41"/>
    <x v="0"/>
  </r>
  <r>
    <x v="3"/>
    <x v="153"/>
    <n v="2004"/>
    <n v="54.5"/>
    <x v="0"/>
  </r>
  <r>
    <x v="3"/>
    <x v="153"/>
    <n v="2005"/>
    <n v="54.69"/>
    <x v="1"/>
  </r>
  <r>
    <x v="3"/>
    <x v="153"/>
    <n v="2006"/>
    <n v="53.34"/>
    <x v="1"/>
  </r>
  <r>
    <x v="3"/>
    <x v="153"/>
    <n v="2007"/>
    <n v="54.93"/>
    <x v="1"/>
  </r>
  <r>
    <x v="3"/>
    <x v="153"/>
    <n v="2008"/>
    <n v="55.15"/>
    <x v="1"/>
  </r>
  <r>
    <x v="3"/>
    <x v="153"/>
    <n v="2009"/>
    <n v="51.05"/>
    <x v="1"/>
  </r>
  <r>
    <x v="3"/>
    <x v="153"/>
    <n v="2010"/>
    <n v="56.14"/>
    <x v="2"/>
  </r>
  <r>
    <x v="3"/>
    <x v="153"/>
    <n v="2011"/>
    <n v="56.24"/>
    <x v="2"/>
  </r>
  <r>
    <x v="3"/>
    <x v="153"/>
    <n v="2012"/>
    <n v="55.39"/>
    <x v="2"/>
  </r>
  <r>
    <x v="3"/>
    <x v="153"/>
    <n v="2013"/>
    <n v="53.25"/>
    <x v="2"/>
  </r>
  <r>
    <x v="3"/>
    <x v="153"/>
    <n v="2014"/>
    <n v="49.17"/>
    <x v="2"/>
  </r>
  <r>
    <x v="3"/>
    <x v="153"/>
    <n v="2015"/>
    <n v="45.81"/>
    <x v="3"/>
  </r>
  <r>
    <x v="3"/>
    <x v="153"/>
    <n v="2016"/>
    <n v="45.81"/>
    <x v="3"/>
  </r>
  <r>
    <x v="3"/>
    <x v="153"/>
    <n v="2017"/>
    <n v="42.94"/>
    <x v="3"/>
  </r>
  <r>
    <x v="3"/>
    <x v="153"/>
    <n v="2018"/>
    <n v="41.33"/>
    <x v="3"/>
  </r>
  <r>
    <x v="3"/>
    <x v="153"/>
    <n v="2019"/>
    <n v="42.71"/>
    <x v="3"/>
  </r>
  <r>
    <x v="3"/>
    <x v="153"/>
    <n v="2020"/>
    <n v="43.04"/>
    <x v="4"/>
  </r>
  <r>
    <x v="3"/>
    <x v="153"/>
    <n v="2021"/>
    <n v="94.05"/>
    <x v="4"/>
  </r>
  <r>
    <x v="3"/>
    <x v="153"/>
    <n v="2022"/>
    <n v="47.52"/>
    <x v="4"/>
  </r>
  <r>
    <x v="3"/>
    <x v="153"/>
    <n v="2023"/>
    <n v="43.96"/>
    <x v="4"/>
  </r>
  <r>
    <x v="3"/>
    <x v="154"/>
    <n v="2000"/>
    <n v="67.64"/>
    <x v="0"/>
  </r>
  <r>
    <x v="3"/>
    <x v="154"/>
    <n v="2001"/>
    <n v="64.28"/>
    <x v="0"/>
  </r>
  <r>
    <x v="3"/>
    <x v="154"/>
    <n v="2002"/>
    <n v="61.85"/>
    <x v="0"/>
  </r>
  <r>
    <x v="3"/>
    <x v="154"/>
    <n v="2003"/>
    <n v="58.87"/>
    <x v="0"/>
  </r>
  <r>
    <x v="3"/>
    <x v="154"/>
    <n v="2004"/>
    <n v="56.17"/>
    <x v="0"/>
  </r>
  <r>
    <x v="3"/>
    <x v="154"/>
    <n v="2005"/>
    <n v="55.17"/>
    <x v="1"/>
  </r>
  <r>
    <x v="3"/>
    <x v="154"/>
    <n v="2006"/>
    <n v="54.3"/>
    <x v="1"/>
  </r>
  <r>
    <x v="3"/>
    <x v="154"/>
    <n v="2007"/>
    <n v="54.3"/>
    <x v="1"/>
  </r>
  <r>
    <x v="3"/>
    <x v="154"/>
    <n v="2008"/>
    <n v="55.75"/>
    <x v="1"/>
  </r>
  <r>
    <x v="3"/>
    <x v="154"/>
    <n v="2009"/>
    <n v="56.26"/>
    <x v="1"/>
  </r>
  <r>
    <x v="3"/>
    <x v="154"/>
    <n v="2010"/>
    <n v="58.65"/>
    <x v="2"/>
  </r>
  <r>
    <x v="3"/>
    <x v="154"/>
    <n v="2011"/>
    <n v="58.56"/>
    <x v="2"/>
  </r>
  <r>
    <x v="3"/>
    <x v="154"/>
    <n v="2012"/>
    <n v="61.22"/>
    <x v="2"/>
  </r>
  <r>
    <x v="3"/>
    <x v="154"/>
    <n v="2013"/>
    <n v="72.55"/>
    <x v="2"/>
  </r>
  <r>
    <x v="3"/>
    <x v="154"/>
    <n v="2014"/>
    <n v="63.68"/>
    <x v="2"/>
  </r>
  <r>
    <x v="3"/>
    <x v="154"/>
    <n v="2015"/>
    <n v="59.19"/>
    <x v="3"/>
  </r>
  <r>
    <x v="3"/>
    <x v="154"/>
    <n v="2016"/>
    <n v="52.05"/>
    <x v="3"/>
  </r>
  <r>
    <x v="3"/>
    <x v="154"/>
    <n v="2017"/>
    <n v="58.11"/>
    <x v="3"/>
  </r>
  <r>
    <x v="3"/>
    <x v="154"/>
    <n v="2018"/>
    <n v="56.22"/>
    <x v="3"/>
  </r>
  <r>
    <x v="3"/>
    <x v="154"/>
    <n v="2019"/>
    <n v="57.87"/>
    <x v="3"/>
  </r>
  <r>
    <x v="3"/>
    <x v="154"/>
    <n v="2020"/>
    <n v="57.29"/>
    <x v="4"/>
  </r>
  <r>
    <x v="3"/>
    <x v="154"/>
    <n v="2021"/>
    <n v="105.09"/>
    <x v="4"/>
  </r>
  <r>
    <x v="3"/>
    <x v="154"/>
    <n v="2022"/>
    <n v="56.04"/>
    <x v="4"/>
  </r>
  <r>
    <x v="3"/>
    <x v="154"/>
    <n v="2023"/>
    <n v="55.84"/>
    <x v="4"/>
  </r>
  <r>
    <x v="5"/>
    <x v="155"/>
    <n v="2000"/>
    <n v="92.95"/>
    <x v="0"/>
  </r>
  <r>
    <x v="5"/>
    <x v="155"/>
    <n v="2001"/>
    <n v="92.71"/>
    <x v="0"/>
  </r>
  <r>
    <x v="5"/>
    <x v="155"/>
    <n v="2002"/>
    <n v="88.78"/>
    <x v="0"/>
  </r>
  <r>
    <x v="5"/>
    <x v="155"/>
    <n v="2003"/>
    <n v="86.65"/>
    <x v="0"/>
  </r>
  <r>
    <x v="5"/>
    <x v="155"/>
    <n v="2004"/>
    <n v="86.12"/>
    <x v="0"/>
  </r>
  <r>
    <x v="5"/>
    <x v="155"/>
    <n v="2005"/>
    <n v="87.43"/>
    <x v="1"/>
  </r>
  <r>
    <x v="5"/>
    <x v="155"/>
    <n v="2006"/>
    <n v="86"/>
    <x v="1"/>
  </r>
  <r>
    <x v="5"/>
    <x v="155"/>
    <n v="2007"/>
    <n v="84.97"/>
    <x v="1"/>
  </r>
  <r>
    <x v="5"/>
    <x v="155"/>
    <n v="2008"/>
    <n v="86.53"/>
    <x v="1"/>
  </r>
  <r>
    <x v="5"/>
    <x v="155"/>
    <n v="2009"/>
    <n v="93.6"/>
    <x v="1"/>
  </r>
  <r>
    <x v="5"/>
    <x v="155"/>
    <n v="2010"/>
    <n v="92.28"/>
    <x v="2"/>
  </r>
  <r>
    <x v="5"/>
    <x v="155"/>
    <n v="2011"/>
    <n v="92.88"/>
    <x v="2"/>
  </r>
  <r>
    <x v="5"/>
    <x v="155"/>
    <n v="2012"/>
    <n v="100.75"/>
    <x v="2"/>
  </r>
  <r>
    <x v="5"/>
    <x v="155"/>
    <n v="2013"/>
    <n v="100.47"/>
    <x v="2"/>
  </r>
  <r>
    <x v="5"/>
    <x v="155"/>
    <n v="2014"/>
    <n v="106.26"/>
    <x v="2"/>
  </r>
  <r>
    <x v="5"/>
    <x v="155"/>
    <n v="2015"/>
    <n v="107.74"/>
    <x v="3"/>
  </r>
  <r>
    <x v="5"/>
    <x v="155"/>
    <n v="2016"/>
    <n v="107.74"/>
    <x v="3"/>
  </r>
  <r>
    <x v="5"/>
    <x v="155"/>
    <n v="2017"/>
    <n v="110.63"/>
    <x v="3"/>
  </r>
  <r>
    <x v="5"/>
    <x v="155"/>
    <n v="2018"/>
    <n v="110.17"/>
    <x v="3"/>
  </r>
  <r>
    <x v="5"/>
    <x v="155"/>
    <n v="2019"/>
    <n v="110.51"/>
    <x v="3"/>
  </r>
  <r>
    <x v="5"/>
    <x v="155"/>
    <n v="2020"/>
    <n v="113.57"/>
    <x v="4"/>
  </r>
  <r>
    <x v="5"/>
    <x v="155"/>
    <n v="2021"/>
    <n v="115.37"/>
    <x v="4"/>
  </r>
  <r>
    <x v="5"/>
    <x v="155"/>
    <n v="2022"/>
    <n v="110.15"/>
    <x v="4"/>
  </r>
  <r>
    <x v="5"/>
    <x v="155"/>
    <n v="2023"/>
    <n v="101.49"/>
    <x v="4"/>
  </r>
  <r>
    <x v="1"/>
    <x v="156"/>
    <n v="2000"/>
    <n v="13.95"/>
    <x v="0"/>
  </r>
  <r>
    <x v="1"/>
    <x v="156"/>
    <n v="2001"/>
    <n v="13.98"/>
    <x v="0"/>
  </r>
  <r>
    <x v="1"/>
    <x v="156"/>
    <n v="2002"/>
    <n v="13.6"/>
    <x v="0"/>
  </r>
  <r>
    <x v="1"/>
    <x v="156"/>
    <n v="2003"/>
    <n v="13.08"/>
    <x v="0"/>
  </r>
  <r>
    <x v="1"/>
    <x v="156"/>
    <n v="2004"/>
    <n v="12.84"/>
    <x v="0"/>
  </r>
  <r>
    <x v="1"/>
    <x v="156"/>
    <n v="2005"/>
    <n v="12.36"/>
    <x v="1"/>
  </r>
  <r>
    <x v="1"/>
    <x v="156"/>
    <n v="2006"/>
    <n v="12.23"/>
    <x v="1"/>
  </r>
  <r>
    <x v="1"/>
    <x v="156"/>
    <n v="2007"/>
    <n v="8.07"/>
    <x v="1"/>
  </r>
  <r>
    <x v="1"/>
    <x v="156"/>
    <n v="2008"/>
    <n v="8.26"/>
    <x v="1"/>
  </r>
  <r>
    <x v="1"/>
    <x v="156"/>
    <n v="2009"/>
    <n v="8.06"/>
    <x v="1"/>
  </r>
  <r>
    <x v="1"/>
    <x v="156"/>
    <n v="2010"/>
    <n v="8.15"/>
    <x v="2"/>
  </r>
  <r>
    <x v="1"/>
    <x v="156"/>
    <n v="2011"/>
    <n v="7.92"/>
    <x v="2"/>
  </r>
  <r>
    <x v="1"/>
    <x v="156"/>
    <n v="2012"/>
    <n v="7.64"/>
    <x v="2"/>
  </r>
  <r>
    <x v="1"/>
    <x v="156"/>
    <n v="2013"/>
    <n v="7.88"/>
    <x v="2"/>
  </r>
  <r>
    <x v="1"/>
    <x v="156"/>
    <n v="2014"/>
    <n v="7.6"/>
    <x v="2"/>
  </r>
  <r>
    <x v="1"/>
    <x v="156"/>
    <n v="2015"/>
    <n v="7.52"/>
    <x v="3"/>
  </r>
  <r>
    <x v="1"/>
    <x v="156"/>
    <n v="2016"/>
    <n v="7.39"/>
    <x v="3"/>
  </r>
  <r>
    <x v="1"/>
    <x v="156"/>
    <n v="2017"/>
    <n v="7.19"/>
    <x v="3"/>
  </r>
  <r>
    <x v="1"/>
    <x v="156"/>
    <n v="2018"/>
    <n v="7.26"/>
    <x v="3"/>
  </r>
  <r>
    <x v="1"/>
    <x v="156"/>
    <n v="2019"/>
    <n v="7.33"/>
    <x v="3"/>
  </r>
  <r>
    <x v="1"/>
    <x v="156"/>
    <n v="2020"/>
    <n v="45.86"/>
    <x v="4"/>
  </r>
  <r>
    <x v="1"/>
    <x v="156"/>
    <n v="2021"/>
    <n v="34.65"/>
    <x v="4"/>
  </r>
  <r>
    <x v="1"/>
    <x v="156"/>
    <n v="2022"/>
    <n v="22.24"/>
    <x v="4"/>
  </r>
  <r>
    <x v="1"/>
    <x v="156"/>
    <n v="2023"/>
    <n v="7.66"/>
    <x v="4"/>
  </r>
  <r>
    <x v="2"/>
    <x v="157"/>
    <n v="2000"/>
    <n v="180.15"/>
    <x v="0"/>
  </r>
  <r>
    <x v="2"/>
    <x v="157"/>
    <n v="2001"/>
    <n v="178.39"/>
    <x v="0"/>
  </r>
  <r>
    <x v="2"/>
    <x v="157"/>
    <n v="2002"/>
    <n v="178.58"/>
    <x v="0"/>
  </r>
  <r>
    <x v="2"/>
    <x v="157"/>
    <n v="2003"/>
    <n v="178.49"/>
    <x v="0"/>
  </r>
  <r>
    <x v="2"/>
    <x v="157"/>
    <n v="2004"/>
    <n v="177.46"/>
    <x v="0"/>
  </r>
  <r>
    <x v="2"/>
    <x v="157"/>
    <n v="2005"/>
    <n v="181.13"/>
    <x v="1"/>
  </r>
  <r>
    <x v="2"/>
    <x v="157"/>
    <n v="2006"/>
    <n v="176.85"/>
    <x v="1"/>
  </r>
  <r>
    <x v="2"/>
    <x v="157"/>
    <n v="2007"/>
    <n v="173.85"/>
    <x v="1"/>
  </r>
  <r>
    <x v="2"/>
    <x v="157"/>
    <n v="2008"/>
    <n v="173.58"/>
    <x v="1"/>
  </r>
  <r>
    <x v="2"/>
    <x v="157"/>
    <n v="2009"/>
    <n v="171.75"/>
    <x v="1"/>
  </r>
  <r>
    <x v="2"/>
    <x v="157"/>
    <n v="2010"/>
    <n v="169.67"/>
    <x v="2"/>
  </r>
  <r>
    <x v="2"/>
    <x v="157"/>
    <n v="2011"/>
    <n v="164.33"/>
    <x v="2"/>
  </r>
  <r>
    <x v="2"/>
    <x v="157"/>
    <n v="2012"/>
    <n v="158.44"/>
    <x v="2"/>
  </r>
  <r>
    <x v="2"/>
    <x v="157"/>
    <n v="2013"/>
    <n v="149.72999999999999"/>
    <x v="2"/>
  </r>
  <r>
    <x v="2"/>
    <x v="157"/>
    <n v="2014"/>
    <n v="138.43"/>
    <x v="2"/>
  </r>
  <r>
    <x v="2"/>
    <x v="157"/>
    <n v="2015"/>
    <n v="127.81"/>
    <x v="3"/>
  </r>
  <r>
    <x v="2"/>
    <x v="157"/>
    <n v="2016"/>
    <n v="119.42"/>
    <x v="3"/>
  </r>
  <r>
    <x v="2"/>
    <x v="157"/>
    <n v="2017"/>
    <n v="110.2"/>
    <x v="3"/>
  </r>
  <r>
    <x v="2"/>
    <x v="157"/>
    <n v="2018"/>
    <n v="100.27"/>
    <x v="3"/>
  </r>
  <r>
    <x v="2"/>
    <x v="157"/>
    <n v="2019"/>
    <n v="94.78"/>
    <x v="3"/>
  </r>
  <r>
    <x v="2"/>
    <x v="157"/>
    <n v="2020"/>
    <n v="92.44"/>
    <x v="4"/>
  </r>
  <r>
    <x v="2"/>
    <x v="157"/>
    <n v="2021"/>
    <n v="97.68"/>
    <x v="4"/>
  </r>
  <r>
    <x v="2"/>
    <x v="157"/>
    <n v="2022"/>
    <n v="82.47"/>
    <x v="4"/>
  </r>
  <r>
    <x v="2"/>
    <x v="157"/>
    <n v="2023"/>
    <n v="75.36"/>
    <x v="4"/>
  </r>
  <r>
    <x v="0"/>
    <x v="158"/>
    <n v="2000"/>
    <n v="20.04"/>
    <x v="0"/>
  </r>
  <r>
    <x v="0"/>
    <x v="158"/>
    <n v="2001"/>
    <n v="18.809999999999999"/>
    <x v="0"/>
  </r>
  <r>
    <x v="0"/>
    <x v="158"/>
    <n v="2002"/>
    <n v="17.57"/>
    <x v="0"/>
  </r>
  <r>
    <x v="0"/>
    <x v="158"/>
    <n v="2003"/>
    <n v="16.48"/>
    <x v="0"/>
  </r>
  <r>
    <x v="0"/>
    <x v="158"/>
    <n v="2004"/>
    <n v="15.5"/>
    <x v="0"/>
  </r>
  <r>
    <x v="0"/>
    <x v="158"/>
    <n v="2005"/>
    <n v="14.63"/>
    <x v="1"/>
  </r>
  <r>
    <x v="0"/>
    <x v="158"/>
    <n v="2006"/>
    <n v="13.85"/>
    <x v="1"/>
  </r>
  <r>
    <x v="0"/>
    <x v="158"/>
    <n v="2007"/>
    <n v="13.15"/>
    <x v="1"/>
  </r>
  <r>
    <x v="0"/>
    <x v="158"/>
    <n v="2008"/>
    <n v="12.34"/>
    <x v="1"/>
  </r>
  <r>
    <x v="0"/>
    <x v="158"/>
    <n v="2009"/>
    <n v="11.49"/>
    <x v="1"/>
  </r>
  <r>
    <x v="0"/>
    <x v="158"/>
    <n v="2010"/>
    <n v="10.54"/>
    <x v="2"/>
  </r>
  <r>
    <x v="0"/>
    <x v="158"/>
    <n v="2011"/>
    <n v="9.85"/>
    <x v="2"/>
  </r>
  <r>
    <x v="0"/>
    <x v="158"/>
    <n v="2012"/>
    <n v="9.27"/>
    <x v="2"/>
  </r>
  <r>
    <x v="0"/>
    <x v="158"/>
    <n v="2013"/>
    <n v="8.68"/>
    <x v="2"/>
  </r>
  <r>
    <x v="0"/>
    <x v="158"/>
    <n v="2014"/>
    <n v="8.2899999999999991"/>
    <x v="2"/>
  </r>
  <r>
    <x v="0"/>
    <x v="158"/>
    <n v="2015"/>
    <n v="8"/>
    <x v="3"/>
  </r>
  <r>
    <x v="0"/>
    <x v="158"/>
    <n v="2016"/>
    <n v="7.91"/>
    <x v="3"/>
  </r>
  <r>
    <x v="0"/>
    <x v="158"/>
    <n v="2017"/>
    <n v="7.94"/>
    <x v="3"/>
  </r>
  <r>
    <x v="0"/>
    <x v="158"/>
    <n v="2018"/>
    <n v="8"/>
    <x v="3"/>
  </r>
  <r>
    <x v="0"/>
    <x v="158"/>
    <n v="2019"/>
    <n v="7.85"/>
    <x v="3"/>
  </r>
  <r>
    <x v="0"/>
    <x v="158"/>
    <n v="2020"/>
    <n v="11.1"/>
    <x v="4"/>
  </r>
  <r>
    <x v="0"/>
    <x v="158"/>
    <n v="2021"/>
    <n v="12.33"/>
    <x v="4"/>
  </r>
  <r>
    <x v="0"/>
    <x v="158"/>
    <n v="2022"/>
    <n v="9.02"/>
    <x v="4"/>
  </r>
  <r>
    <x v="0"/>
    <x v="158"/>
    <n v="2023"/>
    <n v="7.36"/>
    <x v="4"/>
  </r>
  <r>
    <x v="2"/>
    <x v="159"/>
    <n v="2000"/>
    <n v="580.98"/>
    <x v="0"/>
  </r>
  <r>
    <x v="2"/>
    <x v="159"/>
    <n v="2001"/>
    <n v="559.55999999999995"/>
    <x v="0"/>
  </r>
  <r>
    <x v="2"/>
    <x v="159"/>
    <n v="2002"/>
    <n v="531.47"/>
    <x v="0"/>
  </r>
  <r>
    <x v="2"/>
    <x v="159"/>
    <n v="2003"/>
    <n v="520.12"/>
    <x v="0"/>
  </r>
  <r>
    <x v="2"/>
    <x v="159"/>
    <n v="2004"/>
    <n v="500.52"/>
    <x v="0"/>
  </r>
  <r>
    <x v="2"/>
    <x v="159"/>
    <n v="2005"/>
    <n v="488.12"/>
    <x v="1"/>
  </r>
  <r>
    <x v="2"/>
    <x v="159"/>
    <n v="2006"/>
    <n v="461.97"/>
    <x v="1"/>
  </r>
  <r>
    <x v="2"/>
    <x v="159"/>
    <n v="2007"/>
    <n v="457.14"/>
    <x v="1"/>
  </r>
  <r>
    <x v="2"/>
    <x v="159"/>
    <n v="2008"/>
    <n v="463.15"/>
    <x v="1"/>
  </r>
  <r>
    <x v="2"/>
    <x v="159"/>
    <n v="2009"/>
    <n v="441.21"/>
    <x v="1"/>
  </r>
  <r>
    <x v="2"/>
    <x v="159"/>
    <n v="2010"/>
    <n v="435.51"/>
    <x v="2"/>
  </r>
  <r>
    <x v="2"/>
    <x v="159"/>
    <n v="2011"/>
    <n v="414.71"/>
    <x v="2"/>
  </r>
  <r>
    <x v="2"/>
    <x v="159"/>
    <n v="2012"/>
    <n v="404.69"/>
    <x v="2"/>
  </r>
  <r>
    <x v="2"/>
    <x v="159"/>
    <n v="2013"/>
    <n v="385.5"/>
    <x v="2"/>
  </r>
  <r>
    <x v="2"/>
    <x v="159"/>
    <n v="2014"/>
    <n v="372.89"/>
    <x v="2"/>
  </r>
  <r>
    <x v="2"/>
    <x v="159"/>
    <n v="2015"/>
    <n v="356.67"/>
    <x v="3"/>
  </r>
  <r>
    <x v="2"/>
    <x v="159"/>
    <n v="2016"/>
    <n v="345.1"/>
    <x v="3"/>
  </r>
  <r>
    <x v="2"/>
    <x v="159"/>
    <n v="2017"/>
    <n v="325.23"/>
    <x v="3"/>
  </r>
  <r>
    <x v="2"/>
    <x v="159"/>
    <n v="2018"/>
    <n v="305.37"/>
    <x v="3"/>
  </r>
  <r>
    <x v="2"/>
    <x v="159"/>
    <n v="2019"/>
    <n v="286.27"/>
    <x v="3"/>
  </r>
  <r>
    <x v="2"/>
    <x v="159"/>
    <n v="2020"/>
    <n v="252.22"/>
    <x v="4"/>
  </r>
  <r>
    <x v="2"/>
    <x v="159"/>
    <n v="2021"/>
    <n v="262.83999999999997"/>
    <x v="4"/>
  </r>
  <r>
    <x v="2"/>
    <x v="159"/>
    <n v="2022"/>
    <n v="228.24"/>
    <x v="4"/>
  </r>
  <r>
    <x v="2"/>
    <x v="159"/>
    <n v="2023"/>
    <n v="237.44"/>
    <x v="4"/>
  </r>
  <r>
    <x v="1"/>
    <x v="160"/>
    <n v="2000"/>
    <n v="15.56"/>
    <x v="0"/>
  </r>
  <r>
    <x v="1"/>
    <x v="160"/>
    <n v="2001"/>
    <n v="14.82"/>
    <x v="0"/>
  </r>
  <r>
    <x v="1"/>
    <x v="160"/>
    <n v="2002"/>
    <n v="14.24"/>
    <x v="0"/>
  </r>
  <r>
    <x v="1"/>
    <x v="160"/>
    <n v="2003"/>
    <n v="13.72"/>
    <x v="0"/>
  </r>
  <r>
    <x v="1"/>
    <x v="160"/>
    <n v="2004"/>
    <n v="13.26"/>
    <x v="0"/>
  </r>
  <r>
    <x v="1"/>
    <x v="160"/>
    <n v="2005"/>
    <n v="12.78"/>
    <x v="1"/>
  </r>
  <r>
    <x v="1"/>
    <x v="160"/>
    <n v="2006"/>
    <n v="12.24"/>
    <x v="1"/>
  </r>
  <r>
    <x v="1"/>
    <x v="160"/>
    <n v="2007"/>
    <n v="12.1"/>
    <x v="1"/>
  </r>
  <r>
    <x v="1"/>
    <x v="160"/>
    <n v="2008"/>
    <n v="12.21"/>
    <x v="1"/>
  </r>
  <r>
    <x v="1"/>
    <x v="160"/>
    <n v="2009"/>
    <n v="12.47"/>
    <x v="1"/>
  </r>
  <r>
    <x v="1"/>
    <x v="160"/>
    <n v="2010"/>
    <n v="12.62"/>
    <x v="2"/>
  </r>
  <r>
    <x v="1"/>
    <x v="160"/>
    <n v="2011"/>
    <n v="12.67"/>
    <x v="2"/>
  </r>
  <r>
    <x v="1"/>
    <x v="160"/>
    <n v="2012"/>
    <n v="12.69"/>
    <x v="2"/>
  </r>
  <r>
    <x v="1"/>
    <x v="160"/>
    <n v="2013"/>
    <n v="12.8"/>
    <x v="2"/>
  </r>
  <r>
    <x v="1"/>
    <x v="160"/>
    <n v="2014"/>
    <n v="13.02"/>
    <x v="2"/>
  </r>
  <r>
    <x v="1"/>
    <x v="160"/>
    <n v="2015"/>
    <n v="13.28"/>
    <x v="3"/>
  </r>
  <r>
    <x v="1"/>
    <x v="160"/>
    <n v="2016"/>
    <n v="13.17"/>
    <x v="3"/>
  </r>
  <r>
    <x v="1"/>
    <x v="160"/>
    <n v="2017"/>
    <n v="12.76"/>
    <x v="3"/>
  </r>
  <r>
    <x v="1"/>
    <x v="160"/>
    <n v="2018"/>
    <n v="12.29"/>
    <x v="3"/>
  </r>
  <r>
    <x v="1"/>
    <x v="160"/>
    <n v="2019"/>
    <n v="12.1"/>
    <x v="3"/>
  </r>
  <r>
    <x v="1"/>
    <x v="160"/>
    <n v="2020"/>
    <n v="15.7"/>
    <x v="4"/>
  </r>
  <r>
    <x v="1"/>
    <x v="160"/>
    <n v="2021"/>
    <n v="26.39"/>
    <x v="4"/>
  </r>
  <r>
    <x v="1"/>
    <x v="160"/>
    <n v="2022"/>
    <n v="14.35"/>
    <x v="4"/>
  </r>
  <r>
    <x v="1"/>
    <x v="160"/>
    <n v="2023"/>
    <n v="10.74"/>
    <x v="4"/>
  </r>
  <r>
    <x v="2"/>
    <x v="161"/>
    <n v="2000"/>
    <n v="44.6"/>
    <x v="0"/>
  </r>
  <r>
    <x v="2"/>
    <x v="161"/>
    <n v="2001"/>
    <n v="42.94"/>
    <x v="0"/>
  </r>
  <r>
    <x v="2"/>
    <x v="161"/>
    <n v="2002"/>
    <n v="45.2"/>
    <x v="0"/>
  </r>
  <r>
    <x v="2"/>
    <x v="161"/>
    <n v="2003"/>
    <n v="47.33"/>
    <x v="0"/>
  </r>
  <r>
    <x v="2"/>
    <x v="161"/>
    <n v="2004"/>
    <n v="52.37"/>
    <x v="0"/>
  </r>
  <r>
    <x v="2"/>
    <x v="161"/>
    <n v="2005"/>
    <n v="50.08"/>
    <x v="1"/>
  </r>
  <r>
    <x v="2"/>
    <x v="161"/>
    <n v="2006"/>
    <n v="51.44"/>
    <x v="1"/>
  </r>
  <r>
    <x v="2"/>
    <x v="161"/>
    <n v="2007"/>
    <n v="52.11"/>
    <x v="1"/>
  </r>
  <r>
    <x v="2"/>
    <x v="161"/>
    <n v="2008"/>
    <n v="51.42"/>
    <x v="1"/>
  </r>
  <r>
    <x v="2"/>
    <x v="161"/>
    <n v="2009"/>
    <n v="50.65"/>
    <x v="1"/>
  </r>
  <r>
    <x v="2"/>
    <x v="161"/>
    <n v="2010"/>
    <n v="50.21"/>
    <x v="2"/>
  </r>
  <r>
    <x v="2"/>
    <x v="161"/>
    <n v="2011"/>
    <n v="49.72"/>
    <x v="2"/>
  </r>
  <r>
    <x v="2"/>
    <x v="161"/>
    <n v="2012"/>
    <n v="48.8"/>
    <x v="2"/>
  </r>
  <r>
    <x v="2"/>
    <x v="161"/>
    <n v="2013"/>
    <n v="48.25"/>
    <x v="2"/>
  </r>
  <r>
    <x v="2"/>
    <x v="161"/>
    <n v="2014"/>
    <n v="45.86"/>
    <x v="2"/>
  </r>
  <r>
    <x v="2"/>
    <x v="161"/>
    <n v="2015"/>
    <n v="46.48"/>
    <x v="3"/>
  </r>
  <r>
    <x v="2"/>
    <x v="161"/>
    <n v="2016"/>
    <n v="46.99"/>
    <x v="3"/>
  </r>
  <r>
    <x v="2"/>
    <x v="161"/>
    <n v="2017"/>
    <n v="47.23"/>
    <x v="3"/>
  </r>
  <r>
    <x v="2"/>
    <x v="161"/>
    <n v="2018"/>
    <n v="48.61"/>
    <x v="3"/>
  </r>
  <r>
    <x v="2"/>
    <x v="161"/>
    <n v="2019"/>
    <n v="47.9"/>
    <x v="3"/>
  </r>
  <r>
    <x v="2"/>
    <x v="161"/>
    <n v="2020"/>
    <n v="51.12"/>
    <x v="4"/>
  </r>
  <r>
    <x v="2"/>
    <x v="161"/>
    <n v="2021"/>
    <n v="73.95"/>
    <x v="4"/>
  </r>
  <r>
    <x v="2"/>
    <x v="161"/>
    <n v="2022"/>
    <n v="88.59"/>
    <x v="4"/>
  </r>
  <r>
    <x v="2"/>
    <x v="161"/>
    <n v="2023"/>
    <n v="41.89"/>
    <x v="4"/>
  </r>
  <r>
    <x v="2"/>
    <x v="162"/>
    <n v="2000"/>
    <n v="1603.14"/>
    <x v="0"/>
  </r>
  <r>
    <x v="2"/>
    <x v="162"/>
    <n v="2001"/>
    <n v="1517.59"/>
    <x v="0"/>
  </r>
  <r>
    <x v="2"/>
    <x v="162"/>
    <n v="2002"/>
    <n v="1492.29"/>
    <x v="0"/>
  </r>
  <r>
    <x v="2"/>
    <x v="162"/>
    <n v="2003"/>
    <n v="1432.74"/>
    <x v="0"/>
  </r>
  <r>
    <x v="2"/>
    <x v="162"/>
    <n v="2004"/>
    <n v="1365.91"/>
    <x v="0"/>
  </r>
  <r>
    <x v="2"/>
    <x v="162"/>
    <n v="2005"/>
    <n v="1294.23"/>
    <x v="1"/>
  </r>
  <r>
    <x v="2"/>
    <x v="162"/>
    <n v="2006"/>
    <n v="1167.55"/>
    <x v="1"/>
  </r>
  <r>
    <x v="2"/>
    <x v="162"/>
    <n v="2007"/>
    <n v="1132.43"/>
    <x v="1"/>
  </r>
  <r>
    <x v="2"/>
    <x v="162"/>
    <n v="2008"/>
    <n v="1092.8800000000001"/>
    <x v="1"/>
  </r>
  <r>
    <x v="2"/>
    <x v="162"/>
    <n v="2009"/>
    <n v="1053.6199999999999"/>
    <x v="1"/>
  </r>
  <r>
    <x v="2"/>
    <x v="162"/>
    <n v="2010"/>
    <n v="1018.05"/>
    <x v="2"/>
  </r>
  <r>
    <x v="2"/>
    <x v="162"/>
    <n v="2011"/>
    <n v="967.12"/>
    <x v="2"/>
  </r>
  <r>
    <x v="2"/>
    <x v="162"/>
    <n v="2012"/>
    <n v="914.88"/>
    <x v="2"/>
  </r>
  <r>
    <x v="2"/>
    <x v="162"/>
    <n v="2013"/>
    <n v="842.32"/>
    <x v="2"/>
  </r>
  <r>
    <x v="2"/>
    <x v="162"/>
    <n v="2014"/>
    <n v="820.78"/>
    <x v="2"/>
  </r>
  <r>
    <x v="2"/>
    <x v="162"/>
    <n v="2015"/>
    <n v="730.11"/>
    <x v="3"/>
  </r>
  <r>
    <x v="2"/>
    <x v="162"/>
    <n v="2016"/>
    <n v="632.9"/>
    <x v="3"/>
  </r>
  <r>
    <x v="2"/>
    <x v="162"/>
    <n v="2017"/>
    <n v="578.4"/>
    <x v="3"/>
  </r>
  <r>
    <x v="2"/>
    <x v="162"/>
    <n v="2018"/>
    <n v="491.5"/>
    <x v="3"/>
  </r>
  <r>
    <x v="2"/>
    <x v="162"/>
    <n v="2019"/>
    <n v="463.57"/>
    <x v="3"/>
  </r>
  <r>
    <x v="2"/>
    <x v="162"/>
    <n v="2020"/>
    <n v="422.26"/>
    <x v="4"/>
  </r>
  <r>
    <x v="2"/>
    <x v="162"/>
    <n v="2021"/>
    <n v="403.22"/>
    <x v="4"/>
  </r>
  <r>
    <x v="2"/>
    <x v="162"/>
    <n v="2022"/>
    <n v="369.64"/>
    <x v="4"/>
  </r>
  <r>
    <x v="2"/>
    <x v="162"/>
    <n v="2023"/>
    <n v="353.56"/>
    <x v="4"/>
  </r>
  <r>
    <x v="0"/>
    <x v="163"/>
    <n v="2000"/>
    <n v="17.16"/>
    <x v="0"/>
  </r>
  <r>
    <x v="0"/>
    <x v="163"/>
    <n v="2001"/>
    <n v="16.21"/>
    <x v="0"/>
  </r>
  <r>
    <x v="0"/>
    <x v="163"/>
    <n v="2002"/>
    <n v="15.62"/>
    <x v="0"/>
  </r>
  <r>
    <x v="0"/>
    <x v="163"/>
    <n v="2003"/>
    <n v="14.89"/>
    <x v="0"/>
  </r>
  <r>
    <x v="0"/>
    <x v="163"/>
    <n v="2004"/>
    <n v="14.15"/>
    <x v="0"/>
  </r>
  <r>
    <x v="0"/>
    <x v="163"/>
    <n v="2005"/>
    <n v="13.52"/>
    <x v="1"/>
  </r>
  <r>
    <x v="0"/>
    <x v="163"/>
    <n v="2006"/>
    <n v="12.99"/>
    <x v="1"/>
  </r>
  <r>
    <x v="0"/>
    <x v="163"/>
    <n v="2007"/>
    <n v="12.25"/>
    <x v="1"/>
  </r>
  <r>
    <x v="0"/>
    <x v="163"/>
    <n v="2008"/>
    <n v="11.33"/>
    <x v="1"/>
  </r>
  <r>
    <x v="0"/>
    <x v="163"/>
    <n v="2009"/>
    <n v="10.49"/>
    <x v="1"/>
  </r>
  <r>
    <x v="0"/>
    <x v="163"/>
    <n v="2010"/>
    <n v="10.029999999999999"/>
    <x v="2"/>
  </r>
  <r>
    <x v="0"/>
    <x v="163"/>
    <n v="2011"/>
    <n v="9.94"/>
    <x v="2"/>
  </r>
  <r>
    <x v="0"/>
    <x v="163"/>
    <n v="2012"/>
    <n v="9.86"/>
    <x v="2"/>
  </r>
  <r>
    <x v="0"/>
    <x v="163"/>
    <n v="2013"/>
    <n v="9.24"/>
    <x v="2"/>
  </r>
  <r>
    <x v="0"/>
    <x v="163"/>
    <n v="2014"/>
    <n v="8.76"/>
    <x v="2"/>
  </r>
  <r>
    <x v="0"/>
    <x v="163"/>
    <n v="2015"/>
    <n v="8.33"/>
    <x v="3"/>
  </r>
  <r>
    <x v="0"/>
    <x v="163"/>
    <n v="2016"/>
    <n v="8.1999999999999993"/>
    <x v="3"/>
  </r>
  <r>
    <x v="0"/>
    <x v="163"/>
    <n v="2017"/>
    <n v="7.99"/>
    <x v="3"/>
  </r>
  <r>
    <x v="0"/>
    <x v="163"/>
    <n v="2018"/>
    <n v="7.71"/>
    <x v="3"/>
  </r>
  <r>
    <x v="0"/>
    <x v="163"/>
    <n v="2019"/>
    <n v="7.43"/>
    <x v="3"/>
  </r>
  <r>
    <x v="0"/>
    <x v="163"/>
    <n v="2020"/>
    <n v="12.72"/>
    <x v="4"/>
  </r>
  <r>
    <x v="0"/>
    <x v="163"/>
    <n v="2021"/>
    <n v="20.2"/>
    <x v="4"/>
  </r>
  <r>
    <x v="0"/>
    <x v="163"/>
    <n v="2022"/>
    <n v="33.67"/>
    <x v="4"/>
  </r>
  <r>
    <x v="0"/>
    <x v="163"/>
    <n v="2023"/>
    <n v="6.12"/>
    <x v="4"/>
  </r>
  <r>
    <x v="1"/>
    <x v="164"/>
    <n v="2000"/>
    <n v="8.2200000000000006"/>
    <x v="0"/>
  </r>
  <r>
    <x v="1"/>
    <x v="164"/>
    <n v="2001"/>
    <n v="8.0399999999999991"/>
    <x v="0"/>
  </r>
  <r>
    <x v="1"/>
    <x v="164"/>
    <n v="2002"/>
    <n v="7.24"/>
    <x v="0"/>
  </r>
  <r>
    <x v="1"/>
    <x v="164"/>
    <n v="2003"/>
    <n v="7.02"/>
    <x v="0"/>
  </r>
  <r>
    <x v="1"/>
    <x v="164"/>
    <n v="2004"/>
    <n v="6.69"/>
    <x v="0"/>
  </r>
  <r>
    <x v="1"/>
    <x v="164"/>
    <n v="2005"/>
    <n v="6.63"/>
    <x v="1"/>
  </r>
  <r>
    <x v="1"/>
    <x v="164"/>
    <n v="2006"/>
    <n v="5.78"/>
    <x v="1"/>
  </r>
  <r>
    <x v="1"/>
    <x v="164"/>
    <n v="2007"/>
    <n v="6.42"/>
    <x v="1"/>
  </r>
  <r>
    <x v="1"/>
    <x v="164"/>
    <n v="2008"/>
    <n v="5.48"/>
    <x v="1"/>
  </r>
  <r>
    <x v="1"/>
    <x v="164"/>
    <n v="2009"/>
    <n v="5.54"/>
    <x v="1"/>
  </r>
  <r>
    <x v="1"/>
    <x v="164"/>
    <n v="2010"/>
    <n v="5.16"/>
    <x v="2"/>
  </r>
  <r>
    <x v="1"/>
    <x v="164"/>
    <n v="2011"/>
    <n v="5.12"/>
    <x v="2"/>
  </r>
  <r>
    <x v="1"/>
    <x v="164"/>
    <n v="2012"/>
    <n v="4.87"/>
    <x v="2"/>
  </r>
  <r>
    <x v="1"/>
    <x v="164"/>
    <n v="2013"/>
    <n v="5"/>
    <x v="2"/>
  </r>
  <r>
    <x v="1"/>
    <x v="164"/>
    <n v="2014"/>
    <n v="4.79"/>
    <x v="2"/>
  </r>
  <r>
    <x v="1"/>
    <x v="164"/>
    <n v="2015"/>
    <n v="4.57"/>
    <x v="3"/>
  </r>
  <r>
    <x v="1"/>
    <x v="164"/>
    <n v="2016"/>
    <n v="4.99"/>
    <x v="3"/>
  </r>
  <r>
    <x v="1"/>
    <x v="164"/>
    <n v="2017"/>
    <n v="4.79"/>
    <x v="3"/>
  </r>
  <r>
    <x v="1"/>
    <x v="164"/>
    <n v="2018"/>
    <n v="4.6500000000000004"/>
    <x v="3"/>
  </r>
  <r>
    <x v="1"/>
    <x v="164"/>
    <n v="2019"/>
    <n v="4.8099999999999996"/>
    <x v="3"/>
  </r>
  <r>
    <x v="1"/>
    <x v="164"/>
    <n v="2020"/>
    <n v="4.08"/>
    <x v="4"/>
  </r>
  <r>
    <x v="1"/>
    <x v="164"/>
    <n v="2021"/>
    <n v="12.23"/>
    <x v="4"/>
  </r>
  <r>
    <x v="1"/>
    <x v="164"/>
    <n v="2022"/>
    <n v="5.44"/>
    <x v="4"/>
  </r>
  <r>
    <x v="1"/>
    <x v="164"/>
    <n v="2023"/>
    <n v="4.47"/>
    <x v="4"/>
  </r>
  <r>
    <x v="1"/>
    <x v="165"/>
    <n v="2000"/>
    <n v="7.2"/>
    <x v="0"/>
  </r>
  <r>
    <x v="1"/>
    <x v="165"/>
    <n v="2001"/>
    <n v="6.38"/>
    <x v="0"/>
  </r>
  <r>
    <x v="1"/>
    <x v="165"/>
    <n v="2002"/>
    <n v="5.67"/>
    <x v="0"/>
  </r>
  <r>
    <x v="1"/>
    <x v="165"/>
    <n v="2003"/>
    <n v="5.82"/>
    <x v="0"/>
  </r>
  <r>
    <x v="1"/>
    <x v="165"/>
    <n v="2004"/>
    <n v="5.83"/>
    <x v="0"/>
  </r>
  <r>
    <x v="1"/>
    <x v="165"/>
    <n v="2005"/>
    <n v="6.02"/>
    <x v="1"/>
  </r>
  <r>
    <x v="1"/>
    <x v="165"/>
    <n v="2006"/>
    <n v="6.3"/>
    <x v="1"/>
  </r>
  <r>
    <x v="1"/>
    <x v="165"/>
    <n v="2007"/>
    <n v="6.37"/>
    <x v="1"/>
  </r>
  <r>
    <x v="1"/>
    <x v="165"/>
    <n v="2008"/>
    <n v="6.78"/>
    <x v="1"/>
  </r>
  <r>
    <x v="1"/>
    <x v="165"/>
    <n v="2009"/>
    <n v="6.6"/>
    <x v="1"/>
  </r>
  <r>
    <x v="1"/>
    <x v="165"/>
    <n v="2010"/>
    <n v="6.6"/>
    <x v="2"/>
  </r>
  <r>
    <x v="1"/>
    <x v="165"/>
    <n v="2011"/>
    <n v="6.38"/>
    <x v="2"/>
  </r>
  <r>
    <x v="1"/>
    <x v="165"/>
    <n v="2012"/>
    <n v="6.18"/>
    <x v="2"/>
  </r>
  <r>
    <x v="1"/>
    <x v="165"/>
    <n v="2013"/>
    <n v="5.73"/>
    <x v="2"/>
  </r>
  <r>
    <x v="1"/>
    <x v="165"/>
    <n v="2014"/>
    <n v="5.6"/>
    <x v="2"/>
  </r>
  <r>
    <x v="1"/>
    <x v="165"/>
    <n v="2015"/>
    <n v="5.19"/>
    <x v="3"/>
  </r>
  <r>
    <x v="1"/>
    <x v="165"/>
    <n v="2016"/>
    <n v="4.97"/>
    <x v="3"/>
  </r>
  <r>
    <x v="1"/>
    <x v="165"/>
    <n v="2017"/>
    <n v="4.7300000000000004"/>
    <x v="3"/>
  </r>
  <r>
    <x v="1"/>
    <x v="165"/>
    <n v="2018"/>
    <n v="4.13"/>
    <x v="3"/>
  </r>
  <r>
    <x v="1"/>
    <x v="165"/>
    <n v="2019"/>
    <n v="3.85"/>
    <x v="3"/>
  </r>
  <r>
    <x v="1"/>
    <x v="165"/>
    <n v="2020"/>
    <n v="11.79"/>
    <x v="4"/>
  </r>
  <r>
    <x v="1"/>
    <x v="165"/>
    <n v="2021"/>
    <n v="8.07"/>
    <x v="4"/>
  </r>
  <r>
    <x v="1"/>
    <x v="165"/>
    <n v="2022"/>
    <n v="15.13"/>
    <x v="4"/>
  </r>
  <r>
    <x v="1"/>
    <x v="165"/>
    <n v="2023"/>
    <n v="3.33"/>
    <x v="4"/>
  </r>
  <r>
    <x v="5"/>
    <x v="166"/>
    <n v="2000"/>
    <n v="166.26"/>
    <x v="0"/>
  </r>
  <r>
    <x v="5"/>
    <x v="166"/>
    <n v="2001"/>
    <n v="166.6"/>
    <x v="0"/>
  </r>
  <r>
    <x v="5"/>
    <x v="166"/>
    <n v="2002"/>
    <n v="167.52"/>
    <x v="0"/>
  </r>
  <r>
    <x v="5"/>
    <x v="166"/>
    <n v="2003"/>
    <n v="166.73"/>
    <x v="0"/>
  </r>
  <r>
    <x v="5"/>
    <x v="166"/>
    <n v="2004"/>
    <n v="163.84"/>
    <x v="0"/>
  </r>
  <r>
    <x v="5"/>
    <x v="166"/>
    <n v="2005"/>
    <n v="161.02000000000001"/>
    <x v="1"/>
  </r>
  <r>
    <x v="5"/>
    <x v="166"/>
    <n v="2006"/>
    <n v="159"/>
    <x v="1"/>
  </r>
  <r>
    <x v="5"/>
    <x v="166"/>
    <n v="2007"/>
    <n v="162.83000000000001"/>
    <x v="1"/>
  </r>
  <r>
    <x v="5"/>
    <x v="166"/>
    <n v="2008"/>
    <n v="153.28"/>
    <x v="1"/>
  </r>
  <r>
    <x v="5"/>
    <x v="166"/>
    <n v="2009"/>
    <n v="152.12"/>
    <x v="1"/>
  </r>
  <r>
    <x v="5"/>
    <x v="166"/>
    <n v="2010"/>
    <n v="147.51"/>
    <x v="2"/>
  </r>
  <r>
    <x v="5"/>
    <x v="166"/>
    <n v="2011"/>
    <n v="147.07"/>
    <x v="2"/>
  </r>
  <r>
    <x v="5"/>
    <x v="166"/>
    <n v="2012"/>
    <n v="145.62"/>
    <x v="2"/>
  </r>
  <r>
    <x v="5"/>
    <x v="166"/>
    <n v="2013"/>
    <n v="147.27000000000001"/>
    <x v="2"/>
  </r>
  <r>
    <x v="5"/>
    <x v="166"/>
    <n v="2014"/>
    <n v="146.83000000000001"/>
    <x v="2"/>
  </r>
  <r>
    <x v="5"/>
    <x v="166"/>
    <n v="2015"/>
    <n v="146.02000000000001"/>
    <x v="3"/>
  </r>
  <r>
    <x v="5"/>
    <x v="166"/>
    <n v="2016"/>
    <n v="142.72999999999999"/>
    <x v="3"/>
  </r>
  <r>
    <x v="5"/>
    <x v="166"/>
    <n v="2017"/>
    <n v="140.18"/>
    <x v="3"/>
  </r>
  <r>
    <x v="5"/>
    <x v="166"/>
    <n v="2018"/>
    <n v="136.47999999999999"/>
    <x v="3"/>
  </r>
  <r>
    <x v="5"/>
    <x v="166"/>
    <n v="2019"/>
    <n v="135.04"/>
    <x v="3"/>
  </r>
  <r>
    <x v="5"/>
    <x v="166"/>
    <n v="2020"/>
    <n v="131.22"/>
    <x v="4"/>
  </r>
  <r>
    <x v="5"/>
    <x v="166"/>
    <n v="2021"/>
    <n v="152.62"/>
    <x v="4"/>
  </r>
  <r>
    <x v="5"/>
    <x v="166"/>
    <n v="2022"/>
    <n v="125.88"/>
    <x v="4"/>
  </r>
  <r>
    <x v="5"/>
    <x v="166"/>
    <n v="2023"/>
    <n v="122.59"/>
    <x v="4"/>
  </r>
  <r>
    <x v="2"/>
    <x v="167"/>
    <n v="2000"/>
    <n v="1150.3800000000001"/>
    <x v="0"/>
  </r>
  <r>
    <x v="2"/>
    <x v="167"/>
    <n v="2001"/>
    <n v="1128.75"/>
    <x v="0"/>
  </r>
  <r>
    <x v="2"/>
    <x v="167"/>
    <n v="2002"/>
    <n v="1120.9000000000001"/>
    <x v="0"/>
  </r>
  <r>
    <x v="2"/>
    <x v="167"/>
    <n v="2003"/>
    <n v="1110.8800000000001"/>
    <x v="0"/>
  </r>
  <r>
    <x v="2"/>
    <x v="167"/>
    <n v="2004"/>
    <n v="1104.06"/>
    <x v="0"/>
  </r>
  <r>
    <x v="2"/>
    <x v="167"/>
    <n v="2005"/>
    <n v="1086.02"/>
    <x v="1"/>
  </r>
  <r>
    <x v="2"/>
    <x v="167"/>
    <n v="2006"/>
    <n v="1085.32"/>
    <x v="1"/>
  </r>
  <r>
    <x v="2"/>
    <x v="167"/>
    <n v="2007"/>
    <n v="1074.48"/>
    <x v="1"/>
  </r>
  <r>
    <x v="2"/>
    <x v="167"/>
    <n v="2008"/>
    <n v="1035.26"/>
    <x v="1"/>
  </r>
  <r>
    <x v="2"/>
    <x v="167"/>
    <n v="2009"/>
    <n v="994.9"/>
    <x v="1"/>
  </r>
  <r>
    <x v="2"/>
    <x v="167"/>
    <n v="2010"/>
    <n v="1062.47"/>
    <x v="2"/>
  </r>
  <r>
    <x v="2"/>
    <x v="167"/>
    <n v="2011"/>
    <n v="972.33"/>
    <x v="2"/>
  </r>
  <r>
    <x v="2"/>
    <x v="167"/>
    <n v="2012"/>
    <n v="894.1"/>
    <x v="2"/>
  </r>
  <r>
    <x v="2"/>
    <x v="167"/>
    <n v="2013"/>
    <n v="854.69"/>
    <x v="2"/>
  </r>
  <r>
    <x v="2"/>
    <x v="167"/>
    <n v="2014"/>
    <n v="816.25"/>
    <x v="2"/>
  </r>
  <r>
    <x v="2"/>
    <x v="167"/>
    <n v="2015"/>
    <n v="784.19"/>
    <x v="3"/>
  </r>
  <r>
    <x v="2"/>
    <x v="167"/>
    <n v="2016"/>
    <n v="754.07"/>
    <x v="3"/>
  </r>
  <r>
    <x v="2"/>
    <x v="167"/>
    <n v="2017"/>
    <n v="715.91"/>
    <x v="3"/>
  </r>
  <r>
    <x v="2"/>
    <x v="167"/>
    <n v="2018"/>
    <n v="726.88"/>
    <x v="3"/>
  </r>
  <r>
    <x v="2"/>
    <x v="167"/>
    <n v="2019"/>
    <n v="655.77"/>
    <x v="3"/>
  </r>
  <r>
    <x v="2"/>
    <x v="167"/>
    <n v="2020"/>
    <n v="654.95000000000005"/>
    <x v="4"/>
  </r>
  <r>
    <x v="2"/>
    <x v="167"/>
    <n v="2021"/>
    <n v="725.88"/>
    <x v="4"/>
  </r>
  <r>
    <x v="2"/>
    <x v="167"/>
    <n v="2022"/>
    <n v="622.02"/>
    <x v="4"/>
  </r>
  <r>
    <x v="2"/>
    <x v="167"/>
    <n v="2023"/>
    <n v="562.58000000000004"/>
    <x v="4"/>
  </r>
  <r>
    <x v="2"/>
    <x v="168"/>
    <n v="2000"/>
    <n v="174.75"/>
    <x v="0"/>
  </r>
  <r>
    <x v="2"/>
    <x v="168"/>
    <n v="2001"/>
    <n v="192.23"/>
    <x v="0"/>
  </r>
  <r>
    <x v="2"/>
    <x v="168"/>
    <n v="2002"/>
    <n v="225.21"/>
    <x v="0"/>
  </r>
  <r>
    <x v="2"/>
    <x v="168"/>
    <n v="2003"/>
    <n v="245"/>
    <x v="0"/>
  </r>
  <r>
    <x v="2"/>
    <x v="168"/>
    <n v="2004"/>
    <n v="258.88"/>
    <x v="0"/>
  </r>
  <r>
    <x v="2"/>
    <x v="168"/>
    <n v="2005"/>
    <n v="278.81"/>
    <x v="1"/>
  </r>
  <r>
    <x v="2"/>
    <x v="168"/>
    <n v="2006"/>
    <n v="283.41000000000003"/>
    <x v="1"/>
  </r>
  <r>
    <x v="2"/>
    <x v="168"/>
    <n v="2007"/>
    <n v="271.95"/>
    <x v="1"/>
  </r>
  <r>
    <x v="2"/>
    <x v="168"/>
    <n v="2008"/>
    <n v="271.63"/>
    <x v="1"/>
  </r>
  <r>
    <x v="2"/>
    <x v="168"/>
    <n v="2009"/>
    <n v="241.06"/>
    <x v="1"/>
  </r>
  <r>
    <x v="2"/>
    <x v="168"/>
    <n v="2010"/>
    <n v="226.06"/>
    <x v="2"/>
  </r>
  <r>
    <x v="2"/>
    <x v="168"/>
    <n v="2011"/>
    <n v="202.03"/>
    <x v="2"/>
  </r>
  <r>
    <x v="2"/>
    <x v="168"/>
    <n v="2012"/>
    <n v="193.8"/>
    <x v="2"/>
  </r>
  <r>
    <x v="2"/>
    <x v="168"/>
    <n v="2013"/>
    <n v="179.74"/>
    <x v="2"/>
  </r>
  <r>
    <x v="2"/>
    <x v="168"/>
    <n v="2014"/>
    <n v="162.13999999999999"/>
    <x v="2"/>
  </r>
  <r>
    <x v="2"/>
    <x v="168"/>
    <n v="2015"/>
    <n v="150.41999999999999"/>
    <x v="3"/>
  </r>
  <r>
    <x v="2"/>
    <x v="168"/>
    <n v="2016"/>
    <n v="141.16999999999999"/>
    <x v="3"/>
  </r>
  <r>
    <x v="2"/>
    <x v="168"/>
    <n v="2017"/>
    <n v="133.69"/>
    <x v="3"/>
  </r>
  <r>
    <x v="2"/>
    <x v="168"/>
    <n v="2018"/>
    <n v="127.52"/>
    <x v="3"/>
  </r>
  <r>
    <x v="2"/>
    <x v="168"/>
    <n v="2019"/>
    <n v="119.45"/>
    <x v="3"/>
  </r>
  <r>
    <x v="2"/>
    <x v="168"/>
    <n v="2020"/>
    <n v="118.29"/>
    <x v="4"/>
  </r>
  <r>
    <x v="2"/>
    <x v="168"/>
    <n v="2021"/>
    <n v="191.17"/>
    <x v="4"/>
  </r>
  <r>
    <x v="2"/>
    <x v="168"/>
    <n v="2022"/>
    <n v="129.22999999999999"/>
    <x v="4"/>
  </r>
  <r>
    <x v="2"/>
    <x v="168"/>
    <n v="2023"/>
    <n v="117.57"/>
    <x v="4"/>
  </r>
  <r>
    <x v="6"/>
    <x v="169"/>
    <n v="2000"/>
    <n v="415"/>
    <x v="0"/>
  </r>
  <r>
    <x v="6"/>
    <x v="169"/>
    <n v="2001"/>
    <n v="396"/>
    <x v="0"/>
  </r>
  <r>
    <x v="6"/>
    <x v="169"/>
    <n v="2002"/>
    <n v="376"/>
    <x v="0"/>
  </r>
  <r>
    <x v="6"/>
    <x v="169"/>
    <n v="2003"/>
    <n v="357"/>
    <x v="0"/>
  </r>
  <r>
    <x v="6"/>
    <x v="169"/>
    <n v="2004"/>
    <n v="338"/>
    <x v="0"/>
  </r>
  <r>
    <x v="6"/>
    <x v="169"/>
    <n v="2005"/>
    <n v="318"/>
    <x v="1"/>
  </r>
  <r>
    <x v="6"/>
    <x v="169"/>
    <n v="2006"/>
    <n v="296"/>
    <x v="1"/>
  </r>
  <r>
    <x v="6"/>
    <x v="169"/>
    <n v="2007"/>
    <n v="278"/>
    <x v="1"/>
  </r>
  <r>
    <x v="6"/>
    <x v="169"/>
    <n v="2008"/>
    <n v="259"/>
    <x v="1"/>
  </r>
  <r>
    <x v="6"/>
    <x v="169"/>
    <n v="2009"/>
    <n v="243"/>
    <x v="1"/>
  </r>
  <r>
    <x v="6"/>
    <x v="169"/>
    <n v="2010"/>
    <n v="229"/>
    <x v="2"/>
  </r>
  <r>
    <x v="6"/>
    <x v="169"/>
    <n v="2011"/>
    <n v="215"/>
    <x v="2"/>
  </r>
  <r>
    <x v="6"/>
    <x v="169"/>
    <n v="2012"/>
    <n v="203"/>
    <x v="2"/>
  </r>
  <r>
    <x v="6"/>
    <x v="169"/>
    <n v="2013"/>
    <n v="192"/>
    <x v="2"/>
  </r>
  <r>
    <x v="6"/>
    <x v="169"/>
    <n v="2014"/>
    <n v="182"/>
    <x v="2"/>
  </r>
  <r>
    <x v="6"/>
    <x v="169"/>
    <n v="2015"/>
    <n v="173"/>
    <x v="3"/>
  </r>
  <r>
    <x v="6"/>
    <x v="169"/>
    <n v="2016"/>
    <n v="163"/>
    <x v="3"/>
  </r>
  <r>
    <x v="6"/>
    <x v="169"/>
    <n v="2017"/>
    <n v="155"/>
    <x v="3"/>
  </r>
  <r>
    <x v="6"/>
    <x v="169"/>
    <n v="2018"/>
    <n v="148"/>
    <x v="3"/>
  </r>
  <r>
    <x v="6"/>
    <x v="169"/>
    <n v="2019"/>
    <n v="142"/>
    <x v="3"/>
  </r>
  <r>
    <x v="6"/>
    <x v="169"/>
    <n v="2020"/>
    <n v="145"/>
    <x v="4"/>
  </r>
  <r>
    <x v="6"/>
    <x v="169"/>
    <n v="2021"/>
    <n v="194"/>
    <x v="4"/>
  </r>
  <r>
    <x v="6"/>
    <x v="169"/>
    <n v="2022"/>
    <n v="130"/>
    <x v="4"/>
  </r>
  <r>
    <x v="6"/>
    <x v="169"/>
    <n v="2023"/>
    <n v="120"/>
    <x v="4"/>
  </r>
  <r>
    <x v="2"/>
    <x v="170"/>
    <n v="2000"/>
    <n v="1657.76"/>
    <x v="0"/>
  </r>
  <r>
    <x v="2"/>
    <x v="170"/>
    <n v="2001"/>
    <n v="1580.06"/>
    <x v="0"/>
  </r>
  <r>
    <x v="2"/>
    <x v="170"/>
    <n v="2002"/>
    <n v="1521.04"/>
    <x v="0"/>
  </r>
  <r>
    <x v="2"/>
    <x v="170"/>
    <n v="2003"/>
    <n v="1199"/>
    <x v="0"/>
  </r>
  <r>
    <x v="2"/>
    <x v="170"/>
    <n v="2004"/>
    <n v="1149.6199999999999"/>
    <x v="0"/>
  </r>
  <r>
    <x v="2"/>
    <x v="170"/>
    <n v="2005"/>
    <n v="1074.1600000000001"/>
    <x v="1"/>
  </r>
  <r>
    <x v="2"/>
    <x v="170"/>
    <n v="2006"/>
    <n v="1005.15"/>
    <x v="1"/>
  </r>
  <r>
    <x v="2"/>
    <x v="170"/>
    <n v="2007"/>
    <n v="932.54"/>
    <x v="1"/>
  </r>
  <r>
    <x v="2"/>
    <x v="170"/>
    <n v="2008"/>
    <n v="857.6"/>
    <x v="1"/>
  </r>
  <r>
    <x v="2"/>
    <x v="170"/>
    <n v="2009"/>
    <n v="822.89"/>
    <x v="1"/>
  </r>
  <r>
    <x v="2"/>
    <x v="170"/>
    <n v="2010"/>
    <n v="776.18"/>
    <x v="2"/>
  </r>
  <r>
    <x v="2"/>
    <x v="170"/>
    <n v="2011"/>
    <n v="770.19"/>
    <x v="2"/>
  </r>
  <r>
    <x v="2"/>
    <x v="170"/>
    <n v="2012"/>
    <n v="755.07"/>
    <x v="2"/>
  </r>
  <r>
    <x v="2"/>
    <x v="170"/>
    <n v="2013"/>
    <n v="771.42"/>
    <x v="2"/>
  </r>
  <r>
    <x v="2"/>
    <x v="170"/>
    <n v="2014"/>
    <n v="1215.5999999999999"/>
    <x v="2"/>
  </r>
  <r>
    <x v="2"/>
    <x v="170"/>
    <n v="2015"/>
    <n v="1435.58"/>
    <x v="3"/>
  </r>
  <r>
    <x v="2"/>
    <x v="170"/>
    <n v="2016"/>
    <n v="1629.4"/>
    <x v="3"/>
  </r>
  <r>
    <x v="2"/>
    <x v="170"/>
    <n v="2017"/>
    <n v="1661.52"/>
    <x v="3"/>
  </r>
  <r>
    <x v="2"/>
    <x v="170"/>
    <n v="2018"/>
    <n v="912.84"/>
    <x v="3"/>
  </r>
  <r>
    <x v="2"/>
    <x v="170"/>
    <n v="2019"/>
    <n v="744.85"/>
    <x v="3"/>
  </r>
  <r>
    <x v="2"/>
    <x v="170"/>
    <n v="2020"/>
    <n v="729.04"/>
    <x v="4"/>
  </r>
  <r>
    <x v="2"/>
    <x v="170"/>
    <n v="2021"/>
    <n v="749.24"/>
    <x v="4"/>
  </r>
  <r>
    <x v="2"/>
    <x v="170"/>
    <n v="2022"/>
    <n v="703.69"/>
    <x v="4"/>
  </r>
  <r>
    <x v="2"/>
    <x v="170"/>
    <n v="2023"/>
    <n v="691.82"/>
    <x v="4"/>
  </r>
  <r>
    <x v="1"/>
    <x v="171"/>
    <n v="2000"/>
    <n v="4.7"/>
    <x v="0"/>
  </r>
  <r>
    <x v="1"/>
    <x v="171"/>
    <n v="2001"/>
    <n v="4.74"/>
    <x v="0"/>
  </r>
  <r>
    <x v="1"/>
    <x v="171"/>
    <n v="2002"/>
    <n v="4.63"/>
    <x v="0"/>
  </r>
  <r>
    <x v="1"/>
    <x v="171"/>
    <n v="2003"/>
    <n v="4.37"/>
    <x v="0"/>
  </r>
  <r>
    <x v="1"/>
    <x v="171"/>
    <n v="2004"/>
    <n v="4.59"/>
    <x v="0"/>
  </r>
  <r>
    <x v="1"/>
    <x v="171"/>
    <n v="2005"/>
    <n v="4.5599999999999996"/>
    <x v="1"/>
  </r>
  <r>
    <x v="1"/>
    <x v="171"/>
    <n v="2006"/>
    <n v="4.46"/>
    <x v="1"/>
  </r>
  <r>
    <x v="1"/>
    <x v="171"/>
    <n v="2007"/>
    <n v="4.3600000000000003"/>
    <x v="1"/>
  </r>
  <r>
    <x v="1"/>
    <x v="171"/>
    <n v="2008"/>
    <n v="4.3899999999999997"/>
    <x v="1"/>
  </r>
  <r>
    <x v="1"/>
    <x v="171"/>
    <n v="2009"/>
    <n v="4.28"/>
    <x v="1"/>
  </r>
  <r>
    <x v="1"/>
    <x v="171"/>
    <n v="2010"/>
    <n v="4.03"/>
    <x v="2"/>
  </r>
  <r>
    <x v="1"/>
    <x v="171"/>
    <n v="2011"/>
    <n v="4.04"/>
    <x v="2"/>
  </r>
  <r>
    <x v="1"/>
    <x v="171"/>
    <n v="2012"/>
    <n v="3.9"/>
    <x v="2"/>
  </r>
  <r>
    <x v="1"/>
    <x v="171"/>
    <n v="2013"/>
    <n v="3.73"/>
    <x v="2"/>
  </r>
  <r>
    <x v="1"/>
    <x v="171"/>
    <n v="2014"/>
    <n v="3.67"/>
    <x v="2"/>
  </r>
  <r>
    <x v="1"/>
    <x v="171"/>
    <n v="2015"/>
    <n v="3.52"/>
    <x v="3"/>
  </r>
  <r>
    <x v="1"/>
    <x v="171"/>
    <n v="2016"/>
    <n v="3.39"/>
    <x v="3"/>
  </r>
  <r>
    <x v="1"/>
    <x v="171"/>
    <n v="2017"/>
    <n v="3.36"/>
    <x v="3"/>
  </r>
  <r>
    <x v="1"/>
    <x v="171"/>
    <n v="2018"/>
    <n v="3.2"/>
    <x v="3"/>
  </r>
  <r>
    <x v="1"/>
    <x v="171"/>
    <n v="2019"/>
    <n v="3.01"/>
    <x v="3"/>
  </r>
  <r>
    <x v="1"/>
    <x v="171"/>
    <n v="2020"/>
    <n v="4.29"/>
    <x v="4"/>
  </r>
  <r>
    <x v="1"/>
    <x v="171"/>
    <n v="2021"/>
    <n v="3.61"/>
    <x v="4"/>
  </r>
  <r>
    <x v="1"/>
    <x v="171"/>
    <n v="2022"/>
    <n v="3.88"/>
    <x v="4"/>
  </r>
  <r>
    <x v="1"/>
    <x v="171"/>
    <n v="2023"/>
    <n v="2.72"/>
    <x v="4"/>
  </r>
  <r>
    <x v="0"/>
    <x v="172"/>
    <n v="2000"/>
    <n v="38.76"/>
    <x v="0"/>
  </r>
  <r>
    <x v="0"/>
    <x v="172"/>
    <n v="2001"/>
    <n v="37.26"/>
    <x v="0"/>
  </r>
  <r>
    <x v="0"/>
    <x v="172"/>
    <n v="2002"/>
    <n v="35.619999999999997"/>
    <x v="0"/>
  </r>
  <r>
    <x v="0"/>
    <x v="172"/>
    <n v="2003"/>
    <n v="35.35"/>
    <x v="0"/>
  </r>
  <r>
    <x v="0"/>
    <x v="172"/>
    <n v="2004"/>
    <n v="37.08"/>
    <x v="0"/>
  </r>
  <r>
    <x v="0"/>
    <x v="172"/>
    <n v="2005"/>
    <n v="32.44"/>
    <x v="1"/>
  </r>
  <r>
    <x v="0"/>
    <x v="172"/>
    <n v="2006"/>
    <n v="32.19"/>
    <x v="1"/>
  </r>
  <r>
    <x v="0"/>
    <x v="172"/>
    <n v="2007"/>
    <n v="31.07"/>
    <x v="1"/>
  </r>
  <r>
    <x v="0"/>
    <x v="172"/>
    <n v="2008"/>
    <n v="30.42"/>
    <x v="1"/>
  </r>
  <r>
    <x v="0"/>
    <x v="172"/>
    <n v="2009"/>
    <n v="28.16"/>
    <x v="1"/>
  </r>
  <r>
    <x v="0"/>
    <x v="172"/>
    <n v="2010"/>
    <n v="25.98"/>
    <x v="2"/>
  </r>
  <r>
    <x v="0"/>
    <x v="172"/>
    <n v="2011"/>
    <n v="25.38"/>
    <x v="2"/>
  </r>
  <r>
    <x v="0"/>
    <x v="172"/>
    <n v="2012"/>
    <n v="24.31"/>
    <x v="2"/>
  </r>
  <r>
    <x v="0"/>
    <x v="172"/>
    <n v="2013"/>
    <n v="23.42"/>
    <x v="2"/>
  </r>
  <r>
    <x v="0"/>
    <x v="172"/>
    <n v="2014"/>
    <n v="22.77"/>
    <x v="2"/>
  </r>
  <r>
    <x v="0"/>
    <x v="172"/>
    <n v="2015"/>
    <n v="21.95"/>
    <x v="3"/>
  </r>
  <r>
    <x v="0"/>
    <x v="172"/>
    <n v="2016"/>
    <n v="21.6"/>
    <x v="3"/>
  </r>
  <r>
    <x v="0"/>
    <x v="172"/>
    <n v="2017"/>
    <n v="21.49"/>
    <x v="3"/>
  </r>
  <r>
    <x v="0"/>
    <x v="172"/>
    <n v="2018"/>
    <n v="20.62"/>
    <x v="3"/>
  </r>
  <r>
    <x v="0"/>
    <x v="172"/>
    <n v="2019"/>
    <n v="20.309999999999999"/>
    <x v="3"/>
  </r>
  <r>
    <x v="0"/>
    <x v="172"/>
    <n v="2020"/>
    <n v="22.86"/>
    <x v="4"/>
  </r>
  <r>
    <x v="0"/>
    <x v="172"/>
    <n v="2021"/>
    <n v="33.99"/>
    <x v="4"/>
  </r>
  <r>
    <x v="0"/>
    <x v="172"/>
    <n v="2022"/>
    <n v="22.12"/>
    <x v="4"/>
  </r>
  <r>
    <x v="0"/>
    <x v="172"/>
    <n v="2023"/>
    <n v="18.32"/>
    <x v="4"/>
  </r>
  <r>
    <x v="6"/>
    <x v="173"/>
    <n v="2000"/>
    <n v="58.88"/>
    <x v="0"/>
  </r>
  <r>
    <x v="6"/>
    <x v="173"/>
    <n v="2001"/>
    <n v="60.23"/>
    <x v="0"/>
  </r>
  <r>
    <x v="6"/>
    <x v="173"/>
    <n v="2002"/>
    <n v="57.81"/>
    <x v="0"/>
  </r>
  <r>
    <x v="6"/>
    <x v="173"/>
    <n v="2003"/>
    <n v="56.34"/>
    <x v="0"/>
  </r>
  <r>
    <x v="6"/>
    <x v="173"/>
    <n v="2004"/>
    <n v="55.19"/>
    <x v="0"/>
  </r>
  <r>
    <x v="6"/>
    <x v="173"/>
    <n v="2005"/>
    <n v="51.85"/>
    <x v="1"/>
  </r>
  <r>
    <x v="6"/>
    <x v="173"/>
    <n v="2006"/>
    <n v="50.85"/>
    <x v="1"/>
  </r>
  <r>
    <x v="6"/>
    <x v="173"/>
    <n v="2007"/>
    <n v="49.15"/>
    <x v="1"/>
  </r>
  <r>
    <x v="6"/>
    <x v="173"/>
    <n v="2008"/>
    <n v="49.38"/>
    <x v="1"/>
  </r>
  <r>
    <x v="6"/>
    <x v="173"/>
    <n v="2009"/>
    <n v="47.87"/>
    <x v="1"/>
  </r>
  <r>
    <x v="6"/>
    <x v="173"/>
    <n v="2010"/>
    <n v="42.04"/>
    <x v="2"/>
  </r>
  <r>
    <x v="6"/>
    <x v="173"/>
    <n v="2011"/>
    <n v="38.71"/>
    <x v="2"/>
  </r>
  <r>
    <x v="6"/>
    <x v="173"/>
    <n v="2012"/>
    <n v="35.57"/>
    <x v="2"/>
  </r>
  <r>
    <x v="6"/>
    <x v="173"/>
    <n v="2013"/>
    <n v="31.7"/>
    <x v="2"/>
  </r>
  <r>
    <x v="6"/>
    <x v="173"/>
    <n v="2014"/>
    <n v="29.47"/>
    <x v="2"/>
  </r>
  <r>
    <x v="6"/>
    <x v="173"/>
    <n v="2015"/>
    <n v="25.7"/>
    <x v="3"/>
  </r>
  <r>
    <x v="6"/>
    <x v="173"/>
    <n v="2016"/>
    <n v="22.94"/>
    <x v="3"/>
  </r>
  <r>
    <x v="6"/>
    <x v="173"/>
    <n v="2017"/>
    <n v="20.75"/>
    <x v="3"/>
  </r>
  <r>
    <x v="6"/>
    <x v="173"/>
    <n v="2018"/>
    <n v="19.329999999999998"/>
    <x v="3"/>
  </r>
  <r>
    <x v="6"/>
    <x v="173"/>
    <n v="2019"/>
    <n v="17.690000000000001"/>
    <x v="3"/>
  </r>
  <r>
    <x v="6"/>
    <x v="173"/>
    <n v="2020"/>
    <n v="19.52"/>
    <x v="4"/>
  </r>
  <r>
    <x v="6"/>
    <x v="173"/>
    <n v="2021"/>
    <n v="28.51"/>
    <x v="4"/>
  </r>
  <r>
    <x v="6"/>
    <x v="173"/>
    <n v="2022"/>
    <n v="16.61"/>
    <x v="4"/>
  </r>
  <r>
    <x v="6"/>
    <x v="173"/>
    <n v="2023"/>
    <n v="16.11"/>
    <x v="4"/>
  </r>
  <r>
    <x v="6"/>
    <x v="174"/>
    <n v="2000"/>
    <n v="744"/>
    <x v="0"/>
  </r>
  <r>
    <x v="6"/>
    <x v="174"/>
    <n v="2001"/>
    <n v="726"/>
    <x v="0"/>
  </r>
  <r>
    <x v="6"/>
    <x v="174"/>
    <n v="2002"/>
    <n v="709"/>
    <x v="0"/>
  </r>
  <r>
    <x v="6"/>
    <x v="174"/>
    <n v="2003"/>
    <n v="685"/>
    <x v="0"/>
  </r>
  <r>
    <x v="6"/>
    <x v="174"/>
    <n v="2004"/>
    <n v="665"/>
    <x v="0"/>
  </r>
  <r>
    <x v="6"/>
    <x v="174"/>
    <n v="2005"/>
    <n v="658"/>
    <x v="1"/>
  </r>
  <r>
    <x v="6"/>
    <x v="174"/>
    <n v="2006"/>
    <n v="655"/>
    <x v="1"/>
  </r>
  <r>
    <x v="6"/>
    <x v="174"/>
    <n v="2007"/>
    <n v="653"/>
    <x v="1"/>
  </r>
  <r>
    <x v="6"/>
    <x v="174"/>
    <n v="2008"/>
    <n v="656"/>
    <x v="1"/>
  </r>
  <r>
    <x v="6"/>
    <x v="174"/>
    <n v="2009"/>
    <n v="652"/>
    <x v="1"/>
  </r>
  <r>
    <x v="6"/>
    <x v="174"/>
    <n v="2010"/>
    <n v="643"/>
    <x v="2"/>
  </r>
  <r>
    <x v="6"/>
    <x v="174"/>
    <n v="2011"/>
    <n v="633"/>
    <x v="2"/>
  </r>
  <r>
    <x v="6"/>
    <x v="174"/>
    <n v="2012"/>
    <n v="620"/>
    <x v="2"/>
  </r>
  <r>
    <x v="6"/>
    <x v="174"/>
    <n v="2013"/>
    <n v="610"/>
    <x v="2"/>
  </r>
  <r>
    <x v="6"/>
    <x v="174"/>
    <n v="2014"/>
    <n v="604"/>
    <x v="2"/>
  </r>
  <r>
    <x v="6"/>
    <x v="174"/>
    <n v="2015"/>
    <n v="593"/>
    <x v="3"/>
  </r>
  <r>
    <x v="6"/>
    <x v="174"/>
    <n v="2016"/>
    <n v="575"/>
    <x v="3"/>
  </r>
  <r>
    <x v="6"/>
    <x v="174"/>
    <n v="2017"/>
    <n v="554"/>
    <x v="3"/>
  </r>
  <r>
    <x v="6"/>
    <x v="174"/>
    <n v="2018"/>
    <n v="526"/>
    <x v="3"/>
  </r>
  <r>
    <x v="6"/>
    <x v="174"/>
    <n v="2019"/>
    <n v="507"/>
    <x v="3"/>
  </r>
  <r>
    <x v="6"/>
    <x v="174"/>
    <n v="2020"/>
    <n v="485"/>
    <x v="4"/>
  </r>
  <r>
    <x v="6"/>
    <x v="174"/>
    <n v="2021"/>
    <n v="501"/>
    <x v="4"/>
  </r>
  <r>
    <x v="6"/>
    <x v="174"/>
    <n v="2022"/>
    <n v="455"/>
    <x v="4"/>
  </r>
  <r>
    <x v="6"/>
    <x v="174"/>
    <n v="2023"/>
    <n v="447"/>
    <x v="4"/>
  </r>
  <r>
    <x v="2"/>
    <x v="175"/>
    <n v="2000"/>
    <n v="645.48"/>
    <x v="0"/>
  </r>
  <r>
    <x v="2"/>
    <x v="175"/>
    <n v="2001"/>
    <n v="615.80999999999995"/>
    <x v="0"/>
  </r>
  <r>
    <x v="2"/>
    <x v="175"/>
    <n v="2002"/>
    <n v="588.37"/>
    <x v="0"/>
  </r>
  <r>
    <x v="2"/>
    <x v="175"/>
    <n v="2003"/>
    <n v="592.74"/>
    <x v="0"/>
  </r>
  <r>
    <x v="2"/>
    <x v="175"/>
    <n v="2004"/>
    <n v="536.16"/>
    <x v="0"/>
  </r>
  <r>
    <x v="2"/>
    <x v="175"/>
    <n v="2005"/>
    <n v="506.19"/>
    <x v="1"/>
  </r>
  <r>
    <x v="2"/>
    <x v="175"/>
    <n v="2006"/>
    <n v="485.42"/>
    <x v="1"/>
  </r>
  <r>
    <x v="2"/>
    <x v="175"/>
    <n v="2007"/>
    <n v="444.89"/>
    <x v="1"/>
  </r>
  <r>
    <x v="2"/>
    <x v="175"/>
    <n v="2008"/>
    <n v="426.43"/>
    <x v="1"/>
  </r>
  <r>
    <x v="2"/>
    <x v="175"/>
    <n v="2009"/>
    <n v="382.49"/>
    <x v="1"/>
  </r>
  <r>
    <x v="2"/>
    <x v="175"/>
    <n v="2010"/>
    <n v="370.01"/>
    <x v="2"/>
  </r>
  <r>
    <x v="2"/>
    <x v="175"/>
    <n v="2011"/>
    <n v="356.63"/>
    <x v="2"/>
  </r>
  <r>
    <x v="2"/>
    <x v="175"/>
    <n v="2012"/>
    <n v="340.48"/>
    <x v="2"/>
  </r>
  <r>
    <x v="2"/>
    <x v="175"/>
    <n v="2013"/>
    <n v="326.89"/>
    <x v="2"/>
  </r>
  <r>
    <x v="2"/>
    <x v="175"/>
    <n v="2014"/>
    <n v="308.81"/>
    <x v="2"/>
  </r>
  <r>
    <x v="2"/>
    <x v="175"/>
    <n v="2015"/>
    <n v="297.89999999999998"/>
    <x v="3"/>
  </r>
  <r>
    <x v="2"/>
    <x v="175"/>
    <n v="2016"/>
    <n v="288.20999999999998"/>
    <x v="3"/>
  </r>
  <r>
    <x v="2"/>
    <x v="175"/>
    <n v="2017"/>
    <n v="276.58999999999997"/>
    <x v="3"/>
  </r>
  <r>
    <x v="2"/>
    <x v="175"/>
    <n v="2018"/>
    <n v="268.45"/>
    <x v="3"/>
  </r>
  <r>
    <x v="2"/>
    <x v="175"/>
    <n v="2019"/>
    <n v="261.86"/>
    <x v="3"/>
  </r>
  <r>
    <x v="2"/>
    <x v="175"/>
    <n v="2020"/>
    <n v="273.10000000000002"/>
    <x v="4"/>
  </r>
  <r>
    <x v="2"/>
    <x v="175"/>
    <n v="2021"/>
    <n v="304.76"/>
    <x v="4"/>
  </r>
  <r>
    <x v="2"/>
    <x v="175"/>
    <n v="2022"/>
    <n v="262.68"/>
    <x v="4"/>
  </r>
  <r>
    <x v="2"/>
    <x v="175"/>
    <n v="2023"/>
    <n v="255.71"/>
    <x v="4"/>
  </r>
  <r>
    <x v="4"/>
    <x v="176"/>
    <n v="2000"/>
    <n v="281.55"/>
    <x v="0"/>
  </r>
  <r>
    <x v="4"/>
    <x v="176"/>
    <n v="2001"/>
    <n v="269.72000000000003"/>
    <x v="0"/>
  </r>
  <r>
    <x v="4"/>
    <x v="176"/>
    <n v="2002"/>
    <n v="253.19"/>
    <x v="0"/>
  </r>
  <r>
    <x v="4"/>
    <x v="176"/>
    <n v="2003"/>
    <n v="237.92"/>
    <x v="0"/>
  </r>
  <r>
    <x v="4"/>
    <x v="176"/>
    <n v="2004"/>
    <n v="218.73"/>
    <x v="0"/>
  </r>
  <r>
    <x v="4"/>
    <x v="176"/>
    <n v="2005"/>
    <n v="202.07"/>
    <x v="1"/>
  </r>
  <r>
    <x v="4"/>
    <x v="176"/>
    <n v="2006"/>
    <n v="186.56"/>
    <x v="1"/>
  </r>
  <r>
    <x v="4"/>
    <x v="176"/>
    <n v="2007"/>
    <n v="173.26"/>
    <x v="1"/>
  </r>
  <r>
    <x v="4"/>
    <x v="176"/>
    <n v="2008"/>
    <n v="160.72"/>
    <x v="1"/>
  </r>
  <r>
    <x v="4"/>
    <x v="176"/>
    <n v="2009"/>
    <n v="147.19999999999999"/>
    <x v="1"/>
  </r>
  <r>
    <x v="4"/>
    <x v="176"/>
    <n v="2010"/>
    <n v="134.38999999999999"/>
    <x v="2"/>
  </r>
  <r>
    <x v="4"/>
    <x v="176"/>
    <n v="2011"/>
    <n v="125.69"/>
    <x v="2"/>
  </r>
  <r>
    <x v="4"/>
    <x v="176"/>
    <n v="2012"/>
    <n v="122.01"/>
    <x v="2"/>
  </r>
  <r>
    <x v="4"/>
    <x v="176"/>
    <n v="2013"/>
    <n v="121.21"/>
    <x v="2"/>
  </r>
  <r>
    <x v="4"/>
    <x v="176"/>
    <n v="2014"/>
    <n v="119.51"/>
    <x v="2"/>
  </r>
  <r>
    <x v="4"/>
    <x v="176"/>
    <n v="2015"/>
    <n v="115.14"/>
    <x v="3"/>
  </r>
  <r>
    <x v="4"/>
    <x v="176"/>
    <n v="2016"/>
    <n v="108.56"/>
    <x v="3"/>
  </r>
  <r>
    <x v="4"/>
    <x v="176"/>
    <n v="2017"/>
    <n v="104.82"/>
    <x v="3"/>
  </r>
  <r>
    <x v="4"/>
    <x v="176"/>
    <n v="2018"/>
    <n v="101.17"/>
    <x v="3"/>
  </r>
  <r>
    <x v="4"/>
    <x v="176"/>
    <n v="2019"/>
    <n v="97.15"/>
    <x v="3"/>
  </r>
  <r>
    <x v="4"/>
    <x v="176"/>
    <n v="2020"/>
    <n v="94.49"/>
    <x v="4"/>
  </r>
  <r>
    <x v="4"/>
    <x v="176"/>
    <n v="2021"/>
    <n v="144.27000000000001"/>
    <x v="4"/>
  </r>
  <r>
    <x v="4"/>
    <x v="176"/>
    <n v="2022"/>
    <n v="87.72"/>
    <x v="4"/>
  </r>
  <r>
    <x v="4"/>
    <x v="176"/>
    <n v="2023"/>
    <n v="83.64"/>
    <x v="4"/>
  </r>
  <r>
    <x v="1"/>
    <x v="177"/>
    <n v="2000"/>
    <n v="5.46"/>
    <x v="0"/>
  </r>
  <r>
    <x v="1"/>
    <x v="177"/>
    <n v="2001"/>
    <n v="5.23"/>
    <x v="0"/>
  </r>
  <r>
    <x v="1"/>
    <x v="177"/>
    <n v="2002"/>
    <n v="5.4"/>
    <x v="0"/>
  </r>
  <r>
    <x v="1"/>
    <x v="177"/>
    <n v="2003"/>
    <n v="5.49"/>
    <x v="0"/>
  </r>
  <r>
    <x v="1"/>
    <x v="177"/>
    <n v="2004"/>
    <n v="5.26"/>
    <x v="0"/>
  </r>
  <r>
    <x v="1"/>
    <x v="177"/>
    <n v="2005"/>
    <n v="5.07"/>
    <x v="1"/>
  </r>
  <r>
    <x v="1"/>
    <x v="177"/>
    <n v="2006"/>
    <n v="5.3"/>
    <x v="1"/>
  </r>
  <r>
    <x v="1"/>
    <x v="177"/>
    <n v="2007"/>
    <n v="5.2"/>
    <x v="1"/>
  </r>
  <r>
    <x v="1"/>
    <x v="177"/>
    <n v="2008"/>
    <n v="5.15"/>
    <x v="1"/>
  </r>
  <r>
    <x v="1"/>
    <x v="177"/>
    <n v="2009"/>
    <n v="5.1100000000000003"/>
    <x v="1"/>
  </r>
  <r>
    <x v="1"/>
    <x v="177"/>
    <n v="2010"/>
    <n v="4.7699999999999996"/>
    <x v="2"/>
  </r>
  <r>
    <x v="1"/>
    <x v="177"/>
    <n v="2011"/>
    <n v="4.91"/>
    <x v="2"/>
  </r>
  <r>
    <x v="1"/>
    <x v="177"/>
    <n v="2012"/>
    <n v="5"/>
    <x v="2"/>
  </r>
  <r>
    <x v="1"/>
    <x v="177"/>
    <n v="2013"/>
    <n v="4.9800000000000004"/>
    <x v="2"/>
  </r>
  <r>
    <x v="1"/>
    <x v="177"/>
    <n v="2014"/>
    <n v="4.91"/>
    <x v="2"/>
  </r>
  <r>
    <x v="1"/>
    <x v="177"/>
    <n v="2015"/>
    <n v="4.53"/>
    <x v="3"/>
  </r>
  <r>
    <x v="1"/>
    <x v="177"/>
    <n v="2016"/>
    <n v="4.55"/>
    <x v="3"/>
  </r>
  <r>
    <x v="1"/>
    <x v="177"/>
    <n v="2017"/>
    <n v="4.54"/>
    <x v="3"/>
  </r>
  <r>
    <x v="1"/>
    <x v="177"/>
    <n v="2018"/>
    <n v="4.51"/>
    <x v="3"/>
  </r>
  <r>
    <x v="1"/>
    <x v="177"/>
    <n v="2019"/>
    <n v="4.46"/>
    <x v="3"/>
  </r>
  <r>
    <x v="1"/>
    <x v="177"/>
    <n v="2020"/>
    <n v="5.2"/>
    <x v="4"/>
  </r>
  <r>
    <x v="1"/>
    <x v="177"/>
    <n v="2021"/>
    <n v="5.13"/>
    <x v="4"/>
  </r>
  <r>
    <x v="1"/>
    <x v="177"/>
    <n v="2022"/>
    <n v="5.07"/>
    <x v="4"/>
  </r>
  <r>
    <x v="1"/>
    <x v="177"/>
    <n v="2023"/>
    <n v="4.03"/>
    <x v="4"/>
  </r>
  <r>
    <x v="1"/>
    <x v="178"/>
    <n v="2000"/>
    <n v="8.77"/>
    <x v="0"/>
  </r>
  <r>
    <x v="1"/>
    <x v="178"/>
    <n v="2001"/>
    <n v="8.48"/>
    <x v="0"/>
  </r>
  <r>
    <x v="1"/>
    <x v="178"/>
    <n v="2002"/>
    <n v="8.84"/>
    <x v="0"/>
  </r>
  <r>
    <x v="1"/>
    <x v="178"/>
    <n v="2003"/>
    <n v="8.19"/>
    <x v="0"/>
  </r>
  <r>
    <x v="1"/>
    <x v="178"/>
    <n v="2004"/>
    <n v="8.2100000000000009"/>
    <x v="0"/>
  </r>
  <r>
    <x v="1"/>
    <x v="178"/>
    <n v="2005"/>
    <n v="8.39"/>
    <x v="1"/>
  </r>
  <r>
    <x v="1"/>
    <x v="178"/>
    <n v="2006"/>
    <n v="7.97"/>
    <x v="1"/>
  </r>
  <r>
    <x v="1"/>
    <x v="178"/>
    <n v="2007"/>
    <n v="7.47"/>
    <x v="1"/>
  </r>
  <r>
    <x v="1"/>
    <x v="178"/>
    <n v="2008"/>
    <n v="7.36"/>
    <x v="1"/>
  </r>
  <r>
    <x v="1"/>
    <x v="178"/>
    <n v="2009"/>
    <n v="7.07"/>
    <x v="1"/>
  </r>
  <r>
    <x v="1"/>
    <x v="178"/>
    <n v="2010"/>
    <n v="7.44"/>
    <x v="2"/>
  </r>
  <r>
    <x v="1"/>
    <x v="178"/>
    <n v="2011"/>
    <n v="7.45"/>
    <x v="2"/>
  </r>
  <r>
    <x v="1"/>
    <x v="178"/>
    <n v="2012"/>
    <n v="6.83"/>
    <x v="2"/>
  </r>
  <r>
    <x v="1"/>
    <x v="178"/>
    <n v="2013"/>
    <n v="6.72"/>
    <x v="2"/>
  </r>
  <r>
    <x v="1"/>
    <x v="178"/>
    <n v="2014"/>
    <n v="6.38"/>
    <x v="2"/>
  </r>
  <r>
    <x v="1"/>
    <x v="178"/>
    <n v="2015"/>
    <n v="6.32"/>
    <x v="3"/>
  </r>
  <r>
    <x v="1"/>
    <x v="178"/>
    <n v="2016"/>
    <n v="6.67"/>
    <x v="3"/>
  </r>
  <r>
    <x v="1"/>
    <x v="178"/>
    <n v="2017"/>
    <n v="6.16"/>
    <x v="3"/>
  </r>
  <r>
    <x v="1"/>
    <x v="178"/>
    <n v="2018"/>
    <n v="6.26"/>
    <x v="3"/>
  </r>
  <r>
    <x v="1"/>
    <x v="178"/>
    <n v="2019"/>
    <n v="5.93"/>
    <x v="3"/>
  </r>
  <r>
    <x v="1"/>
    <x v="178"/>
    <n v="2020"/>
    <n v="5.29"/>
    <x v="4"/>
  </r>
  <r>
    <x v="1"/>
    <x v="178"/>
    <n v="2021"/>
    <n v="4.4800000000000004"/>
    <x v="4"/>
  </r>
  <r>
    <x v="1"/>
    <x v="178"/>
    <n v="2022"/>
    <n v="3.87"/>
    <x v="4"/>
  </r>
  <r>
    <x v="1"/>
    <x v="178"/>
    <n v="2023"/>
    <n v="5.46"/>
    <x v="4"/>
  </r>
  <r>
    <x v="0"/>
    <x v="179"/>
    <n v="2000"/>
    <n v="30.68"/>
    <x v="0"/>
  </r>
  <r>
    <x v="0"/>
    <x v="179"/>
    <n v="2001"/>
    <n v="28.56"/>
    <x v="0"/>
  </r>
  <r>
    <x v="0"/>
    <x v="179"/>
    <n v="2002"/>
    <n v="26.26"/>
    <x v="0"/>
  </r>
  <r>
    <x v="0"/>
    <x v="179"/>
    <n v="2003"/>
    <n v="24.04"/>
    <x v="0"/>
  </r>
  <r>
    <x v="0"/>
    <x v="179"/>
    <n v="2004"/>
    <n v="22.44"/>
    <x v="0"/>
  </r>
  <r>
    <x v="0"/>
    <x v="179"/>
    <n v="2005"/>
    <n v="21.24"/>
    <x v="1"/>
  </r>
  <r>
    <x v="0"/>
    <x v="179"/>
    <n v="2006"/>
    <n v="19.77"/>
    <x v="1"/>
  </r>
  <r>
    <x v="0"/>
    <x v="179"/>
    <n v="2007"/>
    <n v="19.149999999999999"/>
    <x v="1"/>
  </r>
  <r>
    <x v="0"/>
    <x v="179"/>
    <n v="2008"/>
    <n v="19.940000000000001"/>
    <x v="1"/>
  </r>
  <r>
    <x v="0"/>
    <x v="179"/>
    <n v="2009"/>
    <n v="19.29"/>
    <x v="1"/>
  </r>
  <r>
    <x v="0"/>
    <x v="179"/>
    <n v="2010"/>
    <n v="19.41"/>
    <x v="2"/>
  </r>
  <r>
    <x v="0"/>
    <x v="179"/>
    <n v="2011"/>
    <n v="20.68"/>
    <x v="2"/>
  </r>
  <r>
    <x v="0"/>
    <x v="179"/>
    <n v="2012"/>
    <n v="22.38"/>
    <x v="2"/>
  </r>
  <r>
    <x v="0"/>
    <x v="179"/>
    <n v="2013"/>
    <n v="24.98"/>
    <x v="2"/>
  </r>
  <r>
    <x v="0"/>
    <x v="179"/>
    <n v="2014"/>
    <n v="24.91"/>
    <x v="2"/>
  </r>
  <r>
    <x v="0"/>
    <x v="179"/>
    <n v="2015"/>
    <n v="24.3"/>
    <x v="3"/>
  </r>
  <r>
    <x v="0"/>
    <x v="179"/>
    <n v="2016"/>
    <n v="22.6"/>
    <x v="3"/>
  </r>
  <r>
    <x v="0"/>
    <x v="179"/>
    <n v="2017"/>
    <n v="22.69"/>
    <x v="3"/>
  </r>
  <r>
    <x v="0"/>
    <x v="179"/>
    <n v="2018"/>
    <n v="21.18"/>
    <x v="3"/>
  </r>
  <r>
    <x v="0"/>
    <x v="179"/>
    <n v="2019"/>
    <n v="24.48"/>
    <x v="3"/>
  </r>
  <r>
    <x v="0"/>
    <x v="179"/>
    <n v="2020"/>
    <n v="23.06"/>
    <x v="4"/>
  </r>
  <r>
    <x v="0"/>
    <x v="179"/>
    <n v="2021"/>
    <n v="30"/>
    <x v="4"/>
  </r>
  <r>
    <x v="0"/>
    <x v="179"/>
    <n v="2022"/>
    <n v="20.73"/>
    <x v="4"/>
  </r>
  <r>
    <x v="0"/>
    <x v="179"/>
    <n v="2023"/>
    <n v="20.37"/>
    <x v="4"/>
  </r>
  <r>
    <x v="0"/>
    <x v="180"/>
    <n v="2000"/>
    <n v="57.85"/>
    <x v="0"/>
  </r>
  <r>
    <x v="0"/>
    <x v="180"/>
    <n v="2001"/>
    <n v="58.14"/>
    <x v="0"/>
  </r>
  <r>
    <x v="0"/>
    <x v="180"/>
    <n v="2002"/>
    <n v="47.73"/>
    <x v="0"/>
  </r>
  <r>
    <x v="0"/>
    <x v="180"/>
    <n v="2003"/>
    <n v="38.950000000000003"/>
    <x v="0"/>
  </r>
  <r>
    <x v="0"/>
    <x v="180"/>
    <n v="2004"/>
    <n v="36.44"/>
    <x v="0"/>
  </r>
  <r>
    <x v="0"/>
    <x v="180"/>
    <n v="2005"/>
    <n v="35.61"/>
    <x v="1"/>
  </r>
  <r>
    <x v="0"/>
    <x v="180"/>
    <n v="2006"/>
    <n v="34.549999999999997"/>
    <x v="1"/>
  </r>
  <r>
    <x v="0"/>
    <x v="180"/>
    <n v="2007"/>
    <n v="30.15"/>
    <x v="1"/>
  </r>
  <r>
    <x v="0"/>
    <x v="180"/>
    <n v="2008"/>
    <n v="28.76"/>
    <x v="1"/>
  </r>
  <r>
    <x v="0"/>
    <x v="180"/>
    <n v="2009"/>
    <n v="28.52"/>
    <x v="1"/>
  </r>
  <r>
    <x v="0"/>
    <x v="180"/>
    <n v="2010"/>
    <n v="26.41"/>
    <x v="2"/>
  </r>
  <r>
    <x v="0"/>
    <x v="180"/>
    <n v="2011"/>
    <n v="25.13"/>
    <x v="2"/>
  </r>
  <r>
    <x v="0"/>
    <x v="180"/>
    <n v="2012"/>
    <n v="22.93"/>
    <x v="2"/>
  </r>
  <r>
    <x v="0"/>
    <x v="180"/>
    <n v="2013"/>
    <n v="20.98"/>
    <x v="2"/>
  </r>
  <r>
    <x v="0"/>
    <x v="180"/>
    <n v="2014"/>
    <n v="20.58"/>
    <x v="2"/>
  </r>
  <r>
    <x v="0"/>
    <x v="180"/>
    <n v="2015"/>
    <n v="20.239999999999998"/>
    <x v="3"/>
  </r>
  <r>
    <x v="0"/>
    <x v="180"/>
    <n v="2016"/>
    <n v="20"/>
    <x v="3"/>
  </r>
  <r>
    <x v="0"/>
    <x v="180"/>
    <n v="2017"/>
    <n v="16.920000000000002"/>
    <x v="3"/>
  </r>
  <r>
    <x v="0"/>
    <x v="180"/>
    <n v="2018"/>
    <n v="16.329999999999998"/>
    <x v="3"/>
  </r>
  <r>
    <x v="0"/>
    <x v="180"/>
    <n v="2019"/>
    <n v="16.12"/>
    <x v="3"/>
  </r>
  <r>
    <x v="0"/>
    <x v="180"/>
    <n v="2020"/>
    <n v="25.44"/>
    <x v="4"/>
  </r>
  <r>
    <x v="0"/>
    <x v="180"/>
    <n v="2021"/>
    <n v="24.65"/>
    <x v="4"/>
  </r>
  <r>
    <x v="0"/>
    <x v="180"/>
    <n v="2022"/>
    <n v="14.39"/>
    <x v="4"/>
  </r>
  <r>
    <x v="0"/>
    <x v="180"/>
    <n v="2023"/>
    <n v="13.86"/>
    <x v="4"/>
  </r>
  <r>
    <x v="0"/>
    <x v="181"/>
    <n v="2000"/>
    <n v="48.52"/>
    <x v="0"/>
  </r>
  <r>
    <x v="0"/>
    <x v="181"/>
    <n v="2001"/>
    <n v="46.88"/>
    <x v="0"/>
  </r>
  <r>
    <x v="0"/>
    <x v="181"/>
    <n v="2002"/>
    <n v="44.47"/>
    <x v="0"/>
  </r>
  <r>
    <x v="0"/>
    <x v="181"/>
    <n v="2003"/>
    <n v="41.78"/>
    <x v="0"/>
  </r>
  <r>
    <x v="0"/>
    <x v="181"/>
    <n v="2004"/>
    <n v="43.55"/>
    <x v="0"/>
  </r>
  <r>
    <x v="0"/>
    <x v="181"/>
    <n v="2005"/>
    <n v="40.04"/>
    <x v="1"/>
  </r>
  <r>
    <x v="0"/>
    <x v="181"/>
    <n v="2006"/>
    <n v="38.39"/>
    <x v="1"/>
  </r>
  <r>
    <x v="0"/>
    <x v="181"/>
    <n v="2007"/>
    <n v="37.909999999999997"/>
    <x v="1"/>
  </r>
  <r>
    <x v="0"/>
    <x v="181"/>
    <n v="2008"/>
    <n v="36.840000000000003"/>
    <x v="1"/>
  </r>
  <r>
    <x v="0"/>
    <x v="181"/>
    <n v="2009"/>
    <n v="37.03"/>
    <x v="1"/>
  </r>
  <r>
    <x v="0"/>
    <x v="181"/>
    <n v="2010"/>
    <n v="36.83"/>
    <x v="2"/>
  </r>
  <r>
    <x v="0"/>
    <x v="181"/>
    <n v="2011"/>
    <n v="37"/>
    <x v="2"/>
  </r>
  <r>
    <x v="0"/>
    <x v="181"/>
    <n v="2012"/>
    <n v="36.42"/>
    <x v="2"/>
  </r>
  <r>
    <x v="0"/>
    <x v="181"/>
    <n v="2013"/>
    <n v="34.71"/>
    <x v="2"/>
  </r>
  <r>
    <x v="0"/>
    <x v="181"/>
    <n v="2014"/>
    <n v="34.090000000000003"/>
    <x v="2"/>
  </r>
  <r>
    <x v="0"/>
    <x v="181"/>
    <n v="2015"/>
    <n v="33.72"/>
    <x v="3"/>
  </r>
  <r>
    <x v="0"/>
    <x v="181"/>
    <n v="2016"/>
    <n v="34.15"/>
    <x v="3"/>
  </r>
  <r>
    <x v="0"/>
    <x v="181"/>
    <n v="2017"/>
    <n v="33.880000000000003"/>
    <x v="3"/>
  </r>
  <r>
    <x v="0"/>
    <x v="181"/>
    <n v="2018"/>
    <n v="33.64"/>
    <x v="3"/>
  </r>
  <r>
    <x v="0"/>
    <x v="181"/>
    <n v="2019"/>
    <n v="33.85"/>
    <x v="3"/>
  </r>
  <r>
    <x v="0"/>
    <x v="181"/>
    <n v="2020"/>
    <n v="36.24"/>
    <x v="4"/>
  </r>
  <r>
    <x v="0"/>
    <x v="181"/>
    <n v="2021"/>
    <n v="38.21"/>
    <x v="4"/>
  </r>
  <r>
    <x v="0"/>
    <x v="181"/>
    <n v="2022"/>
    <n v="112.48"/>
    <x v="4"/>
  </r>
  <r>
    <x v="0"/>
    <x v="181"/>
    <n v="2023"/>
    <n v="34.450000000000003"/>
    <x v="4"/>
  </r>
  <r>
    <x v="6"/>
    <x v="182"/>
    <n v="2000"/>
    <n v="796.13"/>
    <x v="0"/>
  </r>
  <r>
    <x v="6"/>
    <x v="182"/>
    <n v="2001"/>
    <n v="761.17"/>
    <x v="0"/>
  </r>
  <r>
    <x v="6"/>
    <x v="182"/>
    <n v="2002"/>
    <n v="723.58"/>
    <x v="0"/>
  </r>
  <r>
    <x v="6"/>
    <x v="182"/>
    <n v="2003"/>
    <n v="713.62"/>
    <x v="0"/>
  </r>
  <r>
    <x v="6"/>
    <x v="182"/>
    <n v="2004"/>
    <n v="683.25"/>
    <x v="0"/>
  </r>
  <r>
    <x v="6"/>
    <x v="182"/>
    <n v="2005"/>
    <n v="647.82000000000005"/>
    <x v="1"/>
  </r>
  <r>
    <x v="6"/>
    <x v="182"/>
    <n v="2006"/>
    <n v="599.52"/>
    <x v="1"/>
  </r>
  <r>
    <x v="6"/>
    <x v="182"/>
    <n v="2007"/>
    <n v="558.87"/>
    <x v="1"/>
  </r>
  <r>
    <x v="6"/>
    <x v="182"/>
    <n v="2008"/>
    <n v="518"/>
    <x v="1"/>
  </r>
  <r>
    <x v="6"/>
    <x v="182"/>
    <n v="2009"/>
    <n v="477.45"/>
    <x v="1"/>
  </r>
  <r>
    <x v="6"/>
    <x v="182"/>
    <n v="2010"/>
    <n v="438.57"/>
    <x v="2"/>
  </r>
  <r>
    <x v="6"/>
    <x v="182"/>
    <n v="2011"/>
    <n v="403.53"/>
    <x v="2"/>
  </r>
  <r>
    <x v="6"/>
    <x v="182"/>
    <n v="2012"/>
    <n v="374.38"/>
    <x v="2"/>
  </r>
  <r>
    <x v="6"/>
    <x v="182"/>
    <n v="2013"/>
    <n v="349.31"/>
    <x v="2"/>
  </r>
  <r>
    <x v="6"/>
    <x v="182"/>
    <n v="2014"/>
    <n v="327.41000000000003"/>
    <x v="2"/>
  </r>
  <r>
    <x v="6"/>
    <x v="182"/>
    <n v="2015"/>
    <n v="304.95"/>
    <x v="3"/>
  </r>
  <r>
    <x v="6"/>
    <x v="182"/>
    <n v="2016"/>
    <n v="286.69"/>
    <x v="3"/>
  </r>
  <r>
    <x v="6"/>
    <x v="182"/>
    <n v="2017"/>
    <n v="268.99"/>
    <x v="3"/>
  </r>
  <r>
    <x v="6"/>
    <x v="182"/>
    <n v="2018"/>
    <n v="250.68"/>
    <x v="3"/>
  </r>
  <r>
    <x v="6"/>
    <x v="182"/>
    <n v="2019"/>
    <n v="237.47"/>
    <x v="3"/>
  </r>
  <r>
    <x v="6"/>
    <x v="182"/>
    <n v="2020"/>
    <n v="257.32"/>
    <x v="4"/>
  </r>
  <r>
    <x v="6"/>
    <x v="182"/>
    <n v="2021"/>
    <n v="262.69"/>
    <x v="4"/>
  </r>
  <r>
    <x v="6"/>
    <x v="182"/>
    <n v="2022"/>
    <n v="234.95"/>
    <x v="4"/>
  </r>
  <r>
    <x v="6"/>
    <x v="182"/>
    <n v="2023"/>
    <n v="192.36"/>
    <x v="4"/>
  </r>
  <r>
    <x v="2"/>
    <x v="183"/>
    <n v="2000"/>
    <n v="495.51"/>
    <x v="0"/>
  </r>
  <r>
    <x v="2"/>
    <x v="183"/>
    <n v="2001"/>
    <n v="478.03"/>
    <x v="0"/>
  </r>
  <r>
    <x v="2"/>
    <x v="183"/>
    <n v="2002"/>
    <n v="447.2"/>
    <x v="0"/>
  </r>
  <r>
    <x v="2"/>
    <x v="183"/>
    <n v="2003"/>
    <n v="431.09"/>
    <x v="0"/>
  </r>
  <r>
    <x v="2"/>
    <x v="183"/>
    <n v="2004"/>
    <n v="431.21"/>
    <x v="0"/>
  </r>
  <r>
    <x v="2"/>
    <x v="183"/>
    <n v="2005"/>
    <n v="434.44"/>
    <x v="1"/>
  </r>
  <r>
    <x v="2"/>
    <x v="183"/>
    <n v="2006"/>
    <n v="452.58"/>
    <x v="1"/>
  </r>
  <r>
    <x v="2"/>
    <x v="183"/>
    <n v="2007"/>
    <n v="448.14"/>
    <x v="1"/>
  </r>
  <r>
    <x v="2"/>
    <x v="183"/>
    <n v="2008"/>
    <n v="457.38"/>
    <x v="1"/>
  </r>
  <r>
    <x v="2"/>
    <x v="183"/>
    <n v="2009"/>
    <n v="471.48"/>
    <x v="1"/>
  </r>
  <r>
    <x v="2"/>
    <x v="183"/>
    <n v="2010"/>
    <n v="496.84"/>
    <x v="2"/>
  </r>
  <r>
    <x v="2"/>
    <x v="183"/>
    <n v="2011"/>
    <n v="501.34"/>
    <x v="2"/>
  </r>
  <r>
    <x v="2"/>
    <x v="183"/>
    <n v="2012"/>
    <n v="506.4"/>
    <x v="2"/>
  </r>
  <r>
    <x v="2"/>
    <x v="183"/>
    <n v="2013"/>
    <n v="500.05"/>
    <x v="2"/>
  </r>
  <r>
    <x v="2"/>
    <x v="183"/>
    <n v="2014"/>
    <n v="489.93"/>
    <x v="2"/>
  </r>
  <r>
    <x v="2"/>
    <x v="183"/>
    <n v="2015"/>
    <n v="470.35"/>
    <x v="3"/>
  </r>
  <r>
    <x v="2"/>
    <x v="183"/>
    <n v="2016"/>
    <n v="460.12"/>
    <x v="3"/>
  </r>
  <r>
    <x v="2"/>
    <x v="183"/>
    <n v="2017"/>
    <n v="443.39"/>
    <x v="3"/>
  </r>
  <r>
    <x v="2"/>
    <x v="183"/>
    <n v="2018"/>
    <n v="435.35"/>
    <x v="3"/>
  </r>
  <r>
    <x v="2"/>
    <x v="183"/>
    <n v="2019"/>
    <n v="415.97"/>
    <x v="3"/>
  </r>
  <r>
    <x v="2"/>
    <x v="183"/>
    <n v="2020"/>
    <n v="397.77"/>
    <x v="4"/>
  </r>
  <r>
    <x v="2"/>
    <x v="183"/>
    <n v="2021"/>
    <n v="396.59"/>
    <x v="4"/>
  </r>
  <r>
    <x v="2"/>
    <x v="183"/>
    <n v="2022"/>
    <n v="362.29"/>
    <x v="4"/>
  </r>
  <r>
    <x v="2"/>
    <x v="183"/>
    <n v="2023"/>
    <n v="348.9"/>
    <x v="4"/>
  </r>
  <r>
    <x v="5"/>
    <x v="184"/>
    <n v="2000"/>
    <n v="99.72"/>
    <x v="0"/>
  </r>
  <r>
    <x v="5"/>
    <x v="184"/>
    <n v="2001"/>
    <n v="98.24"/>
    <x v="0"/>
  </r>
  <r>
    <x v="5"/>
    <x v="184"/>
    <n v="2002"/>
    <n v="97.94"/>
    <x v="0"/>
  </r>
  <r>
    <x v="5"/>
    <x v="184"/>
    <n v="2003"/>
    <n v="95.45"/>
    <x v="0"/>
  </r>
  <r>
    <x v="5"/>
    <x v="184"/>
    <n v="2004"/>
    <n v="92.06"/>
    <x v="0"/>
  </r>
  <r>
    <x v="5"/>
    <x v="184"/>
    <n v="2005"/>
    <n v="92.01"/>
    <x v="1"/>
  </r>
  <r>
    <x v="5"/>
    <x v="184"/>
    <n v="2006"/>
    <n v="88.94"/>
    <x v="1"/>
  </r>
  <r>
    <x v="5"/>
    <x v="184"/>
    <n v="2007"/>
    <n v="88.16"/>
    <x v="1"/>
  </r>
  <r>
    <x v="5"/>
    <x v="184"/>
    <n v="2008"/>
    <n v="87.53"/>
    <x v="1"/>
  </r>
  <r>
    <x v="5"/>
    <x v="184"/>
    <n v="2009"/>
    <n v="90.67"/>
    <x v="1"/>
  </r>
  <r>
    <x v="5"/>
    <x v="184"/>
    <n v="2010"/>
    <n v="85.23"/>
    <x v="2"/>
  </r>
  <r>
    <x v="5"/>
    <x v="184"/>
    <n v="2011"/>
    <n v="83.76"/>
    <x v="2"/>
  </r>
  <r>
    <x v="5"/>
    <x v="184"/>
    <n v="2012"/>
    <n v="82.71"/>
    <x v="2"/>
  </r>
  <r>
    <x v="5"/>
    <x v="184"/>
    <n v="2013"/>
    <n v="80.28"/>
    <x v="2"/>
  </r>
  <r>
    <x v="5"/>
    <x v="184"/>
    <n v="2014"/>
    <n v="79.66"/>
    <x v="2"/>
  </r>
  <r>
    <x v="5"/>
    <x v="184"/>
    <n v="2015"/>
    <n v="78.81"/>
    <x v="3"/>
  </r>
  <r>
    <x v="5"/>
    <x v="184"/>
    <n v="2016"/>
    <n v="77.930000000000007"/>
    <x v="3"/>
  </r>
  <r>
    <x v="5"/>
    <x v="184"/>
    <n v="2017"/>
    <n v="76.81"/>
    <x v="3"/>
  </r>
  <r>
    <x v="5"/>
    <x v="184"/>
    <n v="2018"/>
    <n v="73.95"/>
    <x v="3"/>
  </r>
  <r>
    <x v="5"/>
    <x v="184"/>
    <n v="2019"/>
    <n v="72.7"/>
    <x v="3"/>
  </r>
  <r>
    <x v="5"/>
    <x v="184"/>
    <n v="2020"/>
    <n v="74.06"/>
    <x v="4"/>
  </r>
  <r>
    <x v="5"/>
    <x v="184"/>
    <n v="2021"/>
    <n v="75.680000000000007"/>
    <x v="4"/>
  </r>
  <r>
    <x v="5"/>
    <x v="184"/>
    <n v="2022"/>
    <n v="71.8"/>
    <x v="4"/>
  </r>
  <r>
    <x v="5"/>
    <x v="184"/>
    <n v="2023"/>
    <n v="66.78"/>
    <x v="4"/>
  </r>
  <r>
    <x v="3"/>
    <x v="185"/>
    <n v="2000"/>
    <n v="75.5"/>
    <x v="0"/>
  </r>
  <r>
    <x v="3"/>
    <x v="185"/>
    <n v="2001"/>
    <n v="72.48"/>
    <x v="0"/>
  </r>
  <r>
    <x v="3"/>
    <x v="185"/>
    <n v="2002"/>
    <n v="69.17"/>
    <x v="0"/>
  </r>
  <r>
    <x v="3"/>
    <x v="185"/>
    <n v="2003"/>
    <n v="67.209999999999994"/>
    <x v="0"/>
  </r>
  <r>
    <x v="3"/>
    <x v="185"/>
    <n v="2004"/>
    <n v="63.04"/>
    <x v="0"/>
  </r>
  <r>
    <x v="3"/>
    <x v="185"/>
    <n v="2005"/>
    <n v="60.2"/>
    <x v="1"/>
  </r>
  <r>
    <x v="3"/>
    <x v="185"/>
    <n v="2006"/>
    <n v="58.14"/>
    <x v="1"/>
  </r>
  <r>
    <x v="3"/>
    <x v="185"/>
    <n v="2007"/>
    <n v="56.81"/>
    <x v="1"/>
  </r>
  <r>
    <x v="3"/>
    <x v="185"/>
    <n v="2008"/>
    <n v="55.39"/>
    <x v="1"/>
  </r>
  <r>
    <x v="3"/>
    <x v="185"/>
    <n v="2009"/>
    <n v="54.43"/>
    <x v="1"/>
  </r>
  <r>
    <x v="3"/>
    <x v="185"/>
    <n v="2010"/>
    <n v="54.41"/>
    <x v="2"/>
  </r>
  <r>
    <x v="3"/>
    <x v="185"/>
    <n v="2011"/>
    <n v="53.14"/>
    <x v="2"/>
  </r>
  <r>
    <x v="3"/>
    <x v="185"/>
    <n v="2012"/>
    <n v="51.03"/>
    <x v="2"/>
  </r>
  <r>
    <x v="3"/>
    <x v="185"/>
    <n v="2013"/>
    <n v="50.03"/>
    <x v="2"/>
  </r>
  <r>
    <x v="3"/>
    <x v="185"/>
    <n v="2014"/>
    <n v="49.76"/>
    <x v="2"/>
  </r>
  <r>
    <x v="3"/>
    <x v="185"/>
    <n v="2015"/>
    <n v="50.39"/>
    <x v="3"/>
  </r>
  <r>
    <x v="3"/>
    <x v="185"/>
    <n v="2016"/>
    <n v="50.62"/>
    <x v="3"/>
  </r>
  <r>
    <x v="3"/>
    <x v="185"/>
    <n v="2017"/>
    <n v="51.24"/>
    <x v="3"/>
  </r>
  <r>
    <x v="3"/>
    <x v="185"/>
    <n v="2018"/>
    <n v="52.61"/>
    <x v="3"/>
  </r>
  <r>
    <x v="3"/>
    <x v="185"/>
    <n v="2019"/>
    <n v="53.37"/>
    <x v="3"/>
  </r>
  <r>
    <x v="3"/>
    <x v="185"/>
    <n v="2020"/>
    <n v="34.97"/>
    <x v="4"/>
  </r>
  <r>
    <x v="3"/>
    <x v="185"/>
    <n v="2021"/>
    <n v="54.21"/>
    <x v="4"/>
  </r>
  <r>
    <x v="3"/>
    <x v="185"/>
    <n v="2022"/>
    <n v="30.42"/>
    <x v="4"/>
  </r>
  <r>
    <x v="3"/>
    <x v="185"/>
    <n v="2023"/>
    <n v="54.08"/>
    <x v="4"/>
  </r>
  <r>
    <x v="2"/>
    <x v="186"/>
    <n v="2000"/>
    <n v="55.75"/>
    <x v="0"/>
  </r>
  <r>
    <x v="2"/>
    <x v="186"/>
    <n v="2001"/>
    <n v="54.63"/>
    <x v="0"/>
  </r>
  <r>
    <x v="2"/>
    <x v="186"/>
    <n v="2002"/>
    <n v="53.08"/>
    <x v="0"/>
  </r>
  <r>
    <x v="2"/>
    <x v="186"/>
    <n v="2003"/>
    <n v="51.75"/>
    <x v="0"/>
  </r>
  <r>
    <x v="2"/>
    <x v="186"/>
    <n v="2004"/>
    <n v="50.28"/>
    <x v="0"/>
  </r>
  <r>
    <x v="2"/>
    <x v="186"/>
    <n v="2005"/>
    <n v="48.95"/>
    <x v="1"/>
  </r>
  <r>
    <x v="2"/>
    <x v="186"/>
    <n v="2006"/>
    <n v="47.57"/>
    <x v="1"/>
  </r>
  <r>
    <x v="2"/>
    <x v="186"/>
    <n v="2007"/>
    <n v="46.33"/>
    <x v="1"/>
  </r>
  <r>
    <x v="2"/>
    <x v="186"/>
    <n v="2008"/>
    <n v="45.23"/>
    <x v="1"/>
  </r>
  <r>
    <x v="2"/>
    <x v="186"/>
    <n v="2009"/>
    <n v="44.27"/>
    <x v="1"/>
  </r>
  <r>
    <x v="2"/>
    <x v="186"/>
    <n v="2010"/>
    <n v="43.77"/>
    <x v="2"/>
  </r>
  <r>
    <x v="2"/>
    <x v="186"/>
    <n v="2011"/>
    <n v="43.77"/>
    <x v="2"/>
  </r>
  <r>
    <x v="2"/>
    <x v="186"/>
    <n v="2012"/>
    <n v="43.38"/>
    <x v="2"/>
  </r>
  <r>
    <x v="2"/>
    <x v="186"/>
    <n v="2013"/>
    <n v="42.78"/>
    <x v="2"/>
  </r>
  <r>
    <x v="2"/>
    <x v="186"/>
    <n v="2014"/>
    <n v="41.79"/>
    <x v="2"/>
  </r>
  <r>
    <x v="2"/>
    <x v="186"/>
    <n v="2015"/>
    <n v="40.270000000000003"/>
    <x v="3"/>
  </r>
  <r>
    <x v="2"/>
    <x v="186"/>
    <n v="2016"/>
    <n v="38.92"/>
    <x v="3"/>
  </r>
  <r>
    <x v="2"/>
    <x v="186"/>
    <n v="2017"/>
    <n v="37.86"/>
    <x v="3"/>
  </r>
  <r>
    <x v="2"/>
    <x v="186"/>
    <n v="2018"/>
    <n v="37.549999999999997"/>
    <x v="3"/>
  </r>
  <r>
    <x v="2"/>
    <x v="186"/>
    <n v="2019"/>
    <n v="37.28"/>
    <x v="3"/>
  </r>
  <r>
    <x v="2"/>
    <x v="186"/>
    <n v="2020"/>
    <n v="39.69"/>
    <x v="4"/>
  </r>
  <r>
    <x v="2"/>
    <x v="186"/>
    <n v="2021"/>
    <n v="64.66"/>
    <x v="4"/>
  </r>
  <r>
    <x v="2"/>
    <x v="186"/>
    <n v="2022"/>
    <n v="38.119999999999997"/>
    <x v="4"/>
  </r>
  <r>
    <x v="2"/>
    <x v="186"/>
    <n v="2023"/>
    <n v="35.71"/>
    <x v="4"/>
  </r>
  <r>
    <x v="0"/>
    <x v="187"/>
    <n v="2000"/>
    <n v="24.96"/>
    <x v="0"/>
  </r>
  <r>
    <x v="0"/>
    <x v="187"/>
    <n v="2001"/>
    <n v="22.01"/>
    <x v="0"/>
  </r>
  <r>
    <x v="0"/>
    <x v="187"/>
    <n v="2002"/>
    <n v="19.87"/>
    <x v="0"/>
  </r>
  <r>
    <x v="0"/>
    <x v="187"/>
    <n v="2003"/>
    <n v="18"/>
    <x v="0"/>
  </r>
  <r>
    <x v="0"/>
    <x v="187"/>
    <n v="2004"/>
    <n v="16.559999999999999"/>
    <x v="0"/>
  </r>
  <r>
    <x v="0"/>
    <x v="187"/>
    <n v="2005"/>
    <n v="15.48"/>
    <x v="1"/>
  </r>
  <r>
    <x v="0"/>
    <x v="187"/>
    <n v="2006"/>
    <n v="14.41"/>
    <x v="1"/>
  </r>
  <r>
    <x v="0"/>
    <x v="187"/>
    <n v="2007"/>
    <n v="12.98"/>
    <x v="1"/>
  </r>
  <r>
    <x v="0"/>
    <x v="187"/>
    <n v="2008"/>
    <n v="11.4"/>
    <x v="1"/>
  </r>
  <r>
    <x v="0"/>
    <x v="187"/>
    <n v="2009"/>
    <n v="9.85"/>
    <x v="1"/>
  </r>
  <r>
    <x v="0"/>
    <x v="187"/>
    <n v="2010"/>
    <n v="8.75"/>
    <x v="2"/>
  </r>
  <r>
    <x v="0"/>
    <x v="187"/>
    <n v="2011"/>
    <n v="7.94"/>
    <x v="2"/>
  </r>
  <r>
    <x v="0"/>
    <x v="187"/>
    <n v="2012"/>
    <n v="7.39"/>
    <x v="2"/>
  </r>
  <r>
    <x v="0"/>
    <x v="187"/>
    <n v="2013"/>
    <n v="6.97"/>
    <x v="2"/>
  </r>
  <r>
    <x v="0"/>
    <x v="187"/>
    <n v="2014"/>
    <n v="6.48"/>
    <x v="2"/>
  </r>
  <r>
    <x v="0"/>
    <x v="187"/>
    <n v="2015"/>
    <n v="6.05"/>
    <x v="3"/>
  </r>
  <r>
    <x v="0"/>
    <x v="187"/>
    <n v="2016"/>
    <n v="5.7"/>
    <x v="3"/>
  </r>
  <r>
    <x v="0"/>
    <x v="187"/>
    <n v="2017"/>
    <n v="5.49"/>
    <x v="3"/>
  </r>
  <r>
    <x v="0"/>
    <x v="187"/>
    <n v="2018"/>
    <n v="5.31"/>
    <x v="3"/>
  </r>
  <r>
    <x v="0"/>
    <x v="187"/>
    <n v="2019"/>
    <n v="5.12"/>
    <x v="3"/>
  </r>
  <r>
    <x v="0"/>
    <x v="187"/>
    <n v="2020"/>
    <n v="5.26"/>
    <x v="4"/>
  </r>
  <r>
    <x v="0"/>
    <x v="187"/>
    <n v="2021"/>
    <n v="5.51"/>
    <x v="4"/>
  </r>
  <r>
    <x v="0"/>
    <x v="187"/>
    <n v="2022"/>
    <n v="4.59"/>
    <x v="4"/>
  </r>
  <r>
    <x v="0"/>
    <x v="187"/>
    <n v="2023"/>
    <n v="4.5199999999999996"/>
    <x v="4"/>
  </r>
  <r>
    <x v="5"/>
    <x v="188"/>
    <n v="2000"/>
    <n v="237.3"/>
    <x v="0"/>
  </r>
  <r>
    <x v="5"/>
    <x v="188"/>
    <n v="2001"/>
    <n v="234.94"/>
    <x v="0"/>
  </r>
  <r>
    <x v="5"/>
    <x v="188"/>
    <n v="2002"/>
    <n v="233.81"/>
    <x v="0"/>
  </r>
  <r>
    <x v="5"/>
    <x v="188"/>
    <n v="2003"/>
    <n v="210.18"/>
    <x v="0"/>
  </r>
  <r>
    <x v="5"/>
    <x v="188"/>
    <n v="2004"/>
    <n v="208.78"/>
    <x v="0"/>
  </r>
  <r>
    <x v="5"/>
    <x v="188"/>
    <n v="2005"/>
    <n v="229.8"/>
    <x v="1"/>
  </r>
  <r>
    <x v="5"/>
    <x v="188"/>
    <n v="2006"/>
    <n v="226.12"/>
    <x v="1"/>
  </r>
  <r>
    <x v="5"/>
    <x v="188"/>
    <n v="2007"/>
    <n v="222.05"/>
    <x v="1"/>
  </r>
  <r>
    <x v="5"/>
    <x v="188"/>
    <n v="2008"/>
    <n v="218.76"/>
    <x v="1"/>
  </r>
  <r>
    <x v="5"/>
    <x v="188"/>
    <n v="2009"/>
    <n v="215.17"/>
    <x v="1"/>
  </r>
  <r>
    <x v="5"/>
    <x v="188"/>
    <n v="2010"/>
    <n v="212.86"/>
    <x v="2"/>
  </r>
  <r>
    <x v="5"/>
    <x v="188"/>
    <n v="2011"/>
    <n v="168.5"/>
    <x v="2"/>
  </r>
  <r>
    <x v="5"/>
    <x v="188"/>
    <n v="2012"/>
    <n v="168.27"/>
    <x v="2"/>
  </r>
  <r>
    <x v="5"/>
    <x v="188"/>
    <n v="2013"/>
    <n v="167.7"/>
    <x v="2"/>
  </r>
  <r>
    <x v="5"/>
    <x v="188"/>
    <n v="2014"/>
    <n v="168.19"/>
    <x v="2"/>
  </r>
  <r>
    <x v="5"/>
    <x v="188"/>
    <n v="2015"/>
    <n v="168.98"/>
    <x v="3"/>
  </r>
  <r>
    <x v="5"/>
    <x v="188"/>
    <n v="2016"/>
    <n v="170.38"/>
    <x v="3"/>
  </r>
  <r>
    <x v="5"/>
    <x v="188"/>
    <n v="2017"/>
    <n v="171.21"/>
    <x v="3"/>
  </r>
  <r>
    <x v="5"/>
    <x v="188"/>
    <n v="2018"/>
    <n v="152.72999999999999"/>
    <x v="3"/>
  </r>
  <r>
    <x v="5"/>
    <x v="188"/>
    <n v="2019"/>
    <n v="154.97999999999999"/>
    <x v="3"/>
  </r>
  <r>
    <x v="5"/>
    <x v="188"/>
    <n v="2020"/>
    <n v="206.03"/>
    <x v="4"/>
  </r>
  <r>
    <x v="5"/>
    <x v="188"/>
    <n v="2021"/>
    <n v="156.65"/>
    <x v="4"/>
  </r>
  <r>
    <x v="5"/>
    <x v="188"/>
    <n v="2022"/>
    <n v="220.25"/>
    <x v="4"/>
  </r>
  <r>
    <x v="5"/>
    <x v="188"/>
    <n v="2023"/>
    <n v="169.71"/>
    <x v="4"/>
  </r>
  <r>
    <x v="0"/>
    <x v="189"/>
    <n v="2000"/>
    <n v="32.04"/>
    <x v="0"/>
  </r>
  <r>
    <x v="0"/>
    <x v="189"/>
    <n v="2001"/>
    <n v="31.11"/>
    <x v="0"/>
  </r>
  <r>
    <x v="0"/>
    <x v="189"/>
    <n v="2002"/>
    <n v="29.93"/>
    <x v="0"/>
  </r>
  <r>
    <x v="0"/>
    <x v="189"/>
    <n v="2003"/>
    <n v="28.86"/>
    <x v="0"/>
  </r>
  <r>
    <x v="0"/>
    <x v="189"/>
    <n v="2004"/>
    <n v="27.86"/>
    <x v="0"/>
  </r>
  <r>
    <x v="0"/>
    <x v="189"/>
    <n v="2005"/>
    <n v="26.73"/>
    <x v="1"/>
  </r>
  <r>
    <x v="0"/>
    <x v="189"/>
    <n v="2006"/>
    <n v="25.76"/>
    <x v="1"/>
  </r>
  <r>
    <x v="0"/>
    <x v="189"/>
    <n v="2007"/>
    <n v="24.82"/>
    <x v="1"/>
  </r>
  <r>
    <x v="0"/>
    <x v="189"/>
    <n v="2008"/>
    <n v="24.01"/>
    <x v="1"/>
  </r>
  <r>
    <x v="0"/>
    <x v="189"/>
    <n v="2009"/>
    <n v="23.17"/>
    <x v="1"/>
  </r>
  <r>
    <x v="0"/>
    <x v="189"/>
    <n v="2010"/>
    <n v="22.66"/>
    <x v="2"/>
  </r>
  <r>
    <x v="0"/>
    <x v="189"/>
    <n v="2011"/>
    <n v="23.07"/>
    <x v="2"/>
  </r>
  <r>
    <x v="0"/>
    <x v="189"/>
    <n v="2012"/>
    <n v="21.43"/>
    <x v="2"/>
  </r>
  <r>
    <x v="0"/>
    <x v="189"/>
    <n v="2013"/>
    <n v="20.170000000000002"/>
    <x v="2"/>
  </r>
  <r>
    <x v="0"/>
    <x v="189"/>
    <n v="2014"/>
    <n v="19.78"/>
    <x v="2"/>
  </r>
  <r>
    <x v="0"/>
    <x v="189"/>
    <n v="2015"/>
    <n v="19.38"/>
    <x v="3"/>
  </r>
  <r>
    <x v="0"/>
    <x v="189"/>
    <n v="2016"/>
    <n v="19.28"/>
    <x v="3"/>
  </r>
  <r>
    <x v="0"/>
    <x v="189"/>
    <n v="2017"/>
    <n v="18.260000000000002"/>
    <x v="3"/>
  </r>
  <r>
    <x v="0"/>
    <x v="189"/>
    <n v="2018"/>
    <n v="17.45"/>
    <x v="3"/>
  </r>
  <r>
    <x v="0"/>
    <x v="189"/>
    <n v="2019"/>
    <n v="16.86"/>
    <x v="3"/>
  </r>
  <r>
    <x v="0"/>
    <x v="189"/>
    <n v="2020"/>
    <n v="19.309999999999999"/>
    <x v="4"/>
  </r>
  <r>
    <x v="0"/>
    <x v="189"/>
    <n v="2021"/>
    <n v="20"/>
    <x v="4"/>
  </r>
  <r>
    <x v="0"/>
    <x v="189"/>
    <n v="2022"/>
    <n v="21.21"/>
    <x v="4"/>
  </r>
  <r>
    <x v="0"/>
    <x v="189"/>
    <n v="2023"/>
    <n v="14.63"/>
    <x v="4"/>
  </r>
  <r>
    <x v="6"/>
    <x v="190"/>
    <n v="2000"/>
    <n v="328"/>
    <x v="0"/>
  </r>
  <r>
    <x v="6"/>
    <x v="190"/>
    <n v="2001"/>
    <n v="321"/>
    <x v="0"/>
  </r>
  <r>
    <x v="6"/>
    <x v="190"/>
    <n v="2002"/>
    <n v="311"/>
    <x v="0"/>
  </r>
  <r>
    <x v="6"/>
    <x v="190"/>
    <n v="2003"/>
    <n v="301"/>
    <x v="0"/>
  </r>
  <r>
    <x v="6"/>
    <x v="190"/>
    <n v="2004"/>
    <n v="291"/>
    <x v="0"/>
  </r>
  <r>
    <x v="6"/>
    <x v="190"/>
    <n v="2005"/>
    <n v="283"/>
    <x v="1"/>
  </r>
  <r>
    <x v="6"/>
    <x v="190"/>
    <n v="2006"/>
    <n v="276"/>
    <x v="1"/>
  </r>
  <r>
    <x v="6"/>
    <x v="190"/>
    <n v="2007"/>
    <n v="269"/>
    <x v="1"/>
  </r>
  <r>
    <x v="6"/>
    <x v="190"/>
    <n v="2008"/>
    <n v="264"/>
    <x v="1"/>
  </r>
  <r>
    <x v="6"/>
    <x v="190"/>
    <n v="2009"/>
    <n v="258"/>
    <x v="1"/>
  </r>
  <r>
    <x v="6"/>
    <x v="190"/>
    <n v="2010"/>
    <n v="253"/>
    <x v="2"/>
  </r>
  <r>
    <x v="6"/>
    <x v="190"/>
    <n v="2011"/>
    <n v="247"/>
    <x v="2"/>
  </r>
  <r>
    <x v="6"/>
    <x v="190"/>
    <n v="2012"/>
    <n v="239"/>
    <x v="2"/>
  </r>
  <r>
    <x v="6"/>
    <x v="190"/>
    <n v="2013"/>
    <n v="235"/>
    <x v="2"/>
  </r>
  <r>
    <x v="6"/>
    <x v="190"/>
    <n v="2014"/>
    <n v="231"/>
    <x v="2"/>
  </r>
  <r>
    <x v="6"/>
    <x v="190"/>
    <n v="2015"/>
    <n v="228"/>
    <x v="3"/>
  </r>
  <r>
    <x v="6"/>
    <x v="190"/>
    <n v="2016"/>
    <n v="220"/>
    <x v="3"/>
  </r>
  <r>
    <x v="6"/>
    <x v="190"/>
    <n v="2017"/>
    <n v="215"/>
    <x v="3"/>
  </r>
  <r>
    <x v="6"/>
    <x v="190"/>
    <n v="2018"/>
    <n v="211"/>
    <x v="3"/>
  </r>
  <r>
    <x v="6"/>
    <x v="190"/>
    <n v="2019"/>
    <n v="207"/>
    <x v="3"/>
  </r>
  <r>
    <x v="6"/>
    <x v="190"/>
    <n v="2020"/>
    <n v="211"/>
    <x v="4"/>
  </r>
  <r>
    <x v="6"/>
    <x v="190"/>
    <n v="2021"/>
    <n v="242"/>
    <x v="4"/>
  </r>
  <r>
    <x v="6"/>
    <x v="190"/>
    <n v="2022"/>
    <n v="203"/>
    <x v="4"/>
  </r>
  <r>
    <x v="6"/>
    <x v="190"/>
    <n v="2023"/>
    <n v="197"/>
    <x v="4"/>
  </r>
  <r>
    <x v="2"/>
    <x v="191"/>
    <n v="2000"/>
    <n v="475.1"/>
    <x v="0"/>
  </r>
  <r>
    <x v="2"/>
    <x v="191"/>
    <n v="2001"/>
    <n v="440.31"/>
    <x v="0"/>
  </r>
  <r>
    <x v="2"/>
    <x v="191"/>
    <n v="2002"/>
    <n v="415.76"/>
    <x v="0"/>
  </r>
  <r>
    <x v="2"/>
    <x v="191"/>
    <n v="2003"/>
    <n v="394.55"/>
    <x v="0"/>
  </r>
  <r>
    <x v="2"/>
    <x v="191"/>
    <n v="2004"/>
    <n v="384.35"/>
    <x v="0"/>
  </r>
  <r>
    <x v="2"/>
    <x v="191"/>
    <n v="2005"/>
    <n v="416.9"/>
    <x v="1"/>
  </r>
  <r>
    <x v="2"/>
    <x v="191"/>
    <n v="2006"/>
    <n v="408.66"/>
    <x v="1"/>
  </r>
  <r>
    <x v="2"/>
    <x v="191"/>
    <n v="2007"/>
    <n v="344.59"/>
    <x v="1"/>
  </r>
  <r>
    <x v="2"/>
    <x v="191"/>
    <n v="2008"/>
    <n v="324.47000000000003"/>
    <x v="1"/>
  </r>
  <r>
    <x v="2"/>
    <x v="191"/>
    <n v="2009"/>
    <n v="322.42"/>
    <x v="1"/>
  </r>
  <r>
    <x v="2"/>
    <x v="191"/>
    <n v="2010"/>
    <n v="304.35000000000002"/>
    <x v="2"/>
  </r>
  <r>
    <x v="2"/>
    <x v="191"/>
    <n v="2011"/>
    <n v="294.52999999999997"/>
    <x v="2"/>
  </r>
  <r>
    <x v="2"/>
    <x v="191"/>
    <n v="2012"/>
    <n v="285.07"/>
    <x v="2"/>
  </r>
  <r>
    <x v="2"/>
    <x v="191"/>
    <n v="2013"/>
    <n v="307.69"/>
    <x v="2"/>
  </r>
  <r>
    <x v="2"/>
    <x v="191"/>
    <n v="2014"/>
    <n v="311.33999999999997"/>
    <x v="2"/>
  </r>
  <r>
    <x v="2"/>
    <x v="191"/>
    <n v="2015"/>
    <n v="299.16000000000003"/>
    <x v="3"/>
  </r>
  <r>
    <x v="2"/>
    <x v="191"/>
    <n v="2016"/>
    <n v="272.45999999999998"/>
    <x v="3"/>
  </r>
  <r>
    <x v="2"/>
    <x v="191"/>
    <n v="2017"/>
    <n v="246.26"/>
    <x v="3"/>
  </r>
  <r>
    <x v="2"/>
    <x v="191"/>
    <n v="2018"/>
    <n v="231.97"/>
    <x v="3"/>
  </r>
  <r>
    <x v="2"/>
    <x v="191"/>
    <n v="2019"/>
    <n v="218.71"/>
    <x v="3"/>
  </r>
  <r>
    <x v="2"/>
    <x v="191"/>
    <n v="2020"/>
    <n v="209.49"/>
    <x v="4"/>
  </r>
  <r>
    <x v="2"/>
    <x v="191"/>
    <n v="2021"/>
    <n v="215.75"/>
    <x v="4"/>
  </r>
  <r>
    <x v="2"/>
    <x v="191"/>
    <n v="2022"/>
    <n v="183.9"/>
    <x v="4"/>
  </r>
  <r>
    <x v="2"/>
    <x v="191"/>
    <n v="2023"/>
    <n v="170.31"/>
    <x v="4"/>
  </r>
  <r>
    <x v="1"/>
    <x v="192"/>
    <n v="2000"/>
    <n v="31.67"/>
    <x v="0"/>
  </r>
  <r>
    <x v="1"/>
    <x v="192"/>
    <n v="2001"/>
    <n v="29.81"/>
    <x v="0"/>
  </r>
  <r>
    <x v="1"/>
    <x v="192"/>
    <n v="2002"/>
    <n v="28.28"/>
    <x v="0"/>
  </r>
  <r>
    <x v="1"/>
    <x v="192"/>
    <n v="2003"/>
    <n v="27.75"/>
    <x v="0"/>
  </r>
  <r>
    <x v="1"/>
    <x v="192"/>
    <n v="2004"/>
    <n v="27.43"/>
    <x v="0"/>
  </r>
  <r>
    <x v="1"/>
    <x v="192"/>
    <n v="2005"/>
    <n v="26.85"/>
    <x v="1"/>
  </r>
  <r>
    <x v="1"/>
    <x v="192"/>
    <n v="2006"/>
    <n v="26.76"/>
    <x v="1"/>
  </r>
  <r>
    <x v="1"/>
    <x v="192"/>
    <n v="2007"/>
    <n v="26.76"/>
    <x v="1"/>
  </r>
  <r>
    <x v="1"/>
    <x v="192"/>
    <n v="2008"/>
    <n v="26.06"/>
    <x v="1"/>
  </r>
  <r>
    <x v="1"/>
    <x v="192"/>
    <n v="2009"/>
    <n v="23.96"/>
    <x v="1"/>
  </r>
  <r>
    <x v="1"/>
    <x v="192"/>
    <n v="2010"/>
    <n v="21.34"/>
    <x v="2"/>
  </r>
  <r>
    <x v="1"/>
    <x v="192"/>
    <n v="2011"/>
    <n v="20.14"/>
    <x v="2"/>
  </r>
  <r>
    <x v="1"/>
    <x v="192"/>
    <n v="2012"/>
    <n v="19.739999999999998"/>
    <x v="2"/>
  </r>
  <r>
    <x v="1"/>
    <x v="192"/>
    <n v="2013"/>
    <n v="19.5"/>
    <x v="2"/>
  </r>
  <r>
    <x v="1"/>
    <x v="192"/>
    <n v="2014"/>
    <n v="18.73"/>
    <x v="2"/>
  </r>
  <r>
    <x v="1"/>
    <x v="192"/>
    <n v="2015"/>
    <n v="17.28"/>
    <x v="3"/>
  </r>
  <r>
    <x v="1"/>
    <x v="192"/>
    <n v="2016"/>
    <n v="16.5"/>
    <x v="3"/>
  </r>
  <r>
    <x v="1"/>
    <x v="192"/>
    <n v="2017"/>
    <n v="16.02"/>
    <x v="3"/>
  </r>
  <r>
    <x v="1"/>
    <x v="192"/>
    <n v="2018"/>
    <n v="16.170000000000002"/>
    <x v="3"/>
  </r>
  <r>
    <x v="1"/>
    <x v="192"/>
    <n v="2019"/>
    <n v="15.79"/>
    <x v="3"/>
  </r>
  <r>
    <x v="1"/>
    <x v="192"/>
    <n v="2020"/>
    <n v="17.97"/>
    <x v="4"/>
  </r>
  <r>
    <x v="1"/>
    <x v="192"/>
    <n v="2021"/>
    <n v="25.86"/>
    <x v="4"/>
  </r>
  <r>
    <x v="1"/>
    <x v="192"/>
    <n v="2022"/>
    <n v="15.52"/>
    <x v="4"/>
  </r>
  <r>
    <x v="1"/>
    <x v="192"/>
    <n v="2023"/>
    <n v="14.95"/>
    <x v="4"/>
  </r>
  <r>
    <x v="0"/>
    <x v="193"/>
    <n v="2000"/>
    <n v="8.31"/>
    <x v="0"/>
  </r>
  <r>
    <x v="0"/>
    <x v="193"/>
    <n v="2001"/>
    <n v="6.71"/>
    <x v="0"/>
  </r>
  <r>
    <x v="0"/>
    <x v="193"/>
    <n v="2002"/>
    <n v="5.49"/>
    <x v="0"/>
  </r>
  <r>
    <x v="0"/>
    <x v="193"/>
    <n v="2003"/>
    <n v="4.6900000000000004"/>
    <x v="0"/>
  </r>
  <r>
    <x v="0"/>
    <x v="193"/>
    <n v="2004"/>
    <n v="4.13"/>
    <x v="0"/>
  </r>
  <r>
    <x v="0"/>
    <x v="193"/>
    <n v="2005"/>
    <n v="3.75"/>
    <x v="1"/>
  </r>
  <r>
    <x v="0"/>
    <x v="193"/>
    <n v="2006"/>
    <n v="3.36"/>
    <x v="1"/>
  </r>
  <r>
    <x v="0"/>
    <x v="193"/>
    <n v="2007"/>
    <n v="3.13"/>
    <x v="1"/>
  </r>
  <r>
    <x v="0"/>
    <x v="193"/>
    <n v="2008"/>
    <n v="3.15"/>
    <x v="1"/>
  </r>
  <r>
    <x v="0"/>
    <x v="193"/>
    <n v="2009"/>
    <n v="3.38"/>
    <x v="1"/>
  </r>
  <r>
    <x v="0"/>
    <x v="193"/>
    <n v="2010"/>
    <n v="3.48"/>
    <x v="2"/>
  </r>
  <r>
    <x v="0"/>
    <x v="193"/>
    <n v="2011"/>
    <n v="3.52"/>
    <x v="2"/>
  </r>
  <r>
    <x v="0"/>
    <x v="193"/>
    <n v="2012"/>
    <n v="3.58"/>
    <x v="2"/>
  </r>
  <r>
    <x v="0"/>
    <x v="193"/>
    <n v="2013"/>
    <n v="3.56"/>
    <x v="2"/>
  </r>
  <r>
    <x v="0"/>
    <x v="193"/>
    <n v="2014"/>
    <n v="3.4"/>
    <x v="2"/>
  </r>
  <r>
    <x v="0"/>
    <x v="193"/>
    <n v="2015"/>
    <n v="3.25"/>
    <x v="3"/>
  </r>
  <r>
    <x v="0"/>
    <x v="193"/>
    <n v="2016"/>
    <n v="3.12"/>
    <x v="3"/>
  </r>
  <r>
    <x v="0"/>
    <x v="193"/>
    <n v="2017"/>
    <n v="2.97"/>
    <x v="3"/>
  </r>
  <r>
    <x v="0"/>
    <x v="193"/>
    <n v="2018"/>
    <n v="2.8"/>
    <x v="3"/>
  </r>
  <r>
    <x v="0"/>
    <x v="193"/>
    <n v="2019"/>
    <n v="2.72"/>
    <x v="3"/>
  </r>
  <r>
    <x v="0"/>
    <x v="193"/>
    <n v="2020"/>
    <n v="6.46"/>
    <x v="4"/>
  </r>
  <r>
    <x v="0"/>
    <x v="193"/>
    <n v="2021"/>
    <n v="6.39"/>
    <x v="4"/>
  </r>
  <r>
    <x v="0"/>
    <x v="193"/>
    <n v="2022"/>
    <n v="2.42"/>
    <x v="4"/>
  </r>
  <r>
    <x v="0"/>
    <x v="193"/>
    <n v="2023"/>
    <n v="2.54"/>
    <x v="4"/>
  </r>
  <r>
    <x v="1"/>
    <x v="194"/>
    <n v="2000"/>
    <n v="12.04"/>
    <x v="0"/>
  </r>
  <r>
    <x v="1"/>
    <x v="194"/>
    <n v="2001"/>
    <n v="12.54"/>
    <x v="0"/>
  </r>
  <r>
    <x v="1"/>
    <x v="194"/>
    <n v="2002"/>
    <n v="13.2"/>
    <x v="0"/>
  </r>
  <r>
    <x v="1"/>
    <x v="194"/>
    <n v="2003"/>
    <n v="13.56"/>
    <x v="0"/>
  </r>
  <r>
    <x v="1"/>
    <x v="194"/>
    <n v="2004"/>
    <n v="13.1"/>
    <x v="0"/>
  </r>
  <r>
    <x v="1"/>
    <x v="194"/>
    <n v="2005"/>
    <n v="12.3"/>
    <x v="1"/>
  </r>
  <r>
    <x v="1"/>
    <x v="194"/>
    <n v="2006"/>
    <n v="11.75"/>
    <x v="1"/>
  </r>
  <r>
    <x v="1"/>
    <x v="194"/>
    <n v="2007"/>
    <n v="11.14"/>
    <x v="1"/>
  </r>
  <r>
    <x v="1"/>
    <x v="194"/>
    <n v="2008"/>
    <n v="11.09"/>
    <x v="1"/>
  </r>
  <r>
    <x v="1"/>
    <x v="194"/>
    <n v="2009"/>
    <n v="10.56"/>
    <x v="1"/>
  </r>
  <r>
    <x v="1"/>
    <x v="194"/>
    <n v="2010"/>
    <n v="10.220000000000001"/>
    <x v="2"/>
  </r>
  <r>
    <x v="1"/>
    <x v="194"/>
    <n v="2011"/>
    <n v="9.67"/>
    <x v="2"/>
  </r>
  <r>
    <x v="1"/>
    <x v="194"/>
    <n v="2012"/>
    <n v="8.93"/>
    <x v="2"/>
  </r>
  <r>
    <x v="1"/>
    <x v="194"/>
    <n v="2013"/>
    <n v="8.7100000000000009"/>
    <x v="2"/>
  </r>
  <r>
    <x v="1"/>
    <x v="194"/>
    <n v="2014"/>
    <n v="8.98"/>
    <x v="2"/>
  </r>
  <r>
    <x v="1"/>
    <x v="194"/>
    <n v="2015"/>
    <n v="9.15"/>
    <x v="3"/>
  </r>
  <r>
    <x v="1"/>
    <x v="194"/>
    <n v="2016"/>
    <n v="9.41"/>
    <x v="3"/>
  </r>
  <r>
    <x v="1"/>
    <x v="194"/>
    <n v="2017"/>
    <n v="9.15"/>
    <x v="3"/>
  </r>
  <r>
    <x v="1"/>
    <x v="194"/>
    <n v="2018"/>
    <n v="9.36"/>
    <x v="3"/>
  </r>
  <r>
    <x v="1"/>
    <x v="194"/>
    <n v="2019"/>
    <n v="9.09"/>
    <x v="3"/>
  </r>
  <r>
    <x v="1"/>
    <x v="194"/>
    <n v="2020"/>
    <n v="13.54"/>
    <x v="4"/>
  </r>
  <r>
    <x v="1"/>
    <x v="194"/>
    <n v="2021"/>
    <n v="12.92"/>
    <x v="4"/>
  </r>
  <r>
    <x v="1"/>
    <x v="194"/>
    <n v="2022"/>
    <n v="15.17"/>
    <x v="4"/>
  </r>
  <r>
    <x v="1"/>
    <x v="194"/>
    <n v="2023"/>
    <n v="8.31"/>
    <x v="4"/>
  </r>
  <r>
    <x v="2"/>
    <x v="195"/>
    <n v="2000"/>
    <n v="567.51"/>
    <x v="0"/>
  </r>
  <r>
    <x v="2"/>
    <x v="195"/>
    <n v="2001"/>
    <n v="492.58"/>
    <x v="0"/>
  </r>
  <r>
    <x v="2"/>
    <x v="195"/>
    <n v="2002"/>
    <n v="453.54"/>
    <x v="0"/>
  </r>
  <r>
    <x v="2"/>
    <x v="195"/>
    <n v="2003"/>
    <n v="396.89"/>
    <x v="0"/>
  </r>
  <r>
    <x v="2"/>
    <x v="195"/>
    <n v="2004"/>
    <n v="365.34"/>
    <x v="0"/>
  </r>
  <r>
    <x v="2"/>
    <x v="195"/>
    <n v="2005"/>
    <n v="349.7"/>
    <x v="1"/>
  </r>
  <r>
    <x v="2"/>
    <x v="195"/>
    <n v="2006"/>
    <n v="365.83"/>
    <x v="1"/>
  </r>
  <r>
    <x v="2"/>
    <x v="195"/>
    <n v="2007"/>
    <n v="452.77"/>
    <x v="1"/>
  </r>
  <r>
    <x v="2"/>
    <x v="195"/>
    <n v="2008"/>
    <n v="510.53"/>
    <x v="1"/>
  </r>
  <r>
    <x v="2"/>
    <x v="195"/>
    <n v="2009"/>
    <n v="501.78"/>
    <x v="1"/>
  </r>
  <r>
    <x v="2"/>
    <x v="195"/>
    <n v="2010"/>
    <n v="486.05"/>
    <x v="2"/>
  </r>
  <r>
    <x v="2"/>
    <x v="195"/>
    <n v="2011"/>
    <n v="474.61"/>
    <x v="2"/>
  </r>
  <r>
    <x v="2"/>
    <x v="195"/>
    <n v="2012"/>
    <n v="447.98"/>
    <x v="2"/>
  </r>
  <r>
    <x v="2"/>
    <x v="195"/>
    <n v="2013"/>
    <n v="479.07"/>
    <x v="2"/>
  </r>
  <r>
    <x v="2"/>
    <x v="195"/>
    <n v="2014"/>
    <n v="453.6"/>
    <x v="2"/>
  </r>
  <r>
    <x v="2"/>
    <x v="195"/>
    <n v="2015"/>
    <n v="433.19"/>
    <x v="3"/>
  </r>
  <r>
    <x v="2"/>
    <x v="195"/>
    <n v="2016"/>
    <n v="395.55"/>
    <x v="3"/>
  </r>
  <r>
    <x v="2"/>
    <x v="195"/>
    <n v="2017"/>
    <n v="345.29"/>
    <x v="3"/>
  </r>
  <r>
    <x v="2"/>
    <x v="195"/>
    <n v="2018"/>
    <n v="318.94"/>
    <x v="3"/>
  </r>
  <r>
    <x v="2"/>
    <x v="195"/>
    <n v="2019"/>
    <n v="291.68"/>
    <x v="3"/>
  </r>
  <r>
    <x v="2"/>
    <x v="195"/>
    <n v="2020"/>
    <n v="159.85"/>
    <x v="4"/>
  </r>
  <r>
    <x v="2"/>
    <x v="195"/>
    <n v="2021"/>
    <n v="162.13999999999999"/>
    <x v="4"/>
  </r>
  <r>
    <x v="2"/>
    <x v="195"/>
    <n v="2022"/>
    <n v="151.65"/>
    <x v="4"/>
  </r>
  <r>
    <x v="2"/>
    <x v="195"/>
    <n v="2023"/>
    <n v="275.83999999999997"/>
    <x v="4"/>
  </r>
  <r>
    <x v="3"/>
    <x v="196"/>
    <n v="2000"/>
    <n v="12.09"/>
    <x v="0"/>
  </r>
  <r>
    <x v="3"/>
    <x v="196"/>
    <n v="2001"/>
    <n v="12.66"/>
    <x v="0"/>
  </r>
  <r>
    <x v="3"/>
    <x v="196"/>
    <n v="2002"/>
    <n v="12.98"/>
    <x v="0"/>
  </r>
  <r>
    <x v="3"/>
    <x v="196"/>
    <n v="2003"/>
    <n v="13.32"/>
    <x v="0"/>
  </r>
  <r>
    <x v="3"/>
    <x v="196"/>
    <n v="2004"/>
    <n v="13.22"/>
    <x v="0"/>
  </r>
  <r>
    <x v="3"/>
    <x v="196"/>
    <n v="2005"/>
    <n v="13.36"/>
    <x v="1"/>
  </r>
  <r>
    <x v="3"/>
    <x v="196"/>
    <n v="2006"/>
    <n v="13.48"/>
    <x v="1"/>
  </r>
  <r>
    <x v="3"/>
    <x v="196"/>
    <n v="2007"/>
    <n v="13.49"/>
    <x v="1"/>
  </r>
  <r>
    <x v="3"/>
    <x v="196"/>
    <n v="2008"/>
    <n v="13.85"/>
    <x v="1"/>
  </r>
  <r>
    <x v="3"/>
    <x v="196"/>
    <n v="2009"/>
    <n v="14.6"/>
    <x v="1"/>
  </r>
  <r>
    <x v="3"/>
    <x v="196"/>
    <n v="2010"/>
    <n v="14.58"/>
    <x v="2"/>
  </r>
  <r>
    <x v="3"/>
    <x v="196"/>
    <n v="2011"/>
    <n v="15.34"/>
    <x v="2"/>
  </r>
  <r>
    <x v="3"/>
    <x v="196"/>
    <n v="2012"/>
    <n v="15.68"/>
    <x v="2"/>
  </r>
  <r>
    <x v="3"/>
    <x v="196"/>
    <n v="2013"/>
    <n v="16.059999999999999"/>
    <x v="2"/>
  </r>
  <r>
    <x v="3"/>
    <x v="196"/>
    <n v="2014"/>
    <n v="16.54"/>
    <x v="2"/>
  </r>
  <r>
    <x v="3"/>
    <x v="196"/>
    <n v="2015"/>
    <n v="17.02"/>
    <x v="3"/>
  </r>
  <r>
    <x v="3"/>
    <x v="196"/>
    <n v="2016"/>
    <n v="17.79"/>
    <x v="3"/>
  </r>
  <r>
    <x v="3"/>
    <x v="196"/>
    <n v="2017"/>
    <n v="17.86"/>
    <x v="3"/>
  </r>
  <r>
    <x v="3"/>
    <x v="196"/>
    <n v="2018"/>
    <n v="17.55"/>
    <x v="3"/>
  </r>
  <r>
    <x v="3"/>
    <x v="196"/>
    <n v="2019"/>
    <n v="17.52"/>
    <x v="3"/>
  </r>
  <r>
    <x v="3"/>
    <x v="196"/>
    <n v="2020"/>
    <n v="22.46"/>
    <x v="4"/>
  </r>
  <r>
    <x v="3"/>
    <x v="196"/>
    <n v="2021"/>
    <n v="31.21"/>
    <x v="4"/>
  </r>
  <r>
    <x v="3"/>
    <x v="196"/>
    <n v="2022"/>
    <n v="20.04"/>
    <x v="4"/>
  </r>
  <r>
    <x v="3"/>
    <x v="196"/>
    <n v="2023"/>
    <n v="16.63"/>
    <x v="4"/>
  </r>
  <r>
    <x v="4"/>
    <x v="197"/>
    <n v="2000"/>
    <n v="23.47"/>
    <x v="0"/>
  </r>
  <r>
    <x v="4"/>
    <x v="197"/>
    <n v="2001"/>
    <n v="24.01"/>
    <x v="0"/>
  </r>
  <r>
    <x v="4"/>
    <x v="197"/>
    <n v="2002"/>
    <n v="23.32"/>
    <x v="0"/>
  </r>
  <r>
    <x v="4"/>
    <x v="197"/>
    <n v="2003"/>
    <n v="22.56"/>
    <x v="0"/>
  </r>
  <r>
    <x v="4"/>
    <x v="197"/>
    <n v="2004"/>
    <n v="21.42"/>
    <x v="0"/>
  </r>
  <r>
    <x v="4"/>
    <x v="197"/>
    <n v="2005"/>
    <n v="20.32"/>
    <x v="1"/>
  </r>
  <r>
    <x v="4"/>
    <x v="197"/>
    <n v="2006"/>
    <n v="19.68"/>
    <x v="1"/>
  </r>
  <r>
    <x v="4"/>
    <x v="197"/>
    <n v="2007"/>
    <n v="18.940000000000001"/>
    <x v="1"/>
  </r>
  <r>
    <x v="4"/>
    <x v="197"/>
    <n v="2008"/>
    <n v="18.62"/>
    <x v="1"/>
  </r>
  <r>
    <x v="4"/>
    <x v="197"/>
    <n v="2009"/>
    <n v="17.64"/>
    <x v="1"/>
  </r>
  <r>
    <x v="4"/>
    <x v="197"/>
    <n v="2010"/>
    <n v="17.22"/>
    <x v="2"/>
  </r>
  <r>
    <x v="4"/>
    <x v="197"/>
    <n v="2011"/>
    <n v="16.63"/>
    <x v="2"/>
  </r>
  <r>
    <x v="4"/>
    <x v="197"/>
    <n v="2012"/>
    <n v="16.489999999999998"/>
    <x v="2"/>
  </r>
  <r>
    <x v="4"/>
    <x v="197"/>
    <n v="2013"/>
    <n v="16.22"/>
    <x v="2"/>
  </r>
  <r>
    <x v="4"/>
    <x v="197"/>
    <n v="2014"/>
    <n v="16.32"/>
    <x v="2"/>
  </r>
  <r>
    <x v="4"/>
    <x v="197"/>
    <n v="2015"/>
    <n v="15.98"/>
    <x v="3"/>
  </r>
  <r>
    <x v="4"/>
    <x v="197"/>
    <n v="2016"/>
    <n v="16.14"/>
    <x v="3"/>
  </r>
  <r>
    <x v="4"/>
    <x v="197"/>
    <n v="2017"/>
    <n v="16.41"/>
    <x v="3"/>
  </r>
  <r>
    <x v="4"/>
    <x v="197"/>
    <n v="2018"/>
    <n v="15.98"/>
    <x v="3"/>
  </r>
  <r>
    <x v="4"/>
    <x v="197"/>
    <n v="2019"/>
    <n v="15.94"/>
    <x v="3"/>
  </r>
  <r>
    <x v="4"/>
    <x v="197"/>
    <n v="2020"/>
    <n v="19.559999999999999"/>
    <x v="4"/>
  </r>
  <r>
    <x v="4"/>
    <x v="197"/>
    <n v="2021"/>
    <n v="49.47"/>
    <x v="4"/>
  </r>
  <r>
    <x v="4"/>
    <x v="197"/>
    <n v="2022"/>
    <n v="19.75"/>
    <x v="4"/>
  </r>
  <r>
    <x v="4"/>
    <x v="197"/>
    <n v="2023"/>
    <n v="15.31"/>
    <x v="4"/>
  </r>
  <r>
    <x v="0"/>
    <x v="198"/>
    <n v="2000"/>
    <n v="42.37"/>
    <x v="0"/>
  </r>
  <r>
    <x v="0"/>
    <x v="198"/>
    <n v="2001"/>
    <n v="41.78"/>
    <x v="0"/>
  </r>
  <r>
    <x v="0"/>
    <x v="198"/>
    <n v="2002"/>
    <n v="40.6"/>
    <x v="0"/>
  </r>
  <r>
    <x v="0"/>
    <x v="198"/>
    <n v="2003"/>
    <n v="39.97"/>
    <x v="0"/>
  </r>
  <r>
    <x v="0"/>
    <x v="198"/>
    <n v="2004"/>
    <n v="39.44"/>
    <x v="0"/>
  </r>
  <r>
    <x v="0"/>
    <x v="198"/>
    <n v="2005"/>
    <n v="39.450000000000003"/>
    <x v="1"/>
  </r>
  <r>
    <x v="0"/>
    <x v="198"/>
    <n v="2006"/>
    <n v="38.43"/>
    <x v="1"/>
  </r>
  <r>
    <x v="0"/>
    <x v="198"/>
    <n v="2007"/>
    <n v="36.520000000000003"/>
    <x v="1"/>
  </r>
  <r>
    <x v="0"/>
    <x v="198"/>
    <n v="2008"/>
    <n v="35.31"/>
    <x v="1"/>
  </r>
  <r>
    <x v="0"/>
    <x v="198"/>
    <n v="2009"/>
    <n v="34.08"/>
    <x v="1"/>
  </r>
  <r>
    <x v="0"/>
    <x v="198"/>
    <n v="2010"/>
    <n v="34.01"/>
    <x v="2"/>
  </r>
  <r>
    <x v="0"/>
    <x v="198"/>
    <n v="2011"/>
    <n v="33.42"/>
    <x v="2"/>
  </r>
  <r>
    <x v="0"/>
    <x v="198"/>
    <n v="2012"/>
    <n v="32.78"/>
    <x v="2"/>
  </r>
  <r>
    <x v="0"/>
    <x v="198"/>
    <n v="2013"/>
    <n v="32.25"/>
    <x v="2"/>
  </r>
  <r>
    <x v="0"/>
    <x v="198"/>
    <n v="2014"/>
    <n v="31.74"/>
    <x v="2"/>
  </r>
  <r>
    <x v="0"/>
    <x v="198"/>
    <n v="2015"/>
    <n v="31.18"/>
    <x v="3"/>
  </r>
  <r>
    <x v="0"/>
    <x v="198"/>
    <n v="2016"/>
    <n v="30.57"/>
    <x v="3"/>
  </r>
  <r>
    <x v="0"/>
    <x v="198"/>
    <n v="2017"/>
    <n v="30.07"/>
    <x v="3"/>
  </r>
  <r>
    <x v="0"/>
    <x v="198"/>
    <n v="2018"/>
    <n v="29.18"/>
    <x v="3"/>
  </r>
  <r>
    <x v="0"/>
    <x v="198"/>
    <n v="2019"/>
    <n v="29.21"/>
    <x v="3"/>
  </r>
  <r>
    <x v="0"/>
    <x v="198"/>
    <n v="2020"/>
    <n v="28.69"/>
    <x v="4"/>
  </r>
  <r>
    <x v="0"/>
    <x v="198"/>
    <n v="2021"/>
    <n v="27.92"/>
    <x v="4"/>
  </r>
  <r>
    <x v="0"/>
    <x v="198"/>
    <n v="2022"/>
    <n v="27.4"/>
    <x v="4"/>
  </r>
  <r>
    <x v="0"/>
    <x v="198"/>
    <n v="2023"/>
    <n v="26.46"/>
    <x v="4"/>
  </r>
  <r>
    <x v="5"/>
    <x v="199"/>
    <n v="2000"/>
    <n v="133.49"/>
    <x v="0"/>
  </r>
  <r>
    <x v="5"/>
    <x v="199"/>
    <n v="2001"/>
    <n v="131.82"/>
    <x v="0"/>
  </r>
  <r>
    <x v="5"/>
    <x v="199"/>
    <n v="2002"/>
    <n v="128.01"/>
    <x v="0"/>
  </r>
  <r>
    <x v="5"/>
    <x v="199"/>
    <n v="2003"/>
    <n v="131.15"/>
    <x v="0"/>
  </r>
  <r>
    <x v="5"/>
    <x v="199"/>
    <n v="2004"/>
    <n v="130.78"/>
    <x v="0"/>
  </r>
  <r>
    <x v="5"/>
    <x v="199"/>
    <n v="2005"/>
    <n v="127.02"/>
    <x v="1"/>
  </r>
  <r>
    <x v="5"/>
    <x v="199"/>
    <n v="2006"/>
    <n v="122.95"/>
    <x v="1"/>
  </r>
  <r>
    <x v="5"/>
    <x v="199"/>
    <n v="2007"/>
    <n v="119.76"/>
    <x v="1"/>
  </r>
  <r>
    <x v="5"/>
    <x v="199"/>
    <n v="2008"/>
    <n v="116.76"/>
    <x v="1"/>
  </r>
  <r>
    <x v="5"/>
    <x v="199"/>
    <n v="2009"/>
    <n v="113.97"/>
    <x v="1"/>
  </r>
  <r>
    <x v="5"/>
    <x v="199"/>
    <n v="2010"/>
    <n v="114.43"/>
    <x v="2"/>
  </r>
  <r>
    <x v="5"/>
    <x v="199"/>
    <n v="2011"/>
    <n v="111.84"/>
    <x v="2"/>
  </r>
  <r>
    <x v="5"/>
    <x v="199"/>
    <n v="2012"/>
    <n v="109.27"/>
    <x v="2"/>
  </r>
  <r>
    <x v="5"/>
    <x v="199"/>
    <n v="2013"/>
    <n v="110.29"/>
    <x v="2"/>
  </r>
  <r>
    <x v="5"/>
    <x v="199"/>
    <n v="2014"/>
    <n v="110.46"/>
    <x v="2"/>
  </r>
  <r>
    <x v="5"/>
    <x v="199"/>
    <n v="2015"/>
    <n v="109.31"/>
    <x v="3"/>
  </r>
  <r>
    <x v="5"/>
    <x v="199"/>
    <n v="2016"/>
    <n v="107.32"/>
    <x v="3"/>
  </r>
  <r>
    <x v="5"/>
    <x v="199"/>
    <n v="2017"/>
    <n v="107.39"/>
    <x v="3"/>
  </r>
  <r>
    <x v="5"/>
    <x v="199"/>
    <n v="2018"/>
    <n v="107.53"/>
    <x v="3"/>
  </r>
  <r>
    <x v="5"/>
    <x v="199"/>
    <n v="2019"/>
    <n v="105.15"/>
    <x v="3"/>
  </r>
  <r>
    <x v="5"/>
    <x v="199"/>
    <n v="2020"/>
    <n v="107.06"/>
    <x v="4"/>
  </r>
  <r>
    <x v="5"/>
    <x v="199"/>
    <n v="2021"/>
    <n v="123.98"/>
    <x v="4"/>
  </r>
  <r>
    <x v="5"/>
    <x v="199"/>
    <n v="2022"/>
    <n v="104.93"/>
    <x v="4"/>
  </r>
  <r>
    <x v="5"/>
    <x v="199"/>
    <n v="2023"/>
    <n v="100.05"/>
    <x v="4"/>
  </r>
  <r>
    <x v="6"/>
    <x v="200"/>
    <n v="2000"/>
    <n v="86.2"/>
    <x v="0"/>
  </r>
  <r>
    <x v="6"/>
    <x v="200"/>
    <n v="2001"/>
    <n v="100.74"/>
    <x v="0"/>
  </r>
  <r>
    <x v="6"/>
    <x v="200"/>
    <n v="2002"/>
    <n v="87.32"/>
    <x v="0"/>
  </r>
  <r>
    <x v="6"/>
    <x v="200"/>
    <n v="2003"/>
    <n v="96.98"/>
    <x v="0"/>
  </r>
  <r>
    <x v="6"/>
    <x v="200"/>
    <n v="2004"/>
    <n v="93.56"/>
    <x v="0"/>
  </r>
  <r>
    <x v="6"/>
    <x v="200"/>
    <n v="2005"/>
    <n v="92.52"/>
    <x v="1"/>
  </r>
  <r>
    <x v="6"/>
    <x v="200"/>
    <n v="2006"/>
    <n v="95.8"/>
    <x v="1"/>
  </r>
  <r>
    <x v="6"/>
    <x v="200"/>
    <n v="2007"/>
    <n v="91.59"/>
    <x v="1"/>
  </r>
  <r>
    <x v="6"/>
    <x v="200"/>
    <n v="2008"/>
    <n v="103.26"/>
    <x v="1"/>
  </r>
  <r>
    <x v="6"/>
    <x v="200"/>
    <n v="2009"/>
    <n v="108.62"/>
    <x v="1"/>
  </r>
  <r>
    <x v="6"/>
    <x v="200"/>
    <n v="2010"/>
    <n v="109.52"/>
    <x v="2"/>
  </r>
  <r>
    <x v="6"/>
    <x v="200"/>
    <n v="2011"/>
    <n v="104.08"/>
    <x v="2"/>
  </r>
  <r>
    <x v="6"/>
    <x v="200"/>
    <n v="2012"/>
    <n v="112.89"/>
    <x v="2"/>
  </r>
  <r>
    <x v="6"/>
    <x v="200"/>
    <n v="2013"/>
    <n v="122.7"/>
    <x v="2"/>
  </r>
  <r>
    <x v="6"/>
    <x v="200"/>
    <n v="2014"/>
    <n v="132.57"/>
    <x v="2"/>
  </r>
  <r>
    <x v="6"/>
    <x v="200"/>
    <n v="2015"/>
    <n v="136.26"/>
    <x v="3"/>
  </r>
  <r>
    <x v="6"/>
    <x v="200"/>
    <n v="2016"/>
    <n v="162.19999999999999"/>
    <x v="3"/>
  </r>
  <r>
    <x v="6"/>
    <x v="200"/>
    <n v="2017"/>
    <n v="194.89"/>
    <x v="3"/>
  </r>
  <r>
    <x v="6"/>
    <x v="200"/>
    <n v="2018"/>
    <n v="204.59"/>
    <x v="3"/>
  </r>
  <r>
    <x v="6"/>
    <x v="200"/>
    <n v="2019"/>
    <n v="202.19"/>
    <x v="3"/>
  </r>
  <r>
    <x v="6"/>
    <x v="200"/>
    <n v="2020"/>
    <n v="206.53"/>
    <x v="4"/>
  </r>
  <r>
    <x v="6"/>
    <x v="200"/>
    <n v="2021"/>
    <n v="250.73"/>
    <x v="4"/>
  </r>
  <r>
    <x v="6"/>
    <x v="200"/>
    <n v="2022"/>
    <n v="218.89"/>
    <x v="4"/>
  </r>
  <r>
    <x v="6"/>
    <x v="200"/>
    <n v="2023"/>
    <n v="226.69"/>
    <x v="4"/>
  </r>
  <r>
    <x v="0"/>
    <x v="201"/>
    <n v="2000"/>
    <n v="82.52"/>
    <x v="0"/>
  </r>
  <r>
    <x v="0"/>
    <x v="201"/>
    <n v="2001"/>
    <n v="78.099999999999994"/>
    <x v="0"/>
  </r>
  <r>
    <x v="0"/>
    <x v="201"/>
    <n v="2002"/>
    <n v="74.150000000000006"/>
    <x v="0"/>
  </r>
  <r>
    <x v="0"/>
    <x v="201"/>
    <n v="2003"/>
    <n v="71.3"/>
    <x v="0"/>
  </r>
  <r>
    <x v="0"/>
    <x v="201"/>
    <n v="2004"/>
    <n v="72.239999999999995"/>
    <x v="0"/>
  </r>
  <r>
    <x v="0"/>
    <x v="201"/>
    <n v="2005"/>
    <n v="69.27"/>
    <x v="1"/>
  </r>
  <r>
    <x v="0"/>
    <x v="201"/>
    <n v="2006"/>
    <n v="66.930000000000007"/>
    <x v="1"/>
  </r>
  <r>
    <x v="0"/>
    <x v="201"/>
    <n v="2007"/>
    <n v="65.8"/>
    <x v="1"/>
  </r>
  <r>
    <x v="0"/>
    <x v="201"/>
    <n v="2008"/>
    <n v="64.89"/>
    <x v="1"/>
  </r>
  <r>
    <x v="0"/>
    <x v="201"/>
    <n v="2009"/>
    <n v="64.099999999999994"/>
    <x v="1"/>
  </r>
  <r>
    <x v="0"/>
    <x v="201"/>
    <n v="2010"/>
    <n v="62.32"/>
    <x v="2"/>
  </r>
  <r>
    <x v="0"/>
    <x v="201"/>
    <n v="2011"/>
    <n v="61.06"/>
    <x v="2"/>
  </r>
  <r>
    <x v="0"/>
    <x v="201"/>
    <n v="2012"/>
    <n v="60.42"/>
    <x v="2"/>
  </r>
  <r>
    <x v="0"/>
    <x v="201"/>
    <n v="2013"/>
    <n v="59.66"/>
    <x v="2"/>
  </r>
  <r>
    <x v="0"/>
    <x v="201"/>
    <n v="2014"/>
    <n v="59.01"/>
    <x v="2"/>
  </r>
  <r>
    <x v="0"/>
    <x v="201"/>
    <n v="2015"/>
    <n v="57.63"/>
    <x v="3"/>
  </r>
  <r>
    <x v="0"/>
    <x v="201"/>
    <n v="2016"/>
    <n v="56.05"/>
    <x v="3"/>
  </r>
  <r>
    <x v="0"/>
    <x v="201"/>
    <n v="2017"/>
    <n v="54.73"/>
    <x v="3"/>
  </r>
  <r>
    <x v="0"/>
    <x v="201"/>
    <n v="2018"/>
    <n v="53.19"/>
    <x v="3"/>
  </r>
  <r>
    <x v="0"/>
    <x v="201"/>
    <n v="2019"/>
    <n v="52.2"/>
    <x v="3"/>
  </r>
  <r>
    <x v="0"/>
    <x v="201"/>
    <n v="2020"/>
    <n v="51.33"/>
    <x v="4"/>
  </r>
  <r>
    <x v="0"/>
    <x v="201"/>
    <n v="2021"/>
    <n v="52.24"/>
    <x v="4"/>
  </r>
  <r>
    <x v="0"/>
    <x v="201"/>
    <n v="2022"/>
    <n v="49.1"/>
    <x v="4"/>
  </r>
  <r>
    <x v="0"/>
    <x v="201"/>
    <n v="2023"/>
    <n v="47.61"/>
    <x v="4"/>
  </r>
  <r>
    <x v="6"/>
    <x v="202"/>
    <n v="2000"/>
    <n v="861"/>
    <x v="0"/>
  </r>
  <r>
    <x v="6"/>
    <x v="202"/>
    <n v="2001"/>
    <n v="857"/>
    <x v="0"/>
  </r>
  <r>
    <x v="6"/>
    <x v="202"/>
    <n v="2002"/>
    <n v="847"/>
    <x v="0"/>
  </r>
  <r>
    <x v="6"/>
    <x v="202"/>
    <n v="2003"/>
    <n v="830"/>
    <x v="0"/>
  </r>
  <r>
    <x v="6"/>
    <x v="202"/>
    <n v="2004"/>
    <n v="819"/>
    <x v="0"/>
  </r>
  <r>
    <x v="6"/>
    <x v="202"/>
    <n v="2005"/>
    <n v="811"/>
    <x v="1"/>
  </r>
  <r>
    <x v="6"/>
    <x v="202"/>
    <n v="2006"/>
    <n v="811"/>
    <x v="1"/>
  </r>
  <r>
    <x v="6"/>
    <x v="202"/>
    <n v="2007"/>
    <n v="809"/>
    <x v="1"/>
  </r>
  <r>
    <x v="6"/>
    <x v="202"/>
    <n v="2008"/>
    <n v="811"/>
    <x v="1"/>
  </r>
  <r>
    <x v="6"/>
    <x v="202"/>
    <n v="2009"/>
    <n v="812"/>
    <x v="1"/>
  </r>
  <r>
    <x v="6"/>
    <x v="202"/>
    <n v="2010"/>
    <n v="808"/>
    <x v="2"/>
  </r>
  <r>
    <x v="6"/>
    <x v="202"/>
    <n v="2011"/>
    <n v="803"/>
    <x v="2"/>
  </r>
  <r>
    <x v="6"/>
    <x v="202"/>
    <n v="2012"/>
    <n v="801"/>
    <x v="2"/>
  </r>
  <r>
    <x v="6"/>
    <x v="202"/>
    <n v="2013"/>
    <n v="799"/>
    <x v="2"/>
  </r>
  <r>
    <x v="6"/>
    <x v="202"/>
    <n v="2014"/>
    <n v="794"/>
    <x v="2"/>
  </r>
  <r>
    <x v="6"/>
    <x v="202"/>
    <n v="2015"/>
    <n v="787"/>
    <x v="3"/>
  </r>
  <r>
    <x v="6"/>
    <x v="202"/>
    <n v="2016"/>
    <n v="768"/>
    <x v="3"/>
  </r>
  <r>
    <x v="6"/>
    <x v="202"/>
    <n v="2017"/>
    <n v="753"/>
    <x v="3"/>
  </r>
  <r>
    <x v="6"/>
    <x v="202"/>
    <n v="2018"/>
    <n v="729"/>
    <x v="3"/>
  </r>
  <r>
    <x v="6"/>
    <x v="202"/>
    <n v="2019"/>
    <n v="716"/>
    <x v="3"/>
  </r>
  <r>
    <x v="6"/>
    <x v="202"/>
    <n v="2020"/>
    <n v="693"/>
    <x v="4"/>
  </r>
  <r>
    <x v="6"/>
    <x v="202"/>
    <n v="2021"/>
    <n v="696"/>
    <x v="4"/>
  </r>
  <r>
    <x v="6"/>
    <x v="202"/>
    <n v="2022"/>
    <n v="652"/>
    <x v="4"/>
  </r>
  <r>
    <x v="6"/>
    <x v="202"/>
    <n v="2023"/>
    <n v="629"/>
    <x v="4"/>
  </r>
  <r>
    <x v="6"/>
    <x v="203"/>
    <n v="2000"/>
    <n v="9"/>
    <x v="0"/>
  </r>
  <r>
    <x v="6"/>
    <x v="203"/>
    <n v="2001"/>
    <n v="9"/>
    <x v="0"/>
  </r>
  <r>
    <x v="6"/>
    <x v="203"/>
    <n v="2002"/>
    <n v="9"/>
    <x v="0"/>
  </r>
  <r>
    <x v="6"/>
    <x v="203"/>
    <n v="2003"/>
    <n v="8"/>
    <x v="0"/>
  </r>
  <r>
    <x v="6"/>
    <x v="203"/>
    <n v="2004"/>
    <n v="8"/>
    <x v="0"/>
  </r>
  <r>
    <x v="6"/>
    <x v="203"/>
    <n v="2005"/>
    <n v="8"/>
    <x v="1"/>
  </r>
  <r>
    <x v="6"/>
    <x v="203"/>
    <n v="2006"/>
    <n v="8"/>
    <x v="1"/>
  </r>
  <r>
    <x v="6"/>
    <x v="203"/>
    <n v="2007"/>
    <n v="7"/>
    <x v="1"/>
  </r>
  <r>
    <x v="6"/>
    <x v="203"/>
    <n v="2008"/>
    <n v="7"/>
    <x v="1"/>
  </r>
  <r>
    <x v="6"/>
    <x v="203"/>
    <n v="2009"/>
    <n v="7"/>
    <x v="1"/>
  </r>
  <r>
    <x v="6"/>
    <x v="203"/>
    <n v="2010"/>
    <n v="7"/>
    <x v="2"/>
  </r>
  <r>
    <x v="6"/>
    <x v="203"/>
    <n v="2011"/>
    <n v="7"/>
    <x v="2"/>
  </r>
  <r>
    <x v="6"/>
    <x v="203"/>
    <n v="2012"/>
    <n v="7"/>
    <x v="2"/>
  </r>
  <r>
    <x v="6"/>
    <x v="203"/>
    <n v="2013"/>
    <n v="7"/>
    <x v="2"/>
  </r>
  <r>
    <x v="6"/>
    <x v="203"/>
    <n v="2014"/>
    <n v="7"/>
    <x v="2"/>
  </r>
  <r>
    <x v="6"/>
    <x v="203"/>
    <n v="2015"/>
    <n v="7"/>
    <x v="3"/>
  </r>
  <r>
    <x v="6"/>
    <x v="203"/>
    <n v="2016"/>
    <n v="7"/>
    <x v="3"/>
  </r>
  <r>
    <x v="6"/>
    <x v="203"/>
    <n v="2017"/>
    <n v="6"/>
    <x v="3"/>
  </r>
  <r>
    <x v="6"/>
    <x v="203"/>
    <n v="2018"/>
    <n v="6"/>
    <x v="3"/>
  </r>
  <r>
    <x v="6"/>
    <x v="203"/>
    <n v="2019"/>
    <n v="6"/>
    <x v="3"/>
  </r>
  <r>
    <x v="6"/>
    <x v="203"/>
    <n v="2020"/>
    <n v="8"/>
    <x v="4"/>
  </r>
  <r>
    <x v="6"/>
    <x v="203"/>
    <n v="2021"/>
    <n v="8"/>
    <x v="4"/>
  </r>
  <r>
    <x v="6"/>
    <x v="203"/>
    <n v="2022"/>
    <n v="8"/>
    <x v="4"/>
  </r>
  <r>
    <x v="6"/>
    <x v="203"/>
    <n v="2023"/>
    <n v="6"/>
    <x v="4"/>
  </r>
  <r>
    <x v="0"/>
    <x v="204"/>
    <n v="2000"/>
    <n v="240.88"/>
    <x v="0"/>
  </r>
  <r>
    <x v="0"/>
    <x v="204"/>
    <n v="2001"/>
    <n v="231.37"/>
    <x v="0"/>
  </r>
  <r>
    <x v="0"/>
    <x v="204"/>
    <n v="2002"/>
    <n v="218.46"/>
    <x v="0"/>
  </r>
  <r>
    <x v="0"/>
    <x v="204"/>
    <n v="2003"/>
    <n v="205.14"/>
    <x v="0"/>
  </r>
  <r>
    <x v="0"/>
    <x v="204"/>
    <n v="2004"/>
    <n v="194.22"/>
    <x v="0"/>
  </r>
  <r>
    <x v="0"/>
    <x v="204"/>
    <n v="2005"/>
    <n v="181.1"/>
    <x v="1"/>
  </r>
  <r>
    <x v="0"/>
    <x v="204"/>
    <n v="2006"/>
    <n v="171.04"/>
    <x v="1"/>
  </r>
  <r>
    <x v="0"/>
    <x v="204"/>
    <n v="2007"/>
    <n v="161.16"/>
    <x v="1"/>
  </r>
  <r>
    <x v="0"/>
    <x v="204"/>
    <n v="2008"/>
    <n v="153.31"/>
    <x v="1"/>
  </r>
  <r>
    <x v="0"/>
    <x v="204"/>
    <n v="2009"/>
    <n v="148.86000000000001"/>
    <x v="1"/>
  </r>
  <r>
    <x v="0"/>
    <x v="204"/>
    <n v="2010"/>
    <n v="144.05000000000001"/>
    <x v="2"/>
  </r>
  <r>
    <x v="0"/>
    <x v="204"/>
    <n v="2011"/>
    <n v="139.99"/>
    <x v="2"/>
  </r>
  <r>
    <x v="0"/>
    <x v="204"/>
    <n v="2012"/>
    <n v="137.33000000000001"/>
    <x v="2"/>
  </r>
  <r>
    <x v="0"/>
    <x v="204"/>
    <n v="2013"/>
    <n v="134.88999999999999"/>
    <x v="2"/>
  </r>
  <r>
    <x v="0"/>
    <x v="204"/>
    <n v="2014"/>
    <n v="134.12"/>
    <x v="2"/>
  </r>
  <r>
    <x v="0"/>
    <x v="204"/>
    <n v="2015"/>
    <n v="134.68"/>
    <x v="3"/>
  </r>
  <r>
    <x v="0"/>
    <x v="204"/>
    <n v="2016"/>
    <n v="133.80000000000001"/>
    <x v="3"/>
  </r>
  <r>
    <x v="0"/>
    <x v="204"/>
    <n v="2017"/>
    <n v="141.81"/>
    <x v="3"/>
  </r>
  <r>
    <x v="0"/>
    <x v="204"/>
    <n v="2018"/>
    <n v="134.1"/>
    <x v="3"/>
  </r>
  <r>
    <x v="0"/>
    <x v="204"/>
    <n v="2019"/>
    <n v="131.19"/>
    <x v="3"/>
  </r>
  <r>
    <x v="0"/>
    <x v="204"/>
    <n v="2020"/>
    <n v="135.02000000000001"/>
    <x v="4"/>
  </r>
  <r>
    <x v="0"/>
    <x v="204"/>
    <n v="2021"/>
    <n v="155.88999999999999"/>
    <x v="4"/>
  </r>
  <r>
    <x v="0"/>
    <x v="204"/>
    <n v="2022"/>
    <n v="124.95"/>
    <x v="4"/>
  </r>
  <r>
    <x v="0"/>
    <x v="204"/>
    <n v="2023"/>
    <n v="118.4"/>
    <x v="4"/>
  </r>
  <r>
    <x v="2"/>
    <x v="205"/>
    <n v="2000"/>
    <n v="340.18"/>
    <x v="0"/>
  </r>
  <r>
    <x v="2"/>
    <x v="205"/>
    <n v="2001"/>
    <n v="305.62"/>
    <x v="0"/>
  </r>
  <r>
    <x v="2"/>
    <x v="205"/>
    <n v="2002"/>
    <n v="273.72000000000003"/>
    <x v="0"/>
  </r>
  <r>
    <x v="2"/>
    <x v="205"/>
    <n v="2003"/>
    <n v="249.85"/>
    <x v="0"/>
  </r>
  <r>
    <x v="2"/>
    <x v="205"/>
    <n v="2004"/>
    <n v="259.57"/>
    <x v="0"/>
  </r>
  <r>
    <x v="2"/>
    <x v="205"/>
    <n v="2005"/>
    <n v="263.72000000000003"/>
    <x v="1"/>
  </r>
  <r>
    <x v="2"/>
    <x v="205"/>
    <n v="2006"/>
    <n v="262.2"/>
    <x v="1"/>
  </r>
  <r>
    <x v="2"/>
    <x v="205"/>
    <n v="2007"/>
    <n v="323.86"/>
    <x v="1"/>
  </r>
  <r>
    <x v="2"/>
    <x v="205"/>
    <n v="2008"/>
    <n v="393.55"/>
    <x v="1"/>
  </r>
  <r>
    <x v="2"/>
    <x v="205"/>
    <n v="2009"/>
    <n v="406.35"/>
    <x v="1"/>
  </r>
  <r>
    <x v="2"/>
    <x v="205"/>
    <n v="2010"/>
    <n v="331.67"/>
    <x v="2"/>
  </r>
  <r>
    <x v="2"/>
    <x v="205"/>
    <n v="2011"/>
    <n v="291.14999999999998"/>
    <x v="2"/>
  </r>
  <r>
    <x v="2"/>
    <x v="205"/>
    <n v="2012"/>
    <n v="255.91"/>
    <x v="2"/>
  </r>
  <r>
    <x v="2"/>
    <x v="205"/>
    <n v="2013"/>
    <n v="213.32"/>
    <x v="2"/>
  </r>
  <r>
    <x v="2"/>
    <x v="205"/>
    <n v="2014"/>
    <n v="173.68"/>
    <x v="2"/>
  </r>
  <r>
    <x v="2"/>
    <x v="205"/>
    <n v="2015"/>
    <n v="154.41"/>
    <x v="3"/>
  </r>
  <r>
    <x v="2"/>
    <x v="205"/>
    <n v="2016"/>
    <n v="158.1"/>
    <x v="3"/>
  </r>
  <r>
    <x v="2"/>
    <x v="205"/>
    <n v="2017"/>
    <n v="141.4"/>
    <x v="3"/>
  </r>
  <r>
    <x v="2"/>
    <x v="205"/>
    <n v="2018"/>
    <n v="117.17"/>
    <x v="3"/>
  </r>
  <r>
    <x v="2"/>
    <x v="205"/>
    <n v="2019"/>
    <n v="102.76"/>
    <x v="3"/>
  </r>
  <r>
    <x v="2"/>
    <x v="205"/>
    <n v="2020"/>
    <n v="98.63"/>
    <x v="4"/>
  </r>
  <r>
    <x v="2"/>
    <x v="205"/>
    <n v="2021"/>
    <n v="140.13999999999999"/>
    <x v="4"/>
  </r>
  <r>
    <x v="2"/>
    <x v="205"/>
    <n v="2022"/>
    <n v="89.45"/>
    <x v="4"/>
  </r>
  <r>
    <x v="2"/>
    <x v="205"/>
    <n v="2023"/>
    <n v="85.45"/>
    <x v="4"/>
  </r>
  <r>
    <x v="2"/>
    <x v="206"/>
    <n v="2000"/>
    <n v="404.54"/>
    <x v="0"/>
  </r>
  <r>
    <x v="2"/>
    <x v="206"/>
    <n v="2001"/>
    <n v="467.35"/>
    <x v="0"/>
  </r>
  <r>
    <x v="2"/>
    <x v="206"/>
    <n v="2002"/>
    <n v="417.66"/>
    <x v="0"/>
  </r>
  <r>
    <x v="2"/>
    <x v="206"/>
    <n v="2003"/>
    <n v="454.86"/>
    <x v="0"/>
  </r>
  <r>
    <x v="2"/>
    <x v="206"/>
    <n v="2004"/>
    <n v="451.08"/>
    <x v="0"/>
  </r>
  <r>
    <x v="2"/>
    <x v="206"/>
    <n v="2005"/>
    <n v="453.72"/>
    <x v="1"/>
  </r>
  <r>
    <x v="2"/>
    <x v="206"/>
    <n v="2006"/>
    <n v="479.82"/>
    <x v="1"/>
  </r>
  <r>
    <x v="2"/>
    <x v="206"/>
    <n v="2007"/>
    <n v="518.99"/>
    <x v="1"/>
  </r>
  <r>
    <x v="2"/>
    <x v="206"/>
    <n v="2008"/>
    <n v="525.91999999999996"/>
    <x v="1"/>
  </r>
  <r>
    <x v="2"/>
    <x v="206"/>
    <n v="2009"/>
    <n v="539.53"/>
    <x v="1"/>
  </r>
  <r>
    <x v="2"/>
    <x v="206"/>
    <n v="2010"/>
    <n v="566.57000000000005"/>
    <x v="2"/>
  </r>
  <r>
    <x v="2"/>
    <x v="206"/>
    <n v="2011"/>
    <n v="564.02"/>
    <x v="2"/>
  </r>
  <r>
    <x v="2"/>
    <x v="206"/>
    <n v="2012"/>
    <n v="557.83000000000004"/>
    <x v="2"/>
  </r>
  <r>
    <x v="2"/>
    <x v="206"/>
    <n v="2013"/>
    <n v="525.25"/>
    <x v="2"/>
  </r>
  <r>
    <x v="2"/>
    <x v="206"/>
    <n v="2014"/>
    <n v="467.8"/>
    <x v="2"/>
  </r>
  <r>
    <x v="2"/>
    <x v="206"/>
    <n v="2015"/>
    <n v="427.93"/>
    <x v="3"/>
  </r>
  <r>
    <x v="2"/>
    <x v="206"/>
    <n v="2016"/>
    <n v="411.35"/>
    <x v="3"/>
  </r>
  <r>
    <x v="2"/>
    <x v="206"/>
    <n v="2017"/>
    <n v="389.33"/>
    <x v="3"/>
  </r>
  <r>
    <x v="2"/>
    <x v="206"/>
    <n v="2018"/>
    <n v="385.52"/>
    <x v="3"/>
  </r>
  <r>
    <x v="2"/>
    <x v="206"/>
    <n v="2019"/>
    <n v="387.6"/>
    <x v="3"/>
  </r>
  <r>
    <x v="2"/>
    <x v="206"/>
    <n v="2020"/>
    <n v="379.97"/>
    <x v="4"/>
  </r>
  <r>
    <x v="2"/>
    <x v="206"/>
    <n v="2021"/>
    <n v="446.42"/>
    <x v="4"/>
  </r>
  <r>
    <x v="2"/>
    <x v="206"/>
    <n v="2022"/>
    <n v="367.81"/>
    <x v="4"/>
  </r>
  <r>
    <x v="2"/>
    <x v="206"/>
    <n v="2023"/>
    <n v="357.6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378FF-108C-9D4C-BB4D-742423B7AD8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9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MR" fld="3" subtotal="average" baseField="0" baseItem="0"/>
  </dataFields>
  <formats count="1">
    <format dxfId="2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BD5AE-D6B2-6149-90DF-83299A6015C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58" firstHeaderRow="1" firstDataRow="2" firstDataCol="1" rowPageCount="1" colPageCount="1"/>
  <pivotFields count="5">
    <pivotField axis="axisPage" multipleItemSelectionAllowed="1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axis="axisRow" showAll="0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5"/>
        <item x="41"/>
        <item x="42"/>
        <item x="43"/>
        <item x="44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9"/>
        <item x="187"/>
        <item x="188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showAll="0"/>
    <pivotField dataField="1" showAll="0"/>
    <pivotField axis="axisCol" showAll="0">
      <items count="6">
        <item h="1" x="0"/>
        <item h="1" x="1"/>
        <item h="1" x="2"/>
        <item x="3"/>
        <item x="4"/>
        <item t="default"/>
      </items>
    </pivotField>
  </pivotFields>
  <rowFields count="1">
    <field x="1"/>
  </rowFields>
  <rowItems count="54">
    <i>
      <x v="2"/>
    </i>
    <i>
      <x v="4"/>
    </i>
    <i>
      <x v="18"/>
    </i>
    <i>
      <x v="22"/>
    </i>
    <i>
      <x v="26"/>
    </i>
    <i>
      <x v="27"/>
    </i>
    <i>
      <x v="28"/>
    </i>
    <i>
      <x v="30"/>
    </i>
    <i>
      <x v="32"/>
    </i>
    <i>
      <x v="33"/>
    </i>
    <i>
      <x v="37"/>
    </i>
    <i>
      <x v="38"/>
    </i>
    <i>
      <x v="41"/>
    </i>
    <i>
      <x v="49"/>
    </i>
    <i>
      <x v="56"/>
    </i>
    <i>
      <x v="58"/>
    </i>
    <i>
      <x v="59"/>
    </i>
    <i>
      <x v="61"/>
    </i>
    <i>
      <x v="62"/>
    </i>
    <i>
      <x v="67"/>
    </i>
    <i>
      <x v="68"/>
    </i>
    <i>
      <x v="71"/>
    </i>
    <i>
      <x v="75"/>
    </i>
    <i>
      <x v="76"/>
    </i>
    <i>
      <x v="93"/>
    </i>
    <i>
      <x v="101"/>
    </i>
    <i>
      <x v="102"/>
    </i>
    <i>
      <x v="103"/>
    </i>
    <i>
      <x v="106"/>
    </i>
    <i>
      <x v="107"/>
    </i>
    <i>
      <x v="110"/>
    </i>
    <i>
      <x v="113"/>
    </i>
    <i>
      <x v="114"/>
    </i>
    <i>
      <x v="121"/>
    </i>
    <i>
      <x v="122"/>
    </i>
    <i>
      <x v="124"/>
    </i>
    <i>
      <x v="130"/>
    </i>
    <i>
      <x v="131"/>
    </i>
    <i>
      <x v="151"/>
    </i>
    <i>
      <x v="157"/>
    </i>
    <i>
      <x v="159"/>
    </i>
    <i>
      <x v="161"/>
    </i>
    <i>
      <x v="162"/>
    </i>
    <i>
      <x v="167"/>
    </i>
    <i>
      <x v="168"/>
    </i>
    <i>
      <x v="170"/>
    </i>
    <i>
      <x v="175"/>
    </i>
    <i>
      <x v="183"/>
    </i>
    <i>
      <x v="186"/>
    </i>
    <i>
      <x v="190"/>
    </i>
    <i>
      <x v="195"/>
    </i>
    <i>
      <x v="205"/>
    </i>
    <i>
      <x v="206"/>
    </i>
    <i t="grand">
      <x/>
    </i>
  </rowItems>
  <colFields count="1">
    <field x="4"/>
  </colFields>
  <colItems count="3">
    <i>
      <x v="3"/>
    </i>
    <i>
      <x v="4"/>
    </i>
    <i t="grand">
      <x/>
    </i>
  </colItems>
  <pageFields count="1">
    <pageField fld="0" hier="-1"/>
  </pageFields>
  <dataFields count="1">
    <dataField name="Sum of MMR" fld="3" baseField="0" baseItem="0" numFmtId="164"/>
  </dataFields>
  <formats count="1">
    <format dxfId="1">
      <pivotArea outline="0" collapsedLevelsAreSubtotals="1" fieldPosition="0"/>
    </format>
  </formats>
  <chartFormats count="5">
    <chartFormat chart="1" format="8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AD30-FE32-A142-A178-6F7500CA9569}" name="Table1" displayName="Table1" ref="A1:E4969" totalsRowShown="0" headerRowDxfId="6" headerRowBorderDxfId="5" tableBorderDxfId="4">
  <autoFilter ref="A1:E4969" xr:uid="{8772AD30-FE32-A142-A178-6F7500CA9569}"/>
  <tableColumns count="5">
    <tableColumn id="5" xr3:uid="{E8EB644D-D416-284D-86FE-70E6F09F3BDE}" name="Continent"/>
    <tableColumn id="1" xr3:uid="{BE7D4DC3-1D8E-044D-BBCE-ACB4086737A8}" name="Geographic area"/>
    <tableColumn id="2" xr3:uid="{E38DCDD6-8AF7-024B-B610-3D99FDBF931C}" name="Year"/>
    <tableColumn id="3" xr3:uid="{EDF4CEA9-F3A9-0045-B058-2983F80203E5}" name="MMR"/>
    <tableColumn id="4" xr3:uid="{F288987A-8016-D943-898B-7332D082E733}" name="Time Range" dataDxfId="3">
      <calculatedColumnFormula>IF(C2&lt;2005, "2000-2005", IF(C2&lt;2010, "2005-2010", IF(C2&lt;2015, "2010-2015",  IF(C2&lt;2020, "2015-2020", "2020-2024")) 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9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customWidth="1"/>
    <col min="2" max="2" width="13.83203125" customWidth="1"/>
    <col min="3" max="3" width="12.5" customWidth="1"/>
    <col min="4" max="4" width="10.1640625" customWidth="1"/>
    <col min="5" max="5" width="11.6640625" customWidth="1"/>
  </cols>
  <sheetData>
    <row r="1" spans="1:5" x14ac:dyDescent="0.2">
      <c r="A1" s="1" t="s">
        <v>220</v>
      </c>
      <c r="B1" s="1" t="s">
        <v>0</v>
      </c>
      <c r="C1" s="1" t="s">
        <v>210</v>
      </c>
      <c r="D1" s="1" t="s">
        <v>227</v>
      </c>
      <c r="E1" s="1" t="s">
        <v>211</v>
      </c>
    </row>
    <row r="2" spans="1:5" x14ac:dyDescent="0.2">
      <c r="A2" t="s">
        <v>221</v>
      </c>
      <c r="B2" t="s">
        <v>1</v>
      </c>
      <c r="C2">
        <v>2000</v>
      </c>
      <c r="D2">
        <v>1371.65</v>
      </c>
      <c r="E2" t="str">
        <f t="shared" ref="E2:E65" si="0">IF(C2&lt;2005, "2000-2005", IF(C2&lt;2010, "2005-2010", IF(C2&lt;2015, "2010-2015",  IF(C2&lt;2020, "2015-2020", "2020-2024")) ))</f>
        <v>2000-2005</v>
      </c>
    </row>
    <row r="3" spans="1:5" x14ac:dyDescent="0.2">
      <c r="A3" t="s">
        <v>221</v>
      </c>
      <c r="B3" t="s">
        <v>1</v>
      </c>
      <c r="C3">
        <v>2001</v>
      </c>
      <c r="D3">
        <v>1310.95</v>
      </c>
      <c r="E3" t="str">
        <f t="shared" si="0"/>
        <v>2000-2005</v>
      </c>
    </row>
    <row r="4" spans="1:5" x14ac:dyDescent="0.2">
      <c r="A4" t="s">
        <v>221</v>
      </c>
      <c r="B4" t="s">
        <v>1</v>
      </c>
      <c r="C4">
        <v>2002</v>
      </c>
      <c r="D4">
        <v>1262.52</v>
      </c>
      <c r="E4" t="str">
        <f t="shared" si="0"/>
        <v>2000-2005</v>
      </c>
    </row>
    <row r="5" spans="1:5" x14ac:dyDescent="0.2">
      <c r="A5" t="s">
        <v>221</v>
      </c>
      <c r="B5" t="s">
        <v>1</v>
      </c>
      <c r="C5">
        <v>2003</v>
      </c>
      <c r="D5">
        <v>1201.3800000000001</v>
      </c>
      <c r="E5" t="str">
        <f t="shared" si="0"/>
        <v>2000-2005</v>
      </c>
    </row>
    <row r="6" spans="1:5" x14ac:dyDescent="0.2">
      <c r="A6" t="s">
        <v>221</v>
      </c>
      <c r="B6" t="s">
        <v>1</v>
      </c>
      <c r="C6">
        <v>2004</v>
      </c>
      <c r="D6">
        <v>1166.47</v>
      </c>
      <c r="E6" t="str">
        <f t="shared" si="0"/>
        <v>2000-2005</v>
      </c>
    </row>
    <row r="7" spans="1:5" x14ac:dyDescent="0.2">
      <c r="A7" t="s">
        <v>221</v>
      </c>
      <c r="B7" t="s">
        <v>1</v>
      </c>
      <c r="C7">
        <v>2005</v>
      </c>
      <c r="D7">
        <v>1108.06</v>
      </c>
      <c r="E7" t="str">
        <f t="shared" si="0"/>
        <v>2005-2010</v>
      </c>
    </row>
    <row r="8" spans="1:5" x14ac:dyDescent="0.2">
      <c r="A8" t="s">
        <v>221</v>
      </c>
      <c r="B8" t="s">
        <v>1</v>
      </c>
      <c r="C8">
        <v>2006</v>
      </c>
      <c r="D8">
        <v>1069.44</v>
      </c>
      <c r="E8" t="str">
        <f t="shared" si="0"/>
        <v>2005-2010</v>
      </c>
    </row>
    <row r="9" spans="1:5" x14ac:dyDescent="0.2">
      <c r="A9" t="s">
        <v>221</v>
      </c>
      <c r="B9" t="s">
        <v>1</v>
      </c>
      <c r="C9">
        <v>2007</v>
      </c>
      <c r="D9">
        <v>1032.01</v>
      </c>
      <c r="E9" t="str">
        <f t="shared" si="0"/>
        <v>2005-2010</v>
      </c>
    </row>
    <row r="10" spans="1:5" x14ac:dyDescent="0.2">
      <c r="A10" t="s">
        <v>221</v>
      </c>
      <c r="B10" t="s">
        <v>1</v>
      </c>
      <c r="C10">
        <v>2008</v>
      </c>
      <c r="D10">
        <v>955.24</v>
      </c>
      <c r="E10" t="str">
        <f t="shared" si="0"/>
        <v>2005-2010</v>
      </c>
    </row>
    <row r="11" spans="1:5" x14ac:dyDescent="0.2">
      <c r="A11" t="s">
        <v>221</v>
      </c>
      <c r="B11" t="s">
        <v>1</v>
      </c>
      <c r="C11">
        <v>2009</v>
      </c>
      <c r="D11">
        <v>925.42</v>
      </c>
      <c r="E11" t="str">
        <f t="shared" si="0"/>
        <v>2005-2010</v>
      </c>
    </row>
    <row r="12" spans="1:5" x14ac:dyDescent="0.2">
      <c r="A12" t="s">
        <v>221</v>
      </c>
      <c r="B12" t="s">
        <v>1</v>
      </c>
      <c r="C12">
        <v>2010</v>
      </c>
      <c r="D12">
        <v>892.74</v>
      </c>
      <c r="E12" t="str">
        <f t="shared" si="0"/>
        <v>2010-2015</v>
      </c>
    </row>
    <row r="13" spans="1:5" x14ac:dyDescent="0.2">
      <c r="A13" t="s">
        <v>221</v>
      </c>
      <c r="B13" t="s">
        <v>1</v>
      </c>
      <c r="C13">
        <v>2011</v>
      </c>
      <c r="D13">
        <v>838.24</v>
      </c>
      <c r="E13" t="str">
        <f t="shared" si="0"/>
        <v>2010-2015</v>
      </c>
    </row>
    <row r="14" spans="1:5" x14ac:dyDescent="0.2">
      <c r="A14" t="s">
        <v>221</v>
      </c>
      <c r="B14" t="s">
        <v>1</v>
      </c>
      <c r="C14">
        <v>2012</v>
      </c>
      <c r="D14">
        <v>809.75</v>
      </c>
      <c r="E14" t="str">
        <f t="shared" si="0"/>
        <v>2010-2015</v>
      </c>
    </row>
    <row r="15" spans="1:5" x14ac:dyDescent="0.2">
      <c r="A15" t="s">
        <v>221</v>
      </c>
      <c r="B15" t="s">
        <v>1</v>
      </c>
      <c r="C15">
        <v>2013</v>
      </c>
      <c r="D15">
        <v>778.43</v>
      </c>
      <c r="E15" t="str">
        <f t="shared" si="0"/>
        <v>2010-2015</v>
      </c>
    </row>
    <row r="16" spans="1:5" x14ac:dyDescent="0.2">
      <c r="A16" t="s">
        <v>221</v>
      </c>
      <c r="B16" t="s">
        <v>1</v>
      </c>
      <c r="C16">
        <v>2014</v>
      </c>
      <c r="D16">
        <v>754.59</v>
      </c>
      <c r="E16" t="str">
        <f t="shared" si="0"/>
        <v>2010-2015</v>
      </c>
    </row>
    <row r="17" spans="1:5" x14ac:dyDescent="0.2">
      <c r="A17" t="s">
        <v>221</v>
      </c>
      <c r="B17" t="s">
        <v>1</v>
      </c>
      <c r="C17">
        <v>2015</v>
      </c>
      <c r="D17">
        <v>741.19</v>
      </c>
      <c r="E17" t="str">
        <f t="shared" si="0"/>
        <v>2015-2020</v>
      </c>
    </row>
    <row r="18" spans="1:5" x14ac:dyDescent="0.2">
      <c r="A18" t="s">
        <v>221</v>
      </c>
      <c r="B18" t="s">
        <v>1</v>
      </c>
      <c r="C18">
        <v>2016</v>
      </c>
      <c r="D18">
        <v>702.24</v>
      </c>
      <c r="E18" t="str">
        <f t="shared" si="0"/>
        <v>2015-2020</v>
      </c>
    </row>
    <row r="19" spans="1:5" x14ac:dyDescent="0.2">
      <c r="A19" t="s">
        <v>221</v>
      </c>
      <c r="B19" t="s">
        <v>1</v>
      </c>
      <c r="C19">
        <v>2017</v>
      </c>
      <c r="D19">
        <v>658.57</v>
      </c>
      <c r="E19" t="str">
        <f t="shared" si="0"/>
        <v>2015-2020</v>
      </c>
    </row>
    <row r="20" spans="1:5" x14ac:dyDescent="0.2">
      <c r="A20" t="s">
        <v>221</v>
      </c>
      <c r="B20" t="s">
        <v>1</v>
      </c>
      <c r="C20">
        <v>2018</v>
      </c>
      <c r="D20">
        <v>629.24</v>
      </c>
      <c r="E20" t="str">
        <f t="shared" si="0"/>
        <v>2015-2020</v>
      </c>
    </row>
    <row r="21" spans="1:5" x14ac:dyDescent="0.2">
      <c r="A21" t="s">
        <v>221</v>
      </c>
      <c r="B21" t="s">
        <v>1</v>
      </c>
      <c r="C21">
        <v>2019</v>
      </c>
      <c r="D21">
        <v>601.05999999999995</v>
      </c>
      <c r="E21" t="str">
        <f t="shared" si="0"/>
        <v>2015-2020</v>
      </c>
    </row>
    <row r="22" spans="1:5" x14ac:dyDescent="0.2">
      <c r="A22" t="s">
        <v>221</v>
      </c>
      <c r="B22" t="s">
        <v>1</v>
      </c>
      <c r="C22">
        <v>2020</v>
      </c>
      <c r="D22">
        <v>633.62</v>
      </c>
      <c r="E22" t="str">
        <f t="shared" si="0"/>
        <v>2020-2024</v>
      </c>
    </row>
    <row r="23" spans="1:5" x14ac:dyDescent="0.2">
      <c r="A23" t="s">
        <v>221</v>
      </c>
      <c r="B23" t="s">
        <v>1</v>
      </c>
      <c r="C23">
        <v>2021</v>
      </c>
      <c r="D23">
        <v>660.22</v>
      </c>
      <c r="E23" t="str">
        <f t="shared" si="0"/>
        <v>2020-2024</v>
      </c>
    </row>
    <row r="24" spans="1:5" x14ac:dyDescent="0.2">
      <c r="A24" t="s">
        <v>221</v>
      </c>
      <c r="B24" t="s">
        <v>1</v>
      </c>
      <c r="C24">
        <v>2022</v>
      </c>
      <c r="D24">
        <v>550.73</v>
      </c>
      <c r="E24" t="str">
        <f t="shared" si="0"/>
        <v>2020-2024</v>
      </c>
    </row>
    <row r="25" spans="1:5" x14ac:dyDescent="0.2">
      <c r="A25" t="s">
        <v>221</v>
      </c>
      <c r="B25" t="s">
        <v>1</v>
      </c>
      <c r="C25">
        <v>2023</v>
      </c>
      <c r="D25">
        <v>520.5</v>
      </c>
      <c r="E25" t="str">
        <f t="shared" si="0"/>
        <v>2020-2024</v>
      </c>
    </row>
    <row r="26" spans="1:5" x14ac:dyDescent="0.2">
      <c r="A26" t="s">
        <v>222</v>
      </c>
      <c r="B26" t="s">
        <v>2</v>
      </c>
      <c r="C26">
        <v>2000</v>
      </c>
      <c r="D26">
        <v>15.42</v>
      </c>
      <c r="E26" t="str">
        <f t="shared" si="0"/>
        <v>2000-2005</v>
      </c>
    </row>
    <row r="27" spans="1:5" x14ac:dyDescent="0.2">
      <c r="A27" t="s">
        <v>222</v>
      </c>
      <c r="B27" t="s">
        <v>2</v>
      </c>
      <c r="C27">
        <v>2001</v>
      </c>
      <c r="D27">
        <v>14.43</v>
      </c>
      <c r="E27" t="str">
        <f t="shared" si="0"/>
        <v>2000-2005</v>
      </c>
    </row>
    <row r="28" spans="1:5" x14ac:dyDescent="0.2">
      <c r="A28" t="s">
        <v>222</v>
      </c>
      <c r="B28" t="s">
        <v>2</v>
      </c>
      <c r="C28">
        <v>2002</v>
      </c>
      <c r="D28">
        <v>13.78</v>
      </c>
      <c r="E28" t="str">
        <f t="shared" si="0"/>
        <v>2000-2005</v>
      </c>
    </row>
    <row r="29" spans="1:5" x14ac:dyDescent="0.2">
      <c r="A29" t="s">
        <v>222</v>
      </c>
      <c r="B29" t="s">
        <v>2</v>
      </c>
      <c r="C29">
        <v>2003</v>
      </c>
      <c r="D29">
        <v>13.41</v>
      </c>
      <c r="E29" t="str">
        <f t="shared" si="0"/>
        <v>2000-2005</v>
      </c>
    </row>
    <row r="30" spans="1:5" x14ac:dyDescent="0.2">
      <c r="A30" t="s">
        <v>222</v>
      </c>
      <c r="B30" t="s">
        <v>2</v>
      </c>
      <c r="C30">
        <v>2004</v>
      </c>
      <c r="D30">
        <v>12.87</v>
      </c>
      <c r="E30" t="str">
        <f t="shared" si="0"/>
        <v>2000-2005</v>
      </c>
    </row>
    <row r="31" spans="1:5" x14ac:dyDescent="0.2">
      <c r="A31" t="s">
        <v>222</v>
      </c>
      <c r="B31" t="s">
        <v>2</v>
      </c>
      <c r="C31">
        <v>2005</v>
      </c>
      <c r="D31">
        <v>12.19</v>
      </c>
      <c r="E31" t="str">
        <f t="shared" si="0"/>
        <v>2005-2010</v>
      </c>
    </row>
    <row r="32" spans="1:5" x14ac:dyDescent="0.2">
      <c r="A32" t="s">
        <v>222</v>
      </c>
      <c r="B32" t="s">
        <v>2</v>
      </c>
      <c r="C32">
        <v>2006</v>
      </c>
      <c r="D32">
        <v>11.41</v>
      </c>
      <c r="E32" t="str">
        <f t="shared" si="0"/>
        <v>2005-2010</v>
      </c>
    </row>
    <row r="33" spans="1:5" x14ac:dyDescent="0.2">
      <c r="A33" t="s">
        <v>222</v>
      </c>
      <c r="B33" t="s">
        <v>2</v>
      </c>
      <c r="C33">
        <v>2007</v>
      </c>
      <c r="D33">
        <v>10.44</v>
      </c>
      <c r="E33" t="str">
        <f t="shared" si="0"/>
        <v>2005-2010</v>
      </c>
    </row>
    <row r="34" spans="1:5" x14ac:dyDescent="0.2">
      <c r="A34" t="s">
        <v>222</v>
      </c>
      <c r="B34" t="s">
        <v>2</v>
      </c>
      <c r="C34">
        <v>2008</v>
      </c>
      <c r="D34">
        <v>9.74</v>
      </c>
      <c r="E34" t="str">
        <f t="shared" si="0"/>
        <v>2005-2010</v>
      </c>
    </row>
    <row r="35" spans="1:5" x14ac:dyDescent="0.2">
      <c r="A35" t="s">
        <v>222</v>
      </c>
      <c r="B35" t="s">
        <v>2</v>
      </c>
      <c r="C35">
        <v>2009</v>
      </c>
      <c r="D35">
        <v>9.41</v>
      </c>
      <c r="E35" t="str">
        <f t="shared" si="0"/>
        <v>2005-2010</v>
      </c>
    </row>
    <row r="36" spans="1:5" x14ac:dyDescent="0.2">
      <c r="A36" t="s">
        <v>222</v>
      </c>
      <c r="B36" t="s">
        <v>2</v>
      </c>
      <c r="C36">
        <v>2010</v>
      </c>
      <c r="D36">
        <v>9.3699999999999992</v>
      </c>
      <c r="E36" t="str">
        <f t="shared" si="0"/>
        <v>2010-2015</v>
      </c>
    </row>
    <row r="37" spans="1:5" x14ac:dyDescent="0.2">
      <c r="A37" t="s">
        <v>222</v>
      </c>
      <c r="B37" t="s">
        <v>2</v>
      </c>
      <c r="C37">
        <v>2011</v>
      </c>
      <c r="D37">
        <v>9.4499999999999993</v>
      </c>
      <c r="E37" t="str">
        <f t="shared" si="0"/>
        <v>2010-2015</v>
      </c>
    </row>
    <row r="38" spans="1:5" x14ac:dyDescent="0.2">
      <c r="A38" t="s">
        <v>222</v>
      </c>
      <c r="B38" t="s">
        <v>2</v>
      </c>
      <c r="C38">
        <v>2012</v>
      </c>
      <c r="D38">
        <v>9.8000000000000007</v>
      </c>
      <c r="E38" t="str">
        <f t="shared" si="0"/>
        <v>2010-2015</v>
      </c>
    </row>
    <row r="39" spans="1:5" x14ac:dyDescent="0.2">
      <c r="A39" t="s">
        <v>222</v>
      </c>
      <c r="B39" t="s">
        <v>2</v>
      </c>
      <c r="C39">
        <v>2013</v>
      </c>
      <c r="D39">
        <v>9.94</v>
      </c>
      <c r="E39" t="str">
        <f t="shared" si="0"/>
        <v>2010-2015</v>
      </c>
    </row>
    <row r="40" spans="1:5" x14ac:dyDescent="0.2">
      <c r="A40" t="s">
        <v>222</v>
      </c>
      <c r="B40" t="s">
        <v>2</v>
      </c>
      <c r="C40">
        <v>2014</v>
      </c>
      <c r="D40">
        <v>9.7100000000000009</v>
      </c>
      <c r="E40" t="str">
        <f t="shared" si="0"/>
        <v>2010-2015</v>
      </c>
    </row>
    <row r="41" spans="1:5" x14ac:dyDescent="0.2">
      <c r="A41" t="s">
        <v>222</v>
      </c>
      <c r="B41" t="s">
        <v>2</v>
      </c>
      <c r="C41">
        <v>2015</v>
      </c>
      <c r="D41">
        <v>9.14</v>
      </c>
      <c r="E41" t="str">
        <f t="shared" si="0"/>
        <v>2015-2020</v>
      </c>
    </row>
    <row r="42" spans="1:5" x14ac:dyDescent="0.2">
      <c r="A42" t="s">
        <v>222</v>
      </c>
      <c r="B42" t="s">
        <v>2</v>
      </c>
      <c r="C42">
        <v>2016</v>
      </c>
      <c r="D42">
        <v>8.4700000000000006</v>
      </c>
      <c r="E42" t="str">
        <f t="shared" si="0"/>
        <v>2015-2020</v>
      </c>
    </row>
    <row r="43" spans="1:5" x14ac:dyDescent="0.2">
      <c r="A43" t="s">
        <v>222</v>
      </c>
      <c r="B43" t="s">
        <v>2</v>
      </c>
      <c r="C43">
        <v>2017</v>
      </c>
      <c r="D43">
        <v>7.85</v>
      </c>
      <c r="E43" t="str">
        <f t="shared" si="0"/>
        <v>2015-2020</v>
      </c>
    </row>
    <row r="44" spans="1:5" x14ac:dyDescent="0.2">
      <c r="A44" t="s">
        <v>222</v>
      </c>
      <c r="B44" t="s">
        <v>2</v>
      </c>
      <c r="C44">
        <v>2018</v>
      </c>
      <c r="D44">
        <v>7.38</v>
      </c>
      <c r="E44" t="str">
        <f t="shared" si="0"/>
        <v>2015-2020</v>
      </c>
    </row>
    <row r="45" spans="1:5" x14ac:dyDescent="0.2">
      <c r="A45" t="s">
        <v>222</v>
      </c>
      <c r="B45" t="s">
        <v>2</v>
      </c>
      <c r="C45">
        <v>2019</v>
      </c>
      <c r="D45">
        <v>7.11</v>
      </c>
      <c r="E45" t="str">
        <f t="shared" si="0"/>
        <v>2015-2020</v>
      </c>
    </row>
    <row r="46" spans="1:5" x14ac:dyDescent="0.2">
      <c r="A46" t="s">
        <v>222</v>
      </c>
      <c r="B46" t="s">
        <v>2</v>
      </c>
      <c r="C46">
        <v>2020</v>
      </c>
      <c r="D46">
        <v>7.03</v>
      </c>
      <c r="E46" t="str">
        <f t="shared" si="0"/>
        <v>2020-2024</v>
      </c>
    </row>
    <row r="47" spans="1:5" x14ac:dyDescent="0.2">
      <c r="A47" t="s">
        <v>222</v>
      </c>
      <c r="B47" t="s">
        <v>2</v>
      </c>
      <c r="C47">
        <v>2021</v>
      </c>
      <c r="D47">
        <v>13.8</v>
      </c>
      <c r="E47" t="str">
        <f t="shared" si="0"/>
        <v>2020-2024</v>
      </c>
    </row>
    <row r="48" spans="1:5" x14ac:dyDescent="0.2">
      <c r="A48" t="s">
        <v>222</v>
      </c>
      <c r="B48" t="s">
        <v>2</v>
      </c>
      <c r="C48">
        <v>2022</v>
      </c>
      <c r="D48">
        <v>8</v>
      </c>
      <c r="E48" t="str">
        <f t="shared" si="0"/>
        <v>2020-2024</v>
      </c>
    </row>
    <row r="49" spans="1:5" x14ac:dyDescent="0.2">
      <c r="A49" t="s">
        <v>222</v>
      </c>
      <c r="B49" t="s">
        <v>2</v>
      </c>
      <c r="C49">
        <v>2023</v>
      </c>
      <c r="D49">
        <v>6.87</v>
      </c>
      <c r="E49" t="str">
        <f t="shared" si="0"/>
        <v>2020-2024</v>
      </c>
    </row>
    <row r="50" spans="1:5" x14ac:dyDescent="0.2">
      <c r="A50" t="s">
        <v>223</v>
      </c>
      <c r="B50" t="s">
        <v>3</v>
      </c>
      <c r="C50">
        <v>2000</v>
      </c>
      <c r="D50">
        <v>122.62</v>
      </c>
      <c r="E50" t="str">
        <f t="shared" si="0"/>
        <v>2000-2005</v>
      </c>
    </row>
    <row r="51" spans="1:5" x14ac:dyDescent="0.2">
      <c r="A51" t="s">
        <v>223</v>
      </c>
      <c r="B51" t="s">
        <v>3</v>
      </c>
      <c r="C51">
        <v>2001</v>
      </c>
      <c r="D51">
        <v>113.39</v>
      </c>
      <c r="E51" t="str">
        <f t="shared" si="0"/>
        <v>2000-2005</v>
      </c>
    </row>
    <row r="52" spans="1:5" x14ac:dyDescent="0.2">
      <c r="A52" t="s">
        <v>223</v>
      </c>
      <c r="B52" t="s">
        <v>3</v>
      </c>
      <c r="C52">
        <v>2002</v>
      </c>
      <c r="D52">
        <v>102.07</v>
      </c>
      <c r="E52" t="str">
        <f t="shared" si="0"/>
        <v>2000-2005</v>
      </c>
    </row>
    <row r="53" spans="1:5" x14ac:dyDescent="0.2">
      <c r="A53" t="s">
        <v>223</v>
      </c>
      <c r="B53" t="s">
        <v>3</v>
      </c>
      <c r="C53">
        <v>2003</v>
      </c>
      <c r="D53">
        <v>101.01</v>
      </c>
      <c r="E53" t="str">
        <f t="shared" si="0"/>
        <v>2000-2005</v>
      </c>
    </row>
    <row r="54" spans="1:5" x14ac:dyDescent="0.2">
      <c r="A54" t="s">
        <v>223</v>
      </c>
      <c r="B54" t="s">
        <v>3</v>
      </c>
      <c r="C54">
        <v>2004</v>
      </c>
      <c r="D54">
        <v>90.71</v>
      </c>
      <c r="E54" t="str">
        <f t="shared" si="0"/>
        <v>2000-2005</v>
      </c>
    </row>
    <row r="55" spans="1:5" x14ac:dyDescent="0.2">
      <c r="A55" t="s">
        <v>223</v>
      </c>
      <c r="B55" t="s">
        <v>3</v>
      </c>
      <c r="C55">
        <v>2005</v>
      </c>
      <c r="D55">
        <v>86.95</v>
      </c>
      <c r="E55" t="str">
        <f t="shared" si="0"/>
        <v>2005-2010</v>
      </c>
    </row>
    <row r="56" spans="1:5" x14ac:dyDescent="0.2">
      <c r="A56" t="s">
        <v>223</v>
      </c>
      <c r="B56" t="s">
        <v>3</v>
      </c>
      <c r="C56">
        <v>2006</v>
      </c>
      <c r="D56">
        <v>84.47</v>
      </c>
      <c r="E56" t="str">
        <f t="shared" si="0"/>
        <v>2005-2010</v>
      </c>
    </row>
    <row r="57" spans="1:5" x14ac:dyDescent="0.2">
      <c r="A57" t="s">
        <v>223</v>
      </c>
      <c r="B57" t="s">
        <v>3</v>
      </c>
      <c r="C57">
        <v>2007</v>
      </c>
      <c r="D57">
        <v>83.49</v>
      </c>
      <c r="E57" t="str">
        <f t="shared" si="0"/>
        <v>2005-2010</v>
      </c>
    </row>
    <row r="58" spans="1:5" x14ac:dyDescent="0.2">
      <c r="A58" t="s">
        <v>223</v>
      </c>
      <c r="B58" t="s">
        <v>3</v>
      </c>
      <c r="C58">
        <v>2008</v>
      </c>
      <c r="D58">
        <v>83.32</v>
      </c>
      <c r="E58" t="str">
        <f t="shared" si="0"/>
        <v>2005-2010</v>
      </c>
    </row>
    <row r="59" spans="1:5" x14ac:dyDescent="0.2">
      <c r="A59" t="s">
        <v>223</v>
      </c>
      <c r="B59" t="s">
        <v>3</v>
      </c>
      <c r="C59">
        <v>2009</v>
      </c>
      <c r="D59">
        <v>82.63</v>
      </c>
      <c r="E59" t="str">
        <f t="shared" si="0"/>
        <v>2005-2010</v>
      </c>
    </row>
    <row r="60" spans="1:5" x14ac:dyDescent="0.2">
      <c r="A60" t="s">
        <v>223</v>
      </c>
      <c r="B60" t="s">
        <v>3</v>
      </c>
      <c r="C60">
        <v>2010</v>
      </c>
      <c r="D60">
        <v>81.89</v>
      </c>
      <c r="E60" t="str">
        <f t="shared" si="0"/>
        <v>2010-2015</v>
      </c>
    </row>
    <row r="61" spans="1:5" x14ac:dyDescent="0.2">
      <c r="A61" t="s">
        <v>223</v>
      </c>
      <c r="B61" t="s">
        <v>3</v>
      </c>
      <c r="C61">
        <v>2011</v>
      </c>
      <c r="D61">
        <v>80.709999999999994</v>
      </c>
      <c r="E61" t="str">
        <f t="shared" si="0"/>
        <v>2010-2015</v>
      </c>
    </row>
    <row r="62" spans="1:5" x14ac:dyDescent="0.2">
      <c r="A62" t="s">
        <v>223</v>
      </c>
      <c r="B62" t="s">
        <v>3</v>
      </c>
      <c r="C62">
        <v>2012</v>
      </c>
      <c r="D62">
        <v>81.08</v>
      </c>
      <c r="E62" t="str">
        <f t="shared" si="0"/>
        <v>2010-2015</v>
      </c>
    </row>
    <row r="63" spans="1:5" x14ac:dyDescent="0.2">
      <c r="A63" t="s">
        <v>223</v>
      </c>
      <c r="B63" t="s">
        <v>3</v>
      </c>
      <c r="C63">
        <v>2013</v>
      </c>
      <c r="D63">
        <v>80.599999999999994</v>
      </c>
      <c r="E63" t="str">
        <f t="shared" si="0"/>
        <v>2010-2015</v>
      </c>
    </row>
    <row r="64" spans="1:5" x14ac:dyDescent="0.2">
      <c r="A64" t="s">
        <v>223</v>
      </c>
      <c r="B64" t="s">
        <v>3</v>
      </c>
      <c r="C64">
        <v>2014</v>
      </c>
      <c r="D64">
        <v>80.47</v>
      </c>
      <c r="E64" t="str">
        <f t="shared" si="0"/>
        <v>2010-2015</v>
      </c>
    </row>
    <row r="65" spans="1:5" x14ac:dyDescent="0.2">
      <c r="A65" t="s">
        <v>223</v>
      </c>
      <c r="B65" t="s">
        <v>3</v>
      </c>
      <c r="C65">
        <v>2015</v>
      </c>
      <c r="D65">
        <v>79.48</v>
      </c>
      <c r="E65" t="str">
        <f t="shared" si="0"/>
        <v>2015-2020</v>
      </c>
    </row>
    <row r="66" spans="1:5" x14ac:dyDescent="0.2">
      <c r="A66" t="s">
        <v>223</v>
      </c>
      <c r="B66" t="s">
        <v>3</v>
      </c>
      <c r="C66">
        <v>2016</v>
      </c>
      <c r="D66">
        <v>78.69</v>
      </c>
      <c r="E66" t="str">
        <f t="shared" ref="E66:E129" si="1">IF(C66&lt;2005, "2000-2005", IF(C66&lt;2010, "2005-2010", IF(C66&lt;2015, "2010-2015",  IF(C66&lt;2020, "2015-2020", "2020-2024")) ))</f>
        <v>2015-2020</v>
      </c>
    </row>
    <row r="67" spans="1:5" x14ac:dyDescent="0.2">
      <c r="A67" t="s">
        <v>223</v>
      </c>
      <c r="B67" t="s">
        <v>3</v>
      </c>
      <c r="C67">
        <v>2017</v>
      </c>
      <c r="D67">
        <v>77.33</v>
      </c>
      <c r="E67" t="str">
        <f t="shared" si="1"/>
        <v>2015-2020</v>
      </c>
    </row>
    <row r="68" spans="1:5" x14ac:dyDescent="0.2">
      <c r="A68" t="s">
        <v>223</v>
      </c>
      <c r="B68" t="s">
        <v>3</v>
      </c>
      <c r="C68">
        <v>2018</v>
      </c>
      <c r="D68">
        <v>75.430000000000007</v>
      </c>
      <c r="E68" t="str">
        <f t="shared" si="1"/>
        <v>2015-2020</v>
      </c>
    </row>
    <row r="69" spans="1:5" x14ac:dyDescent="0.2">
      <c r="A69" t="s">
        <v>223</v>
      </c>
      <c r="B69" t="s">
        <v>3</v>
      </c>
      <c r="C69">
        <v>2019</v>
      </c>
      <c r="D69">
        <v>73.17</v>
      </c>
      <c r="E69" t="str">
        <f t="shared" si="1"/>
        <v>2015-2020</v>
      </c>
    </row>
    <row r="70" spans="1:5" x14ac:dyDescent="0.2">
      <c r="A70" t="s">
        <v>223</v>
      </c>
      <c r="B70" t="s">
        <v>3</v>
      </c>
      <c r="C70">
        <v>2020</v>
      </c>
      <c r="D70">
        <v>96.77</v>
      </c>
      <c r="E70" t="str">
        <f t="shared" si="1"/>
        <v>2020-2024</v>
      </c>
    </row>
    <row r="71" spans="1:5" x14ac:dyDescent="0.2">
      <c r="A71" t="s">
        <v>223</v>
      </c>
      <c r="B71" t="s">
        <v>3</v>
      </c>
      <c r="C71">
        <v>2021</v>
      </c>
      <c r="D71">
        <v>78.86</v>
      </c>
      <c r="E71" t="str">
        <f t="shared" si="1"/>
        <v>2020-2024</v>
      </c>
    </row>
    <row r="72" spans="1:5" x14ac:dyDescent="0.2">
      <c r="A72" t="s">
        <v>223</v>
      </c>
      <c r="B72" t="s">
        <v>3</v>
      </c>
      <c r="C72">
        <v>2022</v>
      </c>
      <c r="D72">
        <v>64.459999999999994</v>
      </c>
      <c r="E72" t="str">
        <f t="shared" si="1"/>
        <v>2020-2024</v>
      </c>
    </row>
    <row r="73" spans="1:5" x14ac:dyDescent="0.2">
      <c r="A73" t="s">
        <v>223</v>
      </c>
      <c r="B73" t="s">
        <v>3</v>
      </c>
      <c r="C73">
        <v>2023</v>
      </c>
      <c r="D73">
        <v>62.49</v>
      </c>
      <c r="E73" t="str">
        <f t="shared" si="1"/>
        <v>2020-2024</v>
      </c>
    </row>
    <row r="74" spans="1:5" x14ac:dyDescent="0.2">
      <c r="A74" t="s">
        <v>222</v>
      </c>
      <c r="B74" t="s">
        <v>4</v>
      </c>
      <c r="C74">
        <v>2000</v>
      </c>
      <c r="D74">
        <v>14.02</v>
      </c>
      <c r="E74" t="str">
        <f t="shared" si="1"/>
        <v>2000-2005</v>
      </c>
    </row>
    <row r="75" spans="1:5" x14ac:dyDescent="0.2">
      <c r="A75" t="s">
        <v>222</v>
      </c>
      <c r="B75" t="s">
        <v>4</v>
      </c>
      <c r="C75">
        <v>2001</v>
      </c>
      <c r="D75">
        <v>13.87</v>
      </c>
      <c r="E75" t="str">
        <f t="shared" si="1"/>
        <v>2000-2005</v>
      </c>
    </row>
    <row r="76" spans="1:5" x14ac:dyDescent="0.2">
      <c r="A76" t="s">
        <v>222</v>
      </c>
      <c r="B76" t="s">
        <v>4</v>
      </c>
      <c r="C76">
        <v>2002</v>
      </c>
      <c r="D76">
        <v>13.59</v>
      </c>
      <c r="E76" t="str">
        <f t="shared" si="1"/>
        <v>2000-2005</v>
      </c>
    </row>
    <row r="77" spans="1:5" x14ac:dyDescent="0.2">
      <c r="A77" t="s">
        <v>222</v>
      </c>
      <c r="B77" t="s">
        <v>4</v>
      </c>
      <c r="C77">
        <v>2003</v>
      </c>
      <c r="D77">
        <v>12.52</v>
      </c>
      <c r="E77" t="str">
        <f t="shared" si="1"/>
        <v>2000-2005</v>
      </c>
    </row>
    <row r="78" spans="1:5" x14ac:dyDescent="0.2">
      <c r="A78" t="s">
        <v>222</v>
      </c>
      <c r="B78" t="s">
        <v>4</v>
      </c>
      <c r="C78">
        <v>2004</v>
      </c>
      <c r="D78">
        <v>11.68</v>
      </c>
      <c r="E78" t="str">
        <f t="shared" si="1"/>
        <v>2000-2005</v>
      </c>
    </row>
    <row r="79" spans="1:5" x14ac:dyDescent="0.2">
      <c r="A79" t="s">
        <v>222</v>
      </c>
      <c r="B79" t="s">
        <v>4</v>
      </c>
      <c r="C79">
        <v>2005</v>
      </c>
      <c r="D79">
        <v>12.67</v>
      </c>
      <c r="E79" t="str">
        <f t="shared" si="1"/>
        <v>2005-2010</v>
      </c>
    </row>
    <row r="80" spans="1:5" x14ac:dyDescent="0.2">
      <c r="A80" t="s">
        <v>222</v>
      </c>
      <c r="B80" t="s">
        <v>4</v>
      </c>
      <c r="C80">
        <v>2006</v>
      </c>
      <c r="D80">
        <v>10.71</v>
      </c>
      <c r="E80" t="str">
        <f t="shared" si="1"/>
        <v>2005-2010</v>
      </c>
    </row>
    <row r="81" spans="1:5" x14ac:dyDescent="0.2">
      <c r="A81" t="s">
        <v>222</v>
      </c>
      <c r="B81" t="s">
        <v>4</v>
      </c>
      <c r="C81">
        <v>2007</v>
      </c>
      <c r="D81">
        <v>11.74</v>
      </c>
      <c r="E81" t="str">
        <f t="shared" si="1"/>
        <v>2005-2010</v>
      </c>
    </row>
    <row r="82" spans="1:5" x14ac:dyDescent="0.2">
      <c r="A82" t="s">
        <v>222</v>
      </c>
      <c r="B82" t="s">
        <v>4</v>
      </c>
      <c r="C82">
        <v>2008</v>
      </c>
      <c r="D82">
        <v>11.6</v>
      </c>
      <c r="E82" t="str">
        <f t="shared" si="1"/>
        <v>2005-2010</v>
      </c>
    </row>
    <row r="83" spans="1:5" x14ac:dyDescent="0.2">
      <c r="A83" t="s">
        <v>222</v>
      </c>
      <c r="B83" t="s">
        <v>4</v>
      </c>
      <c r="C83">
        <v>2009</v>
      </c>
      <c r="D83">
        <v>11.5</v>
      </c>
      <c r="E83" t="str">
        <f t="shared" si="1"/>
        <v>2005-2010</v>
      </c>
    </row>
    <row r="84" spans="1:5" x14ac:dyDescent="0.2">
      <c r="A84" t="s">
        <v>222</v>
      </c>
      <c r="B84" t="s">
        <v>4</v>
      </c>
      <c r="C84">
        <v>2010</v>
      </c>
      <c r="D84">
        <v>12.14</v>
      </c>
      <c r="E84" t="str">
        <f t="shared" si="1"/>
        <v>2010-2015</v>
      </c>
    </row>
    <row r="85" spans="1:5" x14ac:dyDescent="0.2">
      <c r="A85" t="s">
        <v>222</v>
      </c>
      <c r="B85" t="s">
        <v>4</v>
      </c>
      <c r="C85">
        <v>2011</v>
      </c>
      <c r="D85">
        <v>10.94</v>
      </c>
      <c r="E85" t="str">
        <f t="shared" si="1"/>
        <v>2010-2015</v>
      </c>
    </row>
    <row r="86" spans="1:5" x14ac:dyDescent="0.2">
      <c r="A86" t="s">
        <v>222</v>
      </c>
      <c r="B86" t="s">
        <v>4</v>
      </c>
      <c r="C86">
        <v>2012</v>
      </c>
      <c r="D86">
        <v>11.05</v>
      </c>
      <c r="E86" t="str">
        <f t="shared" si="1"/>
        <v>2010-2015</v>
      </c>
    </row>
    <row r="87" spans="1:5" x14ac:dyDescent="0.2">
      <c r="A87" t="s">
        <v>222</v>
      </c>
      <c r="B87" t="s">
        <v>4</v>
      </c>
      <c r="C87">
        <v>2013</v>
      </c>
      <c r="D87">
        <v>9.49</v>
      </c>
      <c r="E87" t="str">
        <f t="shared" si="1"/>
        <v>2010-2015</v>
      </c>
    </row>
    <row r="88" spans="1:5" x14ac:dyDescent="0.2">
      <c r="A88" t="s">
        <v>222</v>
      </c>
      <c r="B88" t="s">
        <v>4</v>
      </c>
      <c r="C88">
        <v>2014</v>
      </c>
      <c r="D88">
        <v>9.7100000000000009</v>
      </c>
      <c r="E88" t="str">
        <f t="shared" si="1"/>
        <v>2010-2015</v>
      </c>
    </row>
    <row r="89" spans="1:5" x14ac:dyDescent="0.2">
      <c r="A89" t="s">
        <v>222</v>
      </c>
      <c r="B89" t="s">
        <v>4</v>
      </c>
      <c r="C89">
        <v>2015</v>
      </c>
      <c r="D89">
        <v>9.93</v>
      </c>
      <c r="E89" t="str">
        <f t="shared" si="1"/>
        <v>2015-2020</v>
      </c>
    </row>
    <row r="90" spans="1:5" x14ac:dyDescent="0.2">
      <c r="A90" t="s">
        <v>222</v>
      </c>
      <c r="B90" t="s">
        <v>4</v>
      </c>
      <c r="C90">
        <v>2016</v>
      </c>
      <c r="D90">
        <v>9.83</v>
      </c>
      <c r="E90" t="str">
        <f t="shared" si="1"/>
        <v>2015-2020</v>
      </c>
    </row>
    <row r="91" spans="1:5" x14ac:dyDescent="0.2">
      <c r="A91" t="s">
        <v>222</v>
      </c>
      <c r="B91" t="s">
        <v>4</v>
      </c>
      <c r="C91">
        <v>2017</v>
      </c>
      <c r="D91">
        <v>11.1</v>
      </c>
      <c r="E91" t="str">
        <f t="shared" si="1"/>
        <v>2015-2020</v>
      </c>
    </row>
    <row r="92" spans="1:5" x14ac:dyDescent="0.2">
      <c r="A92" t="s">
        <v>222</v>
      </c>
      <c r="B92" t="s">
        <v>4</v>
      </c>
      <c r="C92">
        <v>2018</v>
      </c>
      <c r="D92">
        <v>10.78</v>
      </c>
      <c r="E92" t="str">
        <f t="shared" si="1"/>
        <v>2015-2020</v>
      </c>
    </row>
    <row r="93" spans="1:5" x14ac:dyDescent="0.2">
      <c r="A93" t="s">
        <v>222</v>
      </c>
      <c r="B93" t="s">
        <v>4</v>
      </c>
      <c r="C93">
        <v>2019</v>
      </c>
      <c r="D93">
        <v>10.64</v>
      </c>
      <c r="E93" t="str">
        <f t="shared" si="1"/>
        <v>2015-2020</v>
      </c>
    </row>
    <row r="94" spans="1:5" x14ac:dyDescent="0.2">
      <c r="A94" t="s">
        <v>222</v>
      </c>
      <c r="B94" t="s">
        <v>4</v>
      </c>
      <c r="C94">
        <v>2020</v>
      </c>
      <c r="D94">
        <v>48.45</v>
      </c>
      <c r="E94" t="str">
        <f t="shared" si="1"/>
        <v>2020-2024</v>
      </c>
    </row>
    <row r="95" spans="1:5" x14ac:dyDescent="0.2">
      <c r="A95" t="s">
        <v>222</v>
      </c>
      <c r="B95" t="s">
        <v>4</v>
      </c>
      <c r="C95">
        <v>2021</v>
      </c>
      <c r="D95">
        <v>17.809999999999999</v>
      </c>
      <c r="E95" t="str">
        <f t="shared" si="1"/>
        <v>2020-2024</v>
      </c>
    </row>
    <row r="96" spans="1:5" x14ac:dyDescent="0.2">
      <c r="A96" t="s">
        <v>222</v>
      </c>
      <c r="B96" t="s">
        <v>4</v>
      </c>
      <c r="C96">
        <v>2022</v>
      </c>
      <c r="D96">
        <v>16.600000000000001</v>
      </c>
      <c r="E96" t="str">
        <f t="shared" si="1"/>
        <v>2020-2024</v>
      </c>
    </row>
    <row r="97" spans="1:5" x14ac:dyDescent="0.2">
      <c r="A97" t="s">
        <v>222</v>
      </c>
      <c r="B97" t="s">
        <v>4</v>
      </c>
      <c r="C97">
        <v>2023</v>
      </c>
      <c r="D97">
        <v>10.63</v>
      </c>
      <c r="E97" t="str">
        <f t="shared" si="1"/>
        <v>2020-2024</v>
      </c>
    </row>
    <row r="98" spans="1:5" x14ac:dyDescent="0.2">
      <c r="A98" t="s">
        <v>223</v>
      </c>
      <c r="B98" t="s">
        <v>5</v>
      </c>
      <c r="C98">
        <v>2000</v>
      </c>
      <c r="D98">
        <v>659.34</v>
      </c>
      <c r="E98" t="str">
        <f t="shared" si="1"/>
        <v>2000-2005</v>
      </c>
    </row>
    <row r="99" spans="1:5" x14ac:dyDescent="0.2">
      <c r="A99" t="s">
        <v>223</v>
      </c>
      <c r="B99" t="s">
        <v>5</v>
      </c>
      <c r="C99">
        <v>2001</v>
      </c>
      <c r="D99">
        <v>628.61</v>
      </c>
      <c r="E99" t="str">
        <f t="shared" si="1"/>
        <v>2000-2005</v>
      </c>
    </row>
    <row r="100" spans="1:5" x14ac:dyDescent="0.2">
      <c r="A100" t="s">
        <v>223</v>
      </c>
      <c r="B100" t="s">
        <v>5</v>
      </c>
      <c r="C100">
        <v>2002</v>
      </c>
      <c r="D100">
        <v>602.37</v>
      </c>
      <c r="E100" t="str">
        <f t="shared" si="1"/>
        <v>2000-2005</v>
      </c>
    </row>
    <row r="101" spans="1:5" x14ac:dyDescent="0.2">
      <c r="A101" t="s">
        <v>223</v>
      </c>
      <c r="B101" t="s">
        <v>5</v>
      </c>
      <c r="C101">
        <v>2003</v>
      </c>
      <c r="D101">
        <v>538.02</v>
      </c>
      <c r="E101" t="str">
        <f t="shared" si="1"/>
        <v>2000-2005</v>
      </c>
    </row>
    <row r="102" spans="1:5" x14ac:dyDescent="0.2">
      <c r="A102" t="s">
        <v>223</v>
      </c>
      <c r="B102" t="s">
        <v>5</v>
      </c>
      <c r="C102">
        <v>2004</v>
      </c>
      <c r="D102">
        <v>498.91</v>
      </c>
      <c r="E102" t="str">
        <f t="shared" si="1"/>
        <v>2000-2005</v>
      </c>
    </row>
    <row r="103" spans="1:5" x14ac:dyDescent="0.2">
      <c r="A103" t="s">
        <v>223</v>
      </c>
      <c r="B103" t="s">
        <v>5</v>
      </c>
      <c r="C103">
        <v>2005</v>
      </c>
      <c r="D103">
        <v>461.9</v>
      </c>
      <c r="E103" t="str">
        <f t="shared" si="1"/>
        <v>2005-2010</v>
      </c>
    </row>
    <row r="104" spans="1:5" x14ac:dyDescent="0.2">
      <c r="A104" t="s">
        <v>223</v>
      </c>
      <c r="B104" t="s">
        <v>5</v>
      </c>
      <c r="C104">
        <v>2006</v>
      </c>
      <c r="D104">
        <v>437.17</v>
      </c>
      <c r="E104" t="str">
        <f t="shared" si="1"/>
        <v>2005-2010</v>
      </c>
    </row>
    <row r="105" spans="1:5" x14ac:dyDescent="0.2">
      <c r="A105" t="s">
        <v>223</v>
      </c>
      <c r="B105" t="s">
        <v>5</v>
      </c>
      <c r="C105">
        <v>2007</v>
      </c>
      <c r="D105">
        <v>401.3</v>
      </c>
      <c r="E105" t="str">
        <f t="shared" si="1"/>
        <v>2005-2010</v>
      </c>
    </row>
    <row r="106" spans="1:5" x14ac:dyDescent="0.2">
      <c r="A106" t="s">
        <v>223</v>
      </c>
      <c r="B106" t="s">
        <v>5</v>
      </c>
      <c r="C106">
        <v>2008</v>
      </c>
      <c r="D106">
        <v>372.2</v>
      </c>
      <c r="E106" t="str">
        <f t="shared" si="1"/>
        <v>2005-2010</v>
      </c>
    </row>
    <row r="107" spans="1:5" x14ac:dyDescent="0.2">
      <c r="A107" t="s">
        <v>223</v>
      </c>
      <c r="B107" t="s">
        <v>5</v>
      </c>
      <c r="C107">
        <v>2009</v>
      </c>
      <c r="D107">
        <v>348.08</v>
      </c>
      <c r="E107" t="str">
        <f t="shared" si="1"/>
        <v>2005-2010</v>
      </c>
    </row>
    <row r="108" spans="1:5" x14ac:dyDescent="0.2">
      <c r="A108" t="s">
        <v>223</v>
      </c>
      <c r="B108" t="s">
        <v>5</v>
      </c>
      <c r="C108">
        <v>2010</v>
      </c>
      <c r="D108">
        <v>321.43</v>
      </c>
      <c r="E108" t="str">
        <f t="shared" si="1"/>
        <v>2010-2015</v>
      </c>
    </row>
    <row r="109" spans="1:5" x14ac:dyDescent="0.2">
      <c r="A109" t="s">
        <v>223</v>
      </c>
      <c r="B109" t="s">
        <v>5</v>
      </c>
      <c r="C109">
        <v>2011</v>
      </c>
      <c r="D109">
        <v>300.58999999999997</v>
      </c>
      <c r="E109" t="str">
        <f t="shared" si="1"/>
        <v>2010-2015</v>
      </c>
    </row>
    <row r="110" spans="1:5" x14ac:dyDescent="0.2">
      <c r="A110" t="s">
        <v>223</v>
      </c>
      <c r="B110" t="s">
        <v>5</v>
      </c>
      <c r="C110">
        <v>2012</v>
      </c>
      <c r="D110">
        <v>277.8</v>
      </c>
      <c r="E110" t="str">
        <f t="shared" si="1"/>
        <v>2010-2015</v>
      </c>
    </row>
    <row r="111" spans="1:5" x14ac:dyDescent="0.2">
      <c r="A111" t="s">
        <v>223</v>
      </c>
      <c r="B111" t="s">
        <v>5</v>
      </c>
      <c r="C111">
        <v>2013</v>
      </c>
      <c r="D111">
        <v>266.79000000000002</v>
      </c>
      <c r="E111" t="str">
        <f t="shared" si="1"/>
        <v>2010-2015</v>
      </c>
    </row>
    <row r="112" spans="1:5" x14ac:dyDescent="0.2">
      <c r="A112" t="s">
        <v>223</v>
      </c>
      <c r="B112" t="s">
        <v>5</v>
      </c>
      <c r="C112">
        <v>2014</v>
      </c>
      <c r="D112">
        <v>261.73</v>
      </c>
      <c r="E112" t="str">
        <f t="shared" si="1"/>
        <v>2010-2015</v>
      </c>
    </row>
    <row r="113" spans="1:5" x14ac:dyDescent="0.2">
      <c r="A113" t="s">
        <v>223</v>
      </c>
      <c r="B113" t="s">
        <v>5</v>
      </c>
      <c r="C113">
        <v>2015</v>
      </c>
      <c r="D113">
        <v>249.37</v>
      </c>
      <c r="E113" t="str">
        <f t="shared" si="1"/>
        <v>2015-2020</v>
      </c>
    </row>
    <row r="114" spans="1:5" x14ac:dyDescent="0.2">
      <c r="A114" t="s">
        <v>223</v>
      </c>
      <c r="B114" t="s">
        <v>5</v>
      </c>
      <c r="C114">
        <v>2016</v>
      </c>
      <c r="D114">
        <v>235.69</v>
      </c>
      <c r="E114" t="str">
        <f t="shared" si="1"/>
        <v>2015-2020</v>
      </c>
    </row>
    <row r="115" spans="1:5" x14ac:dyDescent="0.2">
      <c r="A115" t="s">
        <v>223</v>
      </c>
      <c r="B115" t="s">
        <v>5</v>
      </c>
      <c r="C115">
        <v>2017</v>
      </c>
      <c r="D115">
        <v>220.31</v>
      </c>
      <c r="E115" t="str">
        <f t="shared" si="1"/>
        <v>2015-2020</v>
      </c>
    </row>
    <row r="116" spans="1:5" x14ac:dyDescent="0.2">
      <c r="A116" t="s">
        <v>223</v>
      </c>
      <c r="B116" t="s">
        <v>5</v>
      </c>
      <c r="C116">
        <v>2018</v>
      </c>
      <c r="D116">
        <v>208.38</v>
      </c>
      <c r="E116" t="str">
        <f t="shared" si="1"/>
        <v>2015-2020</v>
      </c>
    </row>
    <row r="117" spans="1:5" x14ac:dyDescent="0.2">
      <c r="A117" t="s">
        <v>223</v>
      </c>
      <c r="B117" t="s">
        <v>5</v>
      </c>
      <c r="C117">
        <v>2019</v>
      </c>
      <c r="D117">
        <v>201.59</v>
      </c>
      <c r="E117" t="str">
        <f t="shared" si="1"/>
        <v>2015-2020</v>
      </c>
    </row>
    <row r="118" spans="1:5" x14ac:dyDescent="0.2">
      <c r="A118" t="s">
        <v>223</v>
      </c>
      <c r="B118" t="s">
        <v>5</v>
      </c>
      <c r="C118">
        <v>2020</v>
      </c>
      <c r="D118">
        <v>194.83</v>
      </c>
      <c r="E118" t="str">
        <f t="shared" si="1"/>
        <v>2020-2024</v>
      </c>
    </row>
    <row r="119" spans="1:5" x14ac:dyDescent="0.2">
      <c r="A119" t="s">
        <v>223</v>
      </c>
      <c r="B119" t="s">
        <v>5</v>
      </c>
      <c r="C119">
        <v>2021</v>
      </c>
      <c r="D119">
        <v>210.57</v>
      </c>
      <c r="E119" t="str">
        <f t="shared" si="1"/>
        <v>2020-2024</v>
      </c>
    </row>
    <row r="120" spans="1:5" x14ac:dyDescent="0.2">
      <c r="A120" t="s">
        <v>223</v>
      </c>
      <c r="B120" t="s">
        <v>5</v>
      </c>
      <c r="C120">
        <v>2022</v>
      </c>
      <c r="D120">
        <v>184.59</v>
      </c>
      <c r="E120" t="str">
        <f t="shared" si="1"/>
        <v>2020-2024</v>
      </c>
    </row>
    <row r="121" spans="1:5" x14ac:dyDescent="0.2">
      <c r="A121" t="s">
        <v>223</v>
      </c>
      <c r="B121" t="s">
        <v>5</v>
      </c>
      <c r="C121">
        <v>2023</v>
      </c>
      <c r="D121">
        <v>183.2</v>
      </c>
      <c r="E121" t="str">
        <f t="shared" si="1"/>
        <v>2020-2024</v>
      </c>
    </row>
    <row r="122" spans="1:5" x14ac:dyDescent="0.2">
      <c r="A122" t="s">
        <v>133</v>
      </c>
      <c r="B122" t="s">
        <v>6</v>
      </c>
      <c r="C122">
        <v>2000</v>
      </c>
      <c r="D122">
        <v>37.06</v>
      </c>
      <c r="E122" t="str">
        <f t="shared" si="1"/>
        <v>2000-2005</v>
      </c>
    </row>
    <row r="123" spans="1:5" x14ac:dyDescent="0.2">
      <c r="A123" t="s">
        <v>133</v>
      </c>
      <c r="B123" t="s">
        <v>6</v>
      </c>
      <c r="C123">
        <v>2001</v>
      </c>
      <c r="D123">
        <v>35.5</v>
      </c>
      <c r="E123" t="str">
        <f t="shared" si="1"/>
        <v>2000-2005</v>
      </c>
    </row>
    <row r="124" spans="1:5" x14ac:dyDescent="0.2">
      <c r="A124" t="s">
        <v>133</v>
      </c>
      <c r="B124" t="s">
        <v>6</v>
      </c>
      <c r="C124">
        <v>2002</v>
      </c>
      <c r="D124">
        <v>35.78</v>
      </c>
      <c r="E124" t="str">
        <f t="shared" si="1"/>
        <v>2000-2005</v>
      </c>
    </row>
    <row r="125" spans="1:5" x14ac:dyDescent="0.2">
      <c r="A125" t="s">
        <v>133</v>
      </c>
      <c r="B125" t="s">
        <v>6</v>
      </c>
      <c r="C125">
        <v>2003</v>
      </c>
      <c r="D125">
        <v>33.46</v>
      </c>
      <c r="E125" t="str">
        <f t="shared" si="1"/>
        <v>2000-2005</v>
      </c>
    </row>
    <row r="126" spans="1:5" x14ac:dyDescent="0.2">
      <c r="A126" t="s">
        <v>133</v>
      </c>
      <c r="B126" t="s">
        <v>6</v>
      </c>
      <c r="C126">
        <v>2004</v>
      </c>
      <c r="D126">
        <v>33.67</v>
      </c>
      <c r="E126" t="str">
        <f t="shared" si="1"/>
        <v>2000-2005</v>
      </c>
    </row>
    <row r="127" spans="1:5" x14ac:dyDescent="0.2">
      <c r="A127" t="s">
        <v>133</v>
      </c>
      <c r="B127" t="s">
        <v>6</v>
      </c>
      <c r="C127">
        <v>2005</v>
      </c>
      <c r="D127">
        <v>32.53</v>
      </c>
      <c r="E127" t="str">
        <f t="shared" si="1"/>
        <v>2005-2010</v>
      </c>
    </row>
    <row r="128" spans="1:5" x14ac:dyDescent="0.2">
      <c r="A128" t="s">
        <v>133</v>
      </c>
      <c r="B128" t="s">
        <v>6</v>
      </c>
      <c r="C128">
        <v>2006</v>
      </c>
      <c r="D128">
        <v>31.65</v>
      </c>
      <c r="E128" t="str">
        <f t="shared" si="1"/>
        <v>2005-2010</v>
      </c>
    </row>
    <row r="129" spans="1:5" x14ac:dyDescent="0.2">
      <c r="A129" t="s">
        <v>133</v>
      </c>
      <c r="B129" t="s">
        <v>6</v>
      </c>
      <c r="C129">
        <v>2007</v>
      </c>
      <c r="D129">
        <v>32.35</v>
      </c>
      <c r="E129" t="str">
        <f t="shared" si="1"/>
        <v>2005-2010</v>
      </c>
    </row>
    <row r="130" spans="1:5" x14ac:dyDescent="0.2">
      <c r="A130" t="s">
        <v>133</v>
      </c>
      <c r="B130" t="s">
        <v>6</v>
      </c>
      <c r="C130">
        <v>2008</v>
      </c>
      <c r="D130">
        <v>31.31</v>
      </c>
      <c r="E130" t="str">
        <f t="shared" ref="E130:E193" si="2">IF(C130&lt;2005, "2000-2005", IF(C130&lt;2010, "2005-2010", IF(C130&lt;2015, "2010-2015",  IF(C130&lt;2020, "2015-2020", "2020-2024")) ))</f>
        <v>2005-2010</v>
      </c>
    </row>
    <row r="131" spans="1:5" x14ac:dyDescent="0.2">
      <c r="A131" t="s">
        <v>133</v>
      </c>
      <c r="B131" t="s">
        <v>6</v>
      </c>
      <c r="C131">
        <v>2009</v>
      </c>
      <c r="D131">
        <v>32.049999999999997</v>
      </c>
      <c r="E131" t="str">
        <f t="shared" si="2"/>
        <v>2005-2010</v>
      </c>
    </row>
    <row r="132" spans="1:5" x14ac:dyDescent="0.2">
      <c r="A132" t="s">
        <v>133</v>
      </c>
      <c r="B132" t="s">
        <v>6</v>
      </c>
      <c r="C132">
        <v>2010</v>
      </c>
      <c r="D132">
        <v>31.21</v>
      </c>
      <c r="E132" t="str">
        <f t="shared" si="2"/>
        <v>2010-2015</v>
      </c>
    </row>
    <row r="133" spans="1:5" x14ac:dyDescent="0.2">
      <c r="A133" t="s">
        <v>133</v>
      </c>
      <c r="B133" t="s">
        <v>6</v>
      </c>
      <c r="C133">
        <v>2011</v>
      </c>
      <c r="D133">
        <v>30.95</v>
      </c>
      <c r="E133" t="str">
        <f t="shared" si="2"/>
        <v>2010-2015</v>
      </c>
    </row>
    <row r="134" spans="1:5" x14ac:dyDescent="0.2">
      <c r="A134" t="s">
        <v>133</v>
      </c>
      <c r="B134" t="s">
        <v>6</v>
      </c>
      <c r="C134">
        <v>2012</v>
      </c>
      <c r="D134">
        <v>30.47</v>
      </c>
      <c r="E134" t="str">
        <f t="shared" si="2"/>
        <v>2010-2015</v>
      </c>
    </row>
    <row r="135" spans="1:5" x14ac:dyDescent="0.2">
      <c r="A135" t="s">
        <v>133</v>
      </c>
      <c r="B135" t="s">
        <v>6</v>
      </c>
      <c r="C135">
        <v>2013</v>
      </c>
      <c r="D135">
        <v>32.07</v>
      </c>
      <c r="E135" t="str">
        <f t="shared" si="2"/>
        <v>2010-2015</v>
      </c>
    </row>
    <row r="136" spans="1:5" x14ac:dyDescent="0.2">
      <c r="A136" t="s">
        <v>133</v>
      </c>
      <c r="B136" t="s">
        <v>6</v>
      </c>
      <c r="C136">
        <v>2014</v>
      </c>
      <c r="D136">
        <v>31.83</v>
      </c>
      <c r="E136" t="str">
        <f t="shared" si="2"/>
        <v>2010-2015</v>
      </c>
    </row>
    <row r="137" spans="1:5" x14ac:dyDescent="0.2">
      <c r="A137" t="s">
        <v>133</v>
      </c>
      <c r="B137" t="s">
        <v>6</v>
      </c>
      <c r="C137">
        <v>2015</v>
      </c>
      <c r="D137">
        <v>29.65</v>
      </c>
      <c r="E137" t="str">
        <f t="shared" si="2"/>
        <v>2015-2020</v>
      </c>
    </row>
    <row r="138" spans="1:5" x14ac:dyDescent="0.2">
      <c r="A138" t="s">
        <v>133</v>
      </c>
      <c r="B138" t="s">
        <v>6</v>
      </c>
      <c r="C138">
        <v>2016</v>
      </c>
      <c r="D138">
        <v>27.94</v>
      </c>
      <c r="E138" t="str">
        <f t="shared" si="2"/>
        <v>2015-2020</v>
      </c>
    </row>
    <row r="139" spans="1:5" x14ac:dyDescent="0.2">
      <c r="A139" t="s">
        <v>133</v>
      </c>
      <c r="B139" t="s">
        <v>6</v>
      </c>
      <c r="C139">
        <v>2017</v>
      </c>
      <c r="D139">
        <v>31.16</v>
      </c>
      <c r="E139" t="str">
        <f t="shared" si="2"/>
        <v>2015-2020</v>
      </c>
    </row>
    <row r="140" spans="1:5" x14ac:dyDescent="0.2">
      <c r="A140" t="s">
        <v>133</v>
      </c>
      <c r="B140" t="s">
        <v>6</v>
      </c>
      <c r="C140">
        <v>2018</v>
      </c>
      <c r="D140">
        <v>30.63</v>
      </c>
      <c r="E140" t="str">
        <f t="shared" si="2"/>
        <v>2015-2020</v>
      </c>
    </row>
    <row r="141" spans="1:5" x14ac:dyDescent="0.2">
      <c r="A141" t="s">
        <v>133</v>
      </c>
      <c r="B141" t="s">
        <v>6</v>
      </c>
      <c r="C141">
        <v>2019</v>
      </c>
      <c r="D141">
        <v>32.270000000000003</v>
      </c>
      <c r="E141" t="str">
        <f t="shared" si="2"/>
        <v>2015-2020</v>
      </c>
    </row>
    <row r="142" spans="1:5" x14ac:dyDescent="0.2">
      <c r="A142" t="s">
        <v>133</v>
      </c>
      <c r="B142" t="s">
        <v>6</v>
      </c>
      <c r="C142">
        <v>2020</v>
      </c>
      <c r="D142">
        <v>34.82</v>
      </c>
      <c r="E142" t="str">
        <f t="shared" si="2"/>
        <v>2020-2024</v>
      </c>
    </row>
    <row r="143" spans="1:5" x14ac:dyDescent="0.2">
      <c r="A143" t="s">
        <v>133</v>
      </c>
      <c r="B143" t="s">
        <v>6</v>
      </c>
      <c r="C143">
        <v>2021</v>
      </c>
      <c r="D143">
        <v>31.9</v>
      </c>
      <c r="E143" t="str">
        <f t="shared" si="2"/>
        <v>2020-2024</v>
      </c>
    </row>
    <row r="144" spans="1:5" x14ac:dyDescent="0.2">
      <c r="A144" t="s">
        <v>133</v>
      </c>
      <c r="B144" t="s">
        <v>6</v>
      </c>
      <c r="C144">
        <v>2022</v>
      </c>
      <c r="D144">
        <v>36.020000000000003</v>
      </c>
      <c r="E144" t="str">
        <f t="shared" si="2"/>
        <v>2020-2024</v>
      </c>
    </row>
    <row r="145" spans="1:5" x14ac:dyDescent="0.2">
      <c r="A145" t="s">
        <v>133</v>
      </c>
      <c r="B145" t="s">
        <v>6</v>
      </c>
      <c r="C145">
        <v>2023</v>
      </c>
      <c r="D145">
        <v>34.57</v>
      </c>
      <c r="E145" t="str">
        <f t="shared" si="2"/>
        <v>2020-2024</v>
      </c>
    </row>
    <row r="146" spans="1:5" x14ac:dyDescent="0.2">
      <c r="A146" t="s">
        <v>224</v>
      </c>
      <c r="B146" t="s">
        <v>7</v>
      </c>
      <c r="C146">
        <v>2000</v>
      </c>
      <c r="D146">
        <v>57.81</v>
      </c>
      <c r="E146" t="str">
        <f t="shared" si="2"/>
        <v>2000-2005</v>
      </c>
    </row>
    <row r="147" spans="1:5" x14ac:dyDescent="0.2">
      <c r="A147" t="s">
        <v>224</v>
      </c>
      <c r="B147" t="s">
        <v>7</v>
      </c>
      <c r="C147">
        <v>2001</v>
      </c>
      <c r="D147">
        <v>60.25</v>
      </c>
      <c r="E147" t="str">
        <f t="shared" si="2"/>
        <v>2000-2005</v>
      </c>
    </row>
    <row r="148" spans="1:5" x14ac:dyDescent="0.2">
      <c r="A148" t="s">
        <v>224</v>
      </c>
      <c r="B148" t="s">
        <v>7</v>
      </c>
      <c r="C148">
        <v>2002</v>
      </c>
      <c r="D148">
        <v>59.15</v>
      </c>
      <c r="E148" t="str">
        <f t="shared" si="2"/>
        <v>2000-2005</v>
      </c>
    </row>
    <row r="149" spans="1:5" x14ac:dyDescent="0.2">
      <c r="A149" t="s">
        <v>224</v>
      </c>
      <c r="B149" t="s">
        <v>7</v>
      </c>
      <c r="C149">
        <v>2003</v>
      </c>
      <c r="D149">
        <v>60.93</v>
      </c>
      <c r="E149" t="str">
        <f t="shared" si="2"/>
        <v>2000-2005</v>
      </c>
    </row>
    <row r="150" spans="1:5" x14ac:dyDescent="0.2">
      <c r="A150" t="s">
        <v>224</v>
      </c>
      <c r="B150" t="s">
        <v>7</v>
      </c>
      <c r="C150">
        <v>2004</v>
      </c>
      <c r="D150">
        <v>58.44</v>
      </c>
      <c r="E150" t="str">
        <f t="shared" si="2"/>
        <v>2000-2005</v>
      </c>
    </row>
    <row r="151" spans="1:5" x14ac:dyDescent="0.2">
      <c r="A151" t="s">
        <v>224</v>
      </c>
      <c r="B151" t="s">
        <v>7</v>
      </c>
      <c r="C151">
        <v>2005</v>
      </c>
      <c r="D151">
        <v>57.46</v>
      </c>
      <c r="E151" t="str">
        <f t="shared" si="2"/>
        <v>2005-2010</v>
      </c>
    </row>
    <row r="152" spans="1:5" x14ac:dyDescent="0.2">
      <c r="A152" t="s">
        <v>224</v>
      </c>
      <c r="B152" t="s">
        <v>7</v>
      </c>
      <c r="C152">
        <v>2006</v>
      </c>
      <c r="D152">
        <v>60.04</v>
      </c>
      <c r="E152" t="str">
        <f t="shared" si="2"/>
        <v>2005-2010</v>
      </c>
    </row>
    <row r="153" spans="1:5" x14ac:dyDescent="0.2">
      <c r="A153" t="s">
        <v>224</v>
      </c>
      <c r="B153" t="s">
        <v>7</v>
      </c>
      <c r="C153">
        <v>2007</v>
      </c>
      <c r="D153">
        <v>61.74</v>
      </c>
      <c r="E153" t="str">
        <f t="shared" si="2"/>
        <v>2005-2010</v>
      </c>
    </row>
    <row r="154" spans="1:5" x14ac:dyDescent="0.2">
      <c r="A154" t="s">
        <v>224</v>
      </c>
      <c r="B154" t="s">
        <v>7</v>
      </c>
      <c r="C154">
        <v>2008</v>
      </c>
      <c r="D154">
        <v>59.32</v>
      </c>
      <c r="E154" t="str">
        <f t="shared" si="2"/>
        <v>2005-2010</v>
      </c>
    </row>
    <row r="155" spans="1:5" x14ac:dyDescent="0.2">
      <c r="A155" t="s">
        <v>224</v>
      </c>
      <c r="B155" t="s">
        <v>7</v>
      </c>
      <c r="C155">
        <v>2009</v>
      </c>
      <c r="D155">
        <v>62.11</v>
      </c>
      <c r="E155" t="str">
        <f t="shared" si="2"/>
        <v>2005-2010</v>
      </c>
    </row>
    <row r="156" spans="1:5" x14ac:dyDescent="0.2">
      <c r="A156" t="s">
        <v>224</v>
      </c>
      <c r="B156" t="s">
        <v>7</v>
      </c>
      <c r="C156">
        <v>2010</v>
      </c>
      <c r="D156">
        <v>54.74</v>
      </c>
      <c r="E156" t="str">
        <f t="shared" si="2"/>
        <v>2010-2015</v>
      </c>
    </row>
    <row r="157" spans="1:5" x14ac:dyDescent="0.2">
      <c r="A157" t="s">
        <v>224</v>
      </c>
      <c r="B157" t="s">
        <v>7</v>
      </c>
      <c r="C157">
        <v>2011</v>
      </c>
      <c r="D157">
        <v>48.47</v>
      </c>
      <c r="E157" t="str">
        <f t="shared" si="2"/>
        <v>2010-2015</v>
      </c>
    </row>
    <row r="158" spans="1:5" x14ac:dyDescent="0.2">
      <c r="A158" t="s">
        <v>224</v>
      </c>
      <c r="B158" t="s">
        <v>7</v>
      </c>
      <c r="C158">
        <v>2012</v>
      </c>
      <c r="D158">
        <v>49.27</v>
      </c>
      <c r="E158" t="str">
        <f t="shared" si="2"/>
        <v>2010-2015</v>
      </c>
    </row>
    <row r="159" spans="1:5" x14ac:dyDescent="0.2">
      <c r="A159" t="s">
        <v>224</v>
      </c>
      <c r="B159" t="s">
        <v>7</v>
      </c>
      <c r="C159">
        <v>2013</v>
      </c>
      <c r="D159">
        <v>46.73</v>
      </c>
      <c r="E159" t="str">
        <f t="shared" si="2"/>
        <v>2010-2015</v>
      </c>
    </row>
    <row r="160" spans="1:5" x14ac:dyDescent="0.2">
      <c r="A160" t="s">
        <v>224</v>
      </c>
      <c r="B160" t="s">
        <v>7</v>
      </c>
      <c r="C160">
        <v>2014</v>
      </c>
      <c r="D160">
        <v>43.45</v>
      </c>
      <c r="E160" t="str">
        <f t="shared" si="2"/>
        <v>2010-2015</v>
      </c>
    </row>
    <row r="161" spans="1:5" x14ac:dyDescent="0.2">
      <c r="A161" t="s">
        <v>224</v>
      </c>
      <c r="B161" t="s">
        <v>7</v>
      </c>
      <c r="C161">
        <v>2015</v>
      </c>
      <c r="D161">
        <v>38.619999999999997</v>
      </c>
      <c r="E161" t="str">
        <f t="shared" si="2"/>
        <v>2015-2020</v>
      </c>
    </row>
    <row r="162" spans="1:5" x14ac:dyDescent="0.2">
      <c r="A162" t="s">
        <v>224</v>
      </c>
      <c r="B162" t="s">
        <v>7</v>
      </c>
      <c r="C162">
        <v>2016</v>
      </c>
      <c r="D162">
        <v>39.51</v>
      </c>
      <c r="E162" t="str">
        <f t="shared" si="2"/>
        <v>2015-2020</v>
      </c>
    </row>
    <row r="163" spans="1:5" x14ac:dyDescent="0.2">
      <c r="A163" t="s">
        <v>224</v>
      </c>
      <c r="B163" t="s">
        <v>7</v>
      </c>
      <c r="C163">
        <v>2017</v>
      </c>
      <c r="D163">
        <v>38.340000000000003</v>
      </c>
      <c r="E163" t="str">
        <f t="shared" si="2"/>
        <v>2015-2020</v>
      </c>
    </row>
    <row r="164" spans="1:5" x14ac:dyDescent="0.2">
      <c r="A164" t="s">
        <v>224</v>
      </c>
      <c r="B164" t="s">
        <v>7</v>
      </c>
      <c r="C164">
        <v>2018</v>
      </c>
      <c r="D164">
        <v>38.479999999999997</v>
      </c>
      <c r="E164" t="str">
        <f t="shared" si="2"/>
        <v>2015-2020</v>
      </c>
    </row>
    <row r="165" spans="1:5" x14ac:dyDescent="0.2">
      <c r="A165" t="s">
        <v>224</v>
      </c>
      <c r="B165" t="s">
        <v>7</v>
      </c>
      <c r="C165">
        <v>2019</v>
      </c>
      <c r="D165">
        <v>36.409999999999997</v>
      </c>
      <c r="E165" t="str">
        <f t="shared" si="2"/>
        <v>2015-2020</v>
      </c>
    </row>
    <row r="166" spans="1:5" x14ac:dyDescent="0.2">
      <c r="A166" t="s">
        <v>224</v>
      </c>
      <c r="B166" t="s">
        <v>7</v>
      </c>
      <c r="C166">
        <v>2020</v>
      </c>
      <c r="D166">
        <v>39.68</v>
      </c>
      <c r="E166" t="str">
        <f t="shared" si="2"/>
        <v>2020-2024</v>
      </c>
    </row>
    <row r="167" spans="1:5" x14ac:dyDescent="0.2">
      <c r="A167" t="s">
        <v>224</v>
      </c>
      <c r="B167" t="s">
        <v>7</v>
      </c>
      <c r="C167">
        <v>2021</v>
      </c>
      <c r="D167">
        <v>76.489999999999995</v>
      </c>
      <c r="E167" t="str">
        <f t="shared" si="2"/>
        <v>2020-2024</v>
      </c>
    </row>
    <row r="168" spans="1:5" x14ac:dyDescent="0.2">
      <c r="A168" t="s">
        <v>224</v>
      </c>
      <c r="B168" t="s">
        <v>7</v>
      </c>
      <c r="C168">
        <v>2022</v>
      </c>
      <c r="D168">
        <v>39.32</v>
      </c>
      <c r="E168" t="str">
        <f t="shared" si="2"/>
        <v>2020-2024</v>
      </c>
    </row>
    <row r="169" spans="1:5" x14ac:dyDescent="0.2">
      <c r="A169" t="s">
        <v>224</v>
      </c>
      <c r="B169" t="s">
        <v>7</v>
      </c>
      <c r="C169">
        <v>2023</v>
      </c>
      <c r="D169">
        <v>33.229999999999997</v>
      </c>
      <c r="E169" t="str">
        <f t="shared" si="2"/>
        <v>2020-2024</v>
      </c>
    </row>
    <row r="170" spans="1:5" x14ac:dyDescent="0.2">
      <c r="A170" t="s">
        <v>221</v>
      </c>
      <c r="B170" t="s">
        <v>8</v>
      </c>
      <c r="C170">
        <v>2000</v>
      </c>
      <c r="D170">
        <v>39.57</v>
      </c>
      <c r="E170" t="str">
        <f t="shared" si="2"/>
        <v>2000-2005</v>
      </c>
    </row>
    <row r="171" spans="1:5" x14ac:dyDescent="0.2">
      <c r="A171" t="s">
        <v>221</v>
      </c>
      <c r="B171" t="s">
        <v>8</v>
      </c>
      <c r="C171">
        <v>2001</v>
      </c>
      <c r="D171">
        <v>37.74</v>
      </c>
      <c r="E171" t="str">
        <f t="shared" si="2"/>
        <v>2000-2005</v>
      </c>
    </row>
    <row r="172" spans="1:5" x14ac:dyDescent="0.2">
      <c r="A172" t="s">
        <v>221</v>
      </c>
      <c r="B172" t="s">
        <v>8</v>
      </c>
      <c r="C172">
        <v>2002</v>
      </c>
      <c r="D172">
        <v>36.14</v>
      </c>
      <c r="E172" t="str">
        <f t="shared" si="2"/>
        <v>2000-2005</v>
      </c>
    </row>
    <row r="173" spans="1:5" x14ac:dyDescent="0.2">
      <c r="A173" t="s">
        <v>221</v>
      </c>
      <c r="B173" t="s">
        <v>8</v>
      </c>
      <c r="C173">
        <v>2003</v>
      </c>
      <c r="D173">
        <v>34.86</v>
      </c>
      <c r="E173" t="str">
        <f t="shared" si="2"/>
        <v>2000-2005</v>
      </c>
    </row>
    <row r="174" spans="1:5" x14ac:dyDescent="0.2">
      <c r="A174" t="s">
        <v>221</v>
      </c>
      <c r="B174" t="s">
        <v>8</v>
      </c>
      <c r="C174">
        <v>2004</v>
      </c>
      <c r="D174">
        <v>33.69</v>
      </c>
      <c r="E174" t="str">
        <f t="shared" si="2"/>
        <v>2000-2005</v>
      </c>
    </row>
    <row r="175" spans="1:5" x14ac:dyDescent="0.2">
      <c r="A175" t="s">
        <v>221</v>
      </c>
      <c r="B175" t="s">
        <v>8</v>
      </c>
      <c r="C175">
        <v>2005</v>
      </c>
      <c r="D175">
        <v>32.29</v>
      </c>
      <c r="E175" t="str">
        <f t="shared" si="2"/>
        <v>2005-2010</v>
      </c>
    </row>
    <row r="176" spans="1:5" x14ac:dyDescent="0.2">
      <c r="A176" t="s">
        <v>221</v>
      </c>
      <c r="B176" t="s">
        <v>8</v>
      </c>
      <c r="C176">
        <v>2006</v>
      </c>
      <c r="D176">
        <v>31.04</v>
      </c>
      <c r="E176" t="str">
        <f t="shared" si="2"/>
        <v>2005-2010</v>
      </c>
    </row>
    <row r="177" spans="1:5" x14ac:dyDescent="0.2">
      <c r="A177" t="s">
        <v>221</v>
      </c>
      <c r="B177" t="s">
        <v>8</v>
      </c>
      <c r="C177">
        <v>2007</v>
      </c>
      <c r="D177">
        <v>30.27</v>
      </c>
      <c r="E177" t="str">
        <f t="shared" si="2"/>
        <v>2005-2010</v>
      </c>
    </row>
    <row r="178" spans="1:5" x14ac:dyDescent="0.2">
      <c r="A178" t="s">
        <v>221</v>
      </c>
      <c r="B178" t="s">
        <v>8</v>
      </c>
      <c r="C178">
        <v>2008</v>
      </c>
      <c r="D178">
        <v>29.49</v>
      </c>
      <c r="E178" t="str">
        <f t="shared" si="2"/>
        <v>2005-2010</v>
      </c>
    </row>
    <row r="179" spans="1:5" x14ac:dyDescent="0.2">
      <c r="A179" t="s">
        <v>221</v>
      </c>
      <c r="B179" t="s">
        <v>8</v>
      </c>
      <c r="C179">
        <v>2009</v>
      </c>
      <c r="D179">
        <v>28.73</v>
      </c>
      <c r="E179" t="str">
        <f t="shared" si="2"/>
        <v>2005-2010</v>
      </c>
    </row>
    <row r="180" spans="1:5" x14ac:dyDescent="0.2">
      <c r="A180" t="s">
        <v>221</v>
      </c>
      <c r="B180" t="s">
        <v>8</v>
      </c>
      <c r="C180">
        <v>2010</v>
      </c>
      <c r="D180">
        <v>27.85</v>
      </c>
      <c r="E180" t="str">
        <f t="shared" si="2"/>
        <v>2010-2015</v>
      </c>
    </row>
    <row r="181" spans="1:5" x14ac:dyDescent="0.2">
      <c r="A181" t="s">
        <v>221</v>
      </c>
      <c r="B181" t="s">
        <v>8</v>
      </c>
      <c r="C181">
        <v>2011</v>
      </c>
      <c r="D181">
        <v>27.25</v>
      </c>
      <c r="E181" t="str">
        <f t="shared" si="2"/>
        <v>2010-2015</v>
      </c>
    </row>
    <row r="182" spans="1:5" x14ac:dyDescent="0.2">
      <c r="A182" t="s">
        <v>221</v>
      </c>
      <c r="B182" t="s">
        <v>8</v>
      </c>
      <c r="C182">
        <v>2012</v>
      </c>
      <c r="D182">
        <v>26.57</v>
      </c>
      <c r="E182" t="str">
        <f t="shared" si="2"/>
        <v>2010-2015</v>
      </c>
    </row>
    <row r="183" spans="1:5" x14ac:dyDescent="0.2">
      <c r="A183" t="s">
        <v>221</v>
      </c>
      <c r="B183" t="s">
        <v>8</v>
      </c>
      <c r="C183">
        <v>2013</v>
      </c>
      <c r="D183">
        <v>26.02</v>
      </c>
      <c r="E183" t="str">
        <f t="shared" si="2"/>
        <v>2010-2015</v>
      </c>
    </row>
    <row r="184" spans="1:5" x14ac:dyDescent="0.2">
      <c r="A184" t="s">
        <v>221</v>
      </c>
      <c r="B184" t="s">
        <v>8</v>
      </c>
      <c r="C184">
        <v>2014</v>
      </c>
      <c r="D184">
        <v>25.54</v>
      </c>
      <c r="E184" t="str">
        <f t="shared" si="2"/>
        <v>2010-2015</v>
      </c>
    </row>
    <row r="185" spans="1:5" x14ac:dyDescent="0.2">
      <c r="A185" t="s">
        <v>221</v>
      </c>
      <c r="B185" t="s">
        <v>8</v>
      </c>
      <c r="C185">
        <v>2015</v>
      </c>
      <c r="D185">
        <v>25.05</v>
      </c>
      <c r="E185" t="str">
        <f t="shared" si="2"/>
        <v>2015-2020</v>
      </c>
    </row>
    <row r="186" spans="1:5" x14ac:dyDescent="0.2">
      <c r="A186" t="s">
        <v>221</v>
      </c>
      <c r="B186" t="s">
        <v>8</v>
      </c>
      <c r="C186">
        <v>2016</v>
      </c>
      <c r="D186">
        <v>24.59</v>
      </c>
      <c r="E186" t="str">
        <f t="shared" si="2"/>
        <v>2015-2020</v>
      </c>
    </row>
    <row r="187" spans="1:5" x14ac:dyDescent="0.2">
      <c r="A187" t="s">
        <v>221</v>
      </c>
      <c r="B187" t="s">
        <v>8</v>
      </c>
      <c r="C187">
        <v>2017</v>
      </c>
      <c r="D187">
        <v>23.94</v>
      </c>
      <c r="E187" t="str">
        <f t="shared" si="2"/>
        <v>2015-2020</v>
      </c>
    </row>
    <row r="188" spans="1:5" x14ac:dyDescent="0.2">
      <c r="A188" t="s">
        <v>221</v>
      </c>
      <c r="B188" t="s">
        <v>8</v>
      </c>
      <c r="C188">
        <v>2018</v>
      </c>
      <c r="D188">
        <v>23.59</v>
      </c>
      <c r="E188" t="str">
        <f t="shared" si="2"/>
        <v>2015-2020</v>
      </c>
    </row>
    <row r="189" spans="1:5" x14ac:dyDescent="0.2">
      <c r="A189" t="s">
        <v>221</v>
      </c>
      <c r="B189" t="s">
        <v>8</v>
      </c>
      <c r="C189">
        <v>2019</v>
      </c>
      <c r="D189">
        <v>23.27</v>
      </c>
      <c r="E189" t="str">
        <f t="shared" si="2"/>
        <v>2015-2020</v>
      </c>
    </row>
    <row r="190" spans="1:5" x14ac:dyDescent="0.2">
      <c r="A190" t="s">
        <v>221</v>
      </c>
      <c r="B190" t="s">
        <v>8</v>
      </c>
      <c r="C190">
        <v>2020</v>
      </c>
      <c r="D190">
        <v>43.3</v>
      </c>
      <c r="E190" t="str">
        <f t="shared" si="2"/>
        <v>2020-2024</v>
      </c>
    </row>
    <row r="191" spans="1:5" x14ac:dyDescent="0.2">
      <c r="A191" t="s">
        <v>221</v>
      </c>
      <c r="B191" t="s">
        <v>8</v>
      </c>
      <c r="C191">
        <v>2021</v>
      </c>
      <c r="D191">
        <v>57.3</v>
      </c>
      <c r="E191" t="str">
        <f t="shared" si="2"/>
        <v>2020-2024</v>
      </c>
    </row>
    <row r="192" spans="1:5" x14ac:dyDescent="0.2">
      <c r="A192" t="s">
        <v>221</v>
      </c>
      <c r="B192" t="s">
        <v>8</v>
      </c>
      <c r="C192">
        <v>2022</v>
      </c>
      <c r="D192">
        <v>26.73</v>
      </c>
      <c r="E192" t="str">
        <f t="shared" si="2"/>
        <v>2020-2024</v>
      </c>
    </row>
    <row r="193" spans="1:5" x14ac:dyDescent="0.2">
      <c r="A193" t="s">
        <v>221</v>
      </c>
      <c r="B193" t="s">
        <v>8</v>
      </c>
      <c r="C193">
        <v>2023</v>
      </c>
      <c r="D193">
        <v>19.48</v>
      </c>
      <c r="E193" t="str">
        <f t="shared" si="2"/>
        <v>2020-2024</v>
      </c>
    </row>
    <row r="194" spans="1:5" x14ac:dyDescent="0.2">
      <c r="A194" t="s">
        <v>225</v>
      </c>
      <c r="B194" t="s">
        <v>9</v>
      </c>
      <c r="C194">
        <v>2000</v>
      </c>
      <c r="D194">
        <v>6.62</v>
      </c>
      <c r="E194" t="str">
        <f t="shared" ref="E194:E257" si="3">IF(C194&lt;2005, "2000-2005", IF(C194&lt;2010, "2005-2010", IF(C194&lt;2015, "2010-2015",  IF(C194&lt;2020, "2015-2020", "2020-2024")) ))</f>
        <v>2000-2005</v>
      </c>
    </row>
    <row r="195" spans="1:5" x14ac:dyDescent="0.2">
      <c r="A195" t="s">
        <v>225</v>
      </c>
      <c r="B195" t="s">
        <v>9</v>
      </c>
      <c r="C195">
        <v>2001</v>
      </c>
      <c r="D195">
        <v>5.81</v>
      </c>
      <c r="E195" t="str">
        <f t="shared" si="3"/>
        <v>2000-2005</v>
      </c>
    </row>
    <row r="196" spans="1:5" x14ac:dyDescent="0.2">
      <c r="A196" t="s">
        <v>225</v>
      </c>
      <c r="B196" t="s">
        <v>9</v>
      </c>
      <c r="C196">
        <v>2002</v>
      </c>
      <c r="D196">
        <v>5.51</v>
      </c>
      <c r="E196" t="str">
        <f t="shared" si="3"/>
        <v>2000-2005</v>
      </c>
    </row>
    <row r="197" spans="1:5" x14ac:dyDescent="0.2">
      <c r="A197" t="s">
        <v>225</v>
      </c>
      <c r="B197" t="s">
        <v>9</v>
      </c>
      <c r="C197">
        <v>2003</v>
      </c>
      <c r="D197">
        <v>5.44</v>
      </c>
      <c r="E197" t="str">
        <f t="shared" si="3"/>
        <v>2000-2005</v>
      </c>
    </row>
    <row r="198" spans="1:5" x14ac:dyDescent="0.2">
      <c r="A198" t="s">
        <v>225</v>
      </c>
      <c r="B198" t="s">
        <v>9</v>
      </c>
      <c r="C198">
        <v>2004</v>
      </c>
      <c r="D198">
        <v>5.13</v>
      </c>
      <c r="E198" t="str">
        <f t="shared" si="3"/>
        <v>2000-2005</v>
      </c>
    </row>
    <row r="199" spans="1:5" x14ac:dyDescent="0.2">
      <c r="A199" t="s">
        <v>225</v>
      </c>
      <c r="B199" t="s">
        <v>9</v>
      </c>
      <c r="C199">
        <v>2005</v>
      </c>
      <c r="D199">
        <v>4.83</v>
      </c>
      <c r="E199" t="str">
        <f t="shared" si="3"/>
        <v>2005-2010</v>
      </c>
    </row>
    <row r="200" spans="1:5" x14ac:dyDescent="0.2">
      <c r="A200" t="s">
        <v>225</v>
      </c>
      <c r="B200" t="s">
        <v>9</v>
      </c>
      <c r="C200">
        <v>2006</v>
      </c>
      <c r="D200">
        <v>4.91</v>
      </c>
      <c r="E200" t="str">
        <f t="shared" si="3"/>
        <v>2005-2010</v>
      </c>
    </row>
    <row r="201" spans="1:5" x14ac:dyDescent="0.2">
      <c r="A201" t="s">
        <v>225</v>
      </c>
      <c r="B201" t="s">
        <v>9</v>
      </c>
      <c r="C201">
        <v>2007</v>
      </c>
      <c r="D201">
        <v>5.05</v>
      </c>
      <c r="E201" t="str">
        <f t="shared" si="3"/>
        <v>2005-2010</v>
      </c>
    </row>
    <row r="202" spans="1:5" x14ac:dyDescent="0.2">
      <c r="A202" t="s">
        <v>225</v>
      </c>
      <c r="B202" t="s">
        <v>9</v>
      </c>
      <c r="C202">
        <v>2008</v>
      </c>
      <c r="D202">
        <v>4.96</v>
      </c>
      <c r="E202" t="str">
        <f t="shared" si="3"/>
        <v>2005-2010</v>
      </c>
    </row>
    <row r="203" spans="1:5" x14ac:dyDescent="0.2">
      <c r="A203" t="s">
        <v>225</v>
      </c>
      <c r="B203" t="s">
        <v>9</v>
      </c>
      <c r="C203">
        <v>2009</v>
      </c>
      <c r="D203">
        <v>5.34</v>
      </c>
      <c r="E203" t="str">
        <f t="shared" si="3"/>
        <v>2005-2010</v>
      </c>
    </row>
    <row r="204" spans="1:5" x14ac:dyDescent="0.2">
      <c r="A204" t="s">
        <v>225</v>
      </c>
      <c r="B204" t="s">
        <v>9</v>
      </c>
      <c r="C204">
        <v>2010</v>
      </c>
      <c r="D204">
        <v>5.4</v>
      </c>
      <c r="E204" t="str">
        <f t="shared" si="3"/>
        <v>2010-2015</v>
      </c>
    </row>
    <row r="205" spans="1:5" x14ac:dyDescent="0.2">
      <c r="A205" t="s">
        <v>225</v>
      </c>
      <c r="B205" t="s">
        <v>9</v>
      </c>
      <c r="C205">
        <v>2011</v>
      </c>
      <c r="D205">
        <v>5.82</v>
      </c>
      <c r="E205" t="str">
        <f t="shared" si="3"/>
        <v>2010-2015</v>
      </c>
    </row>
    <row r="206" spans="1:5" x14ac:dyDescent="0.2">
      <c r="A206" t="s">
        <v>225</v>
      </c>
      <c r="B206" t="s">
        <v>9</v>
      </c>
      <c r="C206">
        <v>2012</v>
      </c>
      <c r="D206">
        <v>5.81</v>
      </c>
      <c r="E206" t="str">
        <f t="shared" si="3"/>
        <v>2010-2015</v>
      </c>
    </row>
    <row r="207" spans="1:5" x14ac:dyDescent="0.2">
      <c r="A207" t="s">
        <v>225</v>
      </c>
      <c r="B207" t="s">
        <v>9</v>
      </c>
      <c r="C207">
        <v>2013</v>
      </c>
      <c r="D207">
        <v>5.9</v>
      </c>
      <c r="E207" t="str">
        <f t="shared" si="3"/>
        <v>2010-2015</v>
      </c>
    </row>
    <row r="208" spans="1:5" x14ac:dyDescent="0.2">
      <c r="A208" t="s">
        <v>225</v>
      </c>
      <c r="B208" t="s">
        <v>9</v>
      </c>
      <c r="C208">
        <v>2014</v>
      </c>
      <c r="D208">
        <v>5.98</v>
      </c>
      <c r="E208" t="str">
        <f t="shared" si="3"/>
        <v>2010-2015</v>
      </c>
    </row>
    <row r="209" spans="1:5" x14ac:dyDescent="0.2">
      <c r="A209" t="s">
        <v>225</v>
      </c>
      <c r="B209" t="s">
        <v>9</v>
      </c>
      <c r="C209">
        <v>2015</v>
      </c>
      <c r="D209">
        <v>5.9</v>
      </c>
      <c r="E209" t="str">
        <f t="shared" si="3"/>
        <v>2015-2020</v>
      </c>
    </row>
    <row r="210" spans="1:5" x14ac:dyDescent="0.2">
      <c r="A210" t="s">
        <v>225</v>
      </c>
      <c r="B210" t="s">
        <v>9</v>
      </c>
      <c r="C210">
        <v>2016</v>
      </c>
      <c r="D210">
        <v>5.93</v>
      </c>
      <c r="E210" t="str">
        <f t="shared" si="3"/>
        <v>2015-2020</v>
      </c>
    </row>
    <row r="211" spans="1:5" x14ac:dyDescent="0.2">
      <c r="A211" t="s">
        <v>225</v>
      </c>
      <c r="B211" t="s">
        <v>9</v>
      </c>
      <c r="C211">
        <v>2017</v>
      </c>
      <c r="D211">
        <v>5.63</v>
      </c>
      <c r="E211" t="str">
        <f t="shared" si="3"/>
        <v>2015-2020</v>
      </c>
    </row>
    <row r="212" spans="1:5" x14ac:dyDescent="0.2">
      <c r="A212" t="s">
        <v>225</v>
      </c>
      <c r="B212" t="s">
        <v>9</v>
      </c>
      <c r="C212">
        <v>2018</v>
      </c>
      <c r="D212">
        <v>5.35</v>
      </c>
      <c r="E212" t="str">
        <f t="shared" si="3"/>
        <v>2015-2020</v>
      </c>
    </row>
    <row r="213" spans="1:5" x14ac:dyDescent="0.2">
      <c r="A213" t="s">
        <v>225</v>
      </c>
      <c r="B213" t="s">
        <v>9</v>
      </c>
      <c r="C213">
        <v>2019</v>
      </c>
      <c r="D213">
        <v>5.29</v>
      </c>
      <c r="E213" t="str">
        <f t="shared" si="3"/>
        <v>2015-2020</v>
      </c>
    </row>
    <row r="214" spans="1:5" x14ac:dyDescent="0.2">
      <c r="A214" t="s">
        <v>225</v>
      </c>
      <c r="B214" t="s">
        <v>9</v>
      </c>
      <c r="C214">
        <v>2020</v>
      </c>
      <c r="D214">
        <v>5.14</v>
      </c>
      <c r="E214" t="str">
        <f t="shared" si="3"/>
        <v>2020-2024</v>
      </c>
    </row>
    <row r="215" spans="1:5" x14ac:dyDescent="0.2">
      <c r="A215" t="s">
        <v>225</v>
      </c>
      <c r="B215" t="s">
        <v>9</v>
      </c>
      <c r="C215">
        <v>2021</v>
      </c>
      <c r="D215">
        <v>4.33</v>
      </c>
      <c r="E215" t="str">
        <f t="shared" si="3"/>
        <v>2020-2024</v>
      </c>
    </row>
    <row r="216" spans="1:5" x14ac:dyDescent="0.2">
      <c r="A216" t="s">
        <v>225</v>
      </c>
      <c r="B216" t="s">
        <v>9</v>
      </c>
      <c r="C216">
        <v>2022</v>
      </c>
      <c r="D216">
        <v>3.6</v>
      </c>
      <c r="E216" t="str">
        <f t="shared" si="3"/>
        <v>2020-2024</v>
      </c>
    </row>
    <row r="217" spans="1:5" x14ac:dyDescent="0.2">
      <c r="A217" t="s">
        <v>225</v>
      </c>
      <c r="B217" t="s">
        <v>9</v>
      </c>
      <c r="C217">
        <v>2023</v>
      </c>
      <c r="D217">
        <v>2.33</v>
      </c>
      <c r="E217" t="str">
        <f t="shared" si="3"/>
        <v>2020-2024</v>
      </c>
    </row>
    <row r="218" spans="1:5" x14ac:dyDescent="0.2">
      <c r="A218" t="s">
        <v>222</v>
      </c>
      <c r="B218" t="s">
        <v>10</v>
      </c>
      <c r="C218">
        <v>2000</v>
      </c>
      <c r="D218">
        <v>6.67</v>
      </c>
      <c r="E218" t="str">
        <f t="shared" si="3"/>
        <v>2000-2005</v>
      </c>
    </row>
    <row r="219" spans="1:5" x14ac:dyDescent="0.2">
      <c r="A219" t="s">
        <v>222</v>
      </c>
      <c r="B219" t="s">
        <v>10</v>
      </c>
      <c r="C219">
        <v>2001</v>
      </c>
      <c r="D219">
        <v>6.16</v>
      </c>
      <c r="E219" t="str">
        <f t="shared" si="3"/>
        <v>2000-2005</v>
      </c>
    </row>
    <row r="220" spans="1:5" x14ac:dyDescent="0.2">
      <c r="A220" t="s">
        <v>222</v>
      </c>
      <c r="B220" t="s">
        <v>10</v>
      </c>
      <c r="C220">
        <v>2002</v>
      </c>
      <c r="D220">
        <v>6.15</v>
      </c>
      <c r="E220" t="str">
        <f t="shared" si="3"/>
        <v>2000-2005</v>
      </c>
    </row>
    <row r="221" spans="1:5" x14ac:dyDescent="0.2">
      <c r="A221" t="s">
        <v>222</v>
      </c>
      <c r="B221" t="s">
        <v>10</v>
      </c>
      <c r="C221">
        <v>2003</v>
      </c>
      <c r="D221">
        <v>6.25</v>
      </c>
      <c r="E221" t="str">
        <f t="shared" si="3"/>
        <v>2000-2005</v>
      </c>
    </row>
    <row r="222" spans="1:5" x14ac:dyDescent="0.2">
      <c r="A222" t="s">
        <v>222</v>
      </c>
      <c r="B222" t="s">
        <v>10</v>
      </c>
      <c r="C222">
        <v>2004</v>
      </c>
      <c r="D222">
        <v>5.58</v>
      </c>
      <c r="E222" t="str">
        <f t="shared" si="3"/>
        <v>2000-2005</v>
      </c>
    </row>
    <row r="223" spans="1:5" x14ac:dyDescent="0.2">
      <c r="A223" t="s">
        <v>222</v>
      </c>
      <c r="B223" t="s">
        <v>10</v>
      </c>
      <c r="C223">
        <v>2005</v>
      </c>
      <c r="D223">
        <v>5.94</v>
      </c>
      <c r="E223" t="str">
        <f t="shared" si="3"/>
        <v>2005-2010</v>
      </c>
    </row>
    <row r="224" spans="1:5" x14ac:dyDescent="0.2">
      <c r="A224" t="s">
        <v>222</v>
      </c>
      <c r="B224" t="s">
        <v>10</v>
      </c>
      <c r="C224">
        <v>2006</v>
      </c>
      <c r="D224">
        <v>5.62</v>
      </c>
      <c r="E224" t="str">
        <f t="shared" si="3"/>
        <v>2005-2010</v>
      </c>
    </row>
    <row r="225" spans="1:5" x14ac:dyDescent="0.2">
      <c r="A225" t="s">
        <v>222</v>
      </c>
      <c r="B225" t="s">
        <v>10</v>
      </c>
      <c r="C225">
        <v>2007</v>
      </c>
      <c r="D225">
        <v>5.67</v>
      </c>
      <c r="E225" t="str">
        <f t="shared" si="3"/>
        <v>2005-2010</v>
      </c>
    </row>
    <row r="226" spans="1:5" x14ac:dyDescent="0.2">
      <c r="A226" t="s">
        <v>222</v>
      </c>
      <c r="B226" t="s">
        <v>10</v>
      </c>
      <c r="C226">
        <v>2008</v>
      </c>
      <c r="D226">
        <v>5.54</v>
      </c>
      <c r="E226" t="str">
        <f t="shared" si="3"/>
        <v>2005-2010</v>
      </c>
    </row>
    <row r="227" spans="1:5" x14ac:dyDescent="0.2">
      <c r="A227" t="s">
        <v>222</v>
      </c>
      <c r="B227" t="s">
        <v>10</v>
      </c>
      <c r="C227">
        <v>2009</v>
      </c>
      <c r="D227">
        <v>5.9</v>
      </c>
      <c r="E227" t="str">
        <f t="shared" si="3"/>
        <v>2005-2010</v>
      </c>
    </row>
    <row r="228" spans="1:5" x14ac:dyDescent="0.2">
      <c r="A228" t="s">
        <v>222</v>
      </c>
      <c r="B228" t="s">
        <v>10</v>
      </c>
      <c r="C228">
        <v>2010</v>
      </c>
      <c r="D228">
        <v>6.11</v>
      </c>
      <c r="E228" t="str">
        <f t="shared" si="3"/>
        <v>2010-2015</v>
      </c>
    </row>
    <row r="229" spans="1:5" x14ac:dyDescent="0.2">
      <c r="A229" t="s">
        <v>222</v>
      </c>
      <c r="B229" t="s">
        <v>10</v>
      </c>
      <c r="C229">
        <v>2011</v>
      </c>
      <c r="D229">
        <v>6.22</v>
      </c>
      <c r="E229" t="str">
        <f t="shared" si="3"/>
        <v>2010-2015</v>
      </c>
    </row>
    <row r="230" spans="1:5" x14ac:dyDescent="0.2">
      <c r="A230" t="s">
        <v>222</v>
      </c>
      <c r="B230" t="s">
        <v>10</v>
      </c>
      <c r="C230">
        <v>2012</v>
      </c>
      <c r="D230">
        <v>5.99</v>
      </c>
      <c r="E230" t="str">
        <f t="shared" si="3"/>
        <v>2010-2015</v>
      </c>
    </row>
    <row r="231" spans="1:5" x14ac:dyDescent="0.2">
      <c r="A231" t="s">
        <v>222</v>
      </c>
      <c r="B231" t="s">
        <v>10</v>
      </c>
      <c r="C231">
        <v>2013</v>
      </c>
      <c r="D231">
        <v>6.09</v>
      </c>
      <c r="E231" t="str">
        <f t="shared" si="3"/>
        <v>2010-2015</v>
      </c>
    </row>
    <row r="232" spans="1:5" x14ac:dyDescent="0.2">
      <c r="A232" t="s">
        <v>222</v>
      </c>
      <c r="B232" t="s">
        <v>10</v>
      </c>
      <c r="C232">
        <v>2014</v>
      </c>
      <c r="D232">
        <v>6.52</v>
      </c>
      <c r="E232" t="str">
        <f t="shared" si="3"/>
        <v>2010-2015</v>
      </c>
    </row>
    <row r="233" spans="1:5" x14ac:dyDescent="0.2">
      <c r="A233" t="s">
        <v>222</v>
      </c>
      <c r="B233" t="s">
        <v>10</v>
      </c>
      <c r="C233">
        <v>2015</v>
      </c>
      <c r="D233">
        <v>6.57</v>
      </c>
      <c r="E233" t="str">
        <f t="shared" si="3"/>
        <v>2015-2020</v>
      </c>
    </row>
    <row r="234" spans="1:5" x14ac:dyDescent="0.2">
      <c r="A234" t="s">
        <v>222</v>
      </c>
      <c r="B234" t="s">
        <v>10</v>
      </c>
      <c r="C234">
        <v>2016</v>
      </c>
      <c r="D234">
        <v>6.49</v>
      </c>
      <c r="E234" t="str">
        <f t="shared" si="3"/>
        <v>2015-2020</v>
      </c>
    </row>
    <row r="235" spans="1:5" x14ac:dyDescent="0.2">
      <c r="A235" t="s">
        <v>222</v>
      </c>
      <c r="B235" t="s">
        <v>10</v>
      </c>
      <c r="C235">
        <v>2017</v>
      </c>
      <c r="D235">
        <v>6.29</v>
      </c>
      <c r="E235" t="str">
        <f t="shared" si="3"/>
        <v>2015-2020</v>
      </c>
    </row>
    <row r="236" spans="1:5" x14ac:dyDescent="0.2">
      <c r="A236" t="s">
        <v>222</v>
      </c>
      <c r="B236" t="s">
        <v>10</v>
      </c>
      <c r="C236">
        <v>2018</v>
      </c>
      <c r="D236">
        <v>6.93</v>
      </c>
      <c r="E236" t="str">
        <f t="shared" si="3"/>
        <v>2015-2020</v>
      </c>
    </row>
    <row r="237" spans="1:5" x14ac:dyDescent="0.2">
      <c r="A237" t="s">
        <v>222</v>
      </c>
      <c r="B237" t="s">
        <v>10</v>
      </c>
      <c r="C237">
        <v>2019</v>
      </c>
      <c r="D237">
        <v>6.61</v>
      </c>
      <c r="E237" t="str">
        <f t="shared" si="3"/>
        <v>2015-2020</v>
      </c>
    </row>
    <row r="238" spans="1:5" x14ac:dyDescent="0.2">
      <c r="A238" t="s">
        <v>222</v>
      </c>
      <c r="B238" t="s">
        <v>10</v>
      </c>
      <c r="C238">
        <v>2020</v>
      </c>
      <c r="D238">
        <v>5.55</v>
      </c>
      <c r="E238" t="str">
        <f t="shared" si="3"/>
        <v>2020-2024</v>
      </c>
    </row>
    <row r="239" spans="1:5" x14ac:dyDescent="0.2">
      <c r="A239" t="s">
        <v>222</v>
      </c>
      <c r="B239" t="s">
        <v>10</v>
      </c>
      <c r="C239">
        <v>2021</v>
      </c>
      <c r="D239">
        <v>5.96</v>
      </c>
      <c r="E239" t="str">
        <f t="shared" si="3"/>
        <v>2020-2024</v>
      </c>
    </row>
    <row r="240" spans="1:5" x14ac:dyDescent="0.2">
      <c r="A240" t="s">
        <v>222</v>
      </c>
      <c r="B240" t="s">
        <v>10</v>
      </c>
      <c r="C240">
        <v>2022</v>
      </c>
      <c r="D240">
        <v>7.45</v>
      </c>
      <c r="E240" t="str">
        <f t="shared" si="3"/>
        <v>2020-2024</v>
      </c>
    </row>
    <row r="241" spans="1:5" x14ac:dyDescent="0.2">
      <c r="A241" t="s">
        <v>222</v>
      </c>
      <c r="B241" t="s">
        <v>10</v>
      </c>
      <c r="C241">
        <v>2023</v>
      </c>
      <c r="D241">
        <v>6.1</v>
      </c>
      <c r="E241" t="str">
        <f t="shared" si="3"/>
        <v>2020-2024</v>
      </c>
    </row>
    <row r="242" spans="1:5" x14ac:dyDescent="0.2">
      <c r="A242" t="s">
        <v>221</v>
      </c>
      <c r="B242" t="s">
        <v>11</v>
      </c>
      <c r="C242">
        <v>2000</v>
      </c>
      <c r="D242">
        <v>46.17</v>
      </c>
      <c r="E242" t="str">
        <f t="shared" si="3"/>
        <v>2000-2005</v>
      </c>
    </row>
    <row r="243" spans="1:5" x14ac:dyDescent="0.2">
      <c r="A243" t="s">
        <v>221</v>
      </c>
      <c r="B243" t="s">
        <v>11</v>
      </c>
      <c r="C243">
        <v>2001</v>
      </c>
      <c r="D243">
        <v>45.09</v>
      </c>
      <c r="E243" t="str">
        <f t="shared" si="3"/>
        <v>2000-2005</v>
      </c>
    </row>
    <row r="244" spans="1:5" x14ac:dyDescent="0.2">
      <c r="A244" t="s">
        <v>221</v>
      </c>
      <c r="B244" t="s">
        <v>11</v>
      </c>
      <c r="C244">
        <v>2002</v>
      </c>
      <c r="D244">
        <v>40.4</v>
      </c>
      <c r="E244" t="str">
        <f t="shared" si="3"/>
        <v>2000-2005</v>
      </c>
    </row>
    <row r="245" spans="1:5" x14ac:dyDescent="0.2">
      <c r="A245" t="s">
        <v>221</v>
      </c>
      <c r="B245" t="s">
        <v>11</v>
      </c>
      <c r="C245">
        <v>2003</v>
      </c>
      <c r="D245">
        <v>41.31</v>
      </c>
      <c r="E245" t="str">
        <f t="shared" si="3"/>
        <v>2000-2005</v>
      </c>
    </row>
    <row r="246" spans="1:5" x14ac:dyDescent="0.2">
      <c r="A246" t="s">
        <v>221</v>
      </c>
      <c r="B246" t="s">
        <v>11</v>
      </c>
      <c r="C246">
        <v>2004</v>
      </c>
      <c r="D246">
        <v>39.65</v>
      </c>
      <c r="E246" t="str">
        <f t="shared" si="3"/>
        <v>2000-2005</v>
      </c>
    </row>
    <row r="247" spans="1:5" x14ac:dyDescent="0.2">
      <c r="A247" t="s">
        <v>221</v>
      </c>
      <c r="B247" t="s">
        <v>11</v>
      </c>
      <c r="C247">
        <v>2005</v>
      </c>
      <c r="D247">
        <v>39.74</v>
      </c>
      <c r="E247" t="str">
        <f t="shared" si="3"/>
        <v>2005-2010</v>
      </c>
    </row>
    <row r="248" spans="1:5" x14ac:dyDescent="0.2">
      <c r="A248" t="s">
        <v>221</v>
      </c>
      <c r="B248" t="s">
        <v>11</v>
      </c>
      <c r="C248">
        <v>2006</v>
      </c>
      <c r="D248">
        <v>33.47</v>
      </c>
      <c r="E248" t="str">
        <f t="shared" si="3"/>
        <v>2005-2010</v>
      </c>
    </row>
    <row r="249" spans="1:5" x14ac:dyDescent="0.2">
      <c r="A249" t="s">
        <v>221</v>
      </c>
      <c r="B249" t="s">
        <v>11</v>
      </c>
      <c r="C249">
        <v>2007</v>
      </c>
      <c r="D249">
        <v>33.15</v>
      </c>
      <c r="E249" t="str">
        <f t="shared" si="3"/>
        <v>2005-2010</v>
      </c>
    </row>
    <row r="250" spans="1:5" x14ac:dyDescent="0.2">
      <c r="A250" t="s">
        <v>221</v>
      </c>
      <c r="B250" t="s">
        <v>11</v>
      </c>
      <c r="C250">
        <v>2008</v>
      </c>
      <c r="D250">
        <v>30.29</v>
      </c>
      <c r="E250" t="str">
        <f t="shared" si="3"/>
        <v>2005-2010</v>
      </c>
    </row>
    <row r="251" spans="1:5" x14ac:dyDescent="0.2">
      <c r="A251" t="s">
        <v>221</v>
      </c>
      <c r="B251" t="s">
        <v>11</v>
      </c>
      <c r="C251">
        <v>2009</v>
      </c>
      <c r="D251">
        <v>29.27</v>
      </c>
      <c r="E251" t="str">
        <f t="shared" si="3"/>
        <v>2005-2010</v>
      </c>
    </row>
    <row r="252" spans="1:5" x14ac:dyDescent="0.2">
      <c r="A252" t="s">
        <v>221</v>
      </c>
      <c r="B252" t="s">
        <v>11</v>
      </c>
      <c r="C252">
        <v>2010</v>
      </c>
      <c r="D252">
        <v>28.33</v>
      </c>
      <c r="E252" t="str">
        <f t="shared" si="3"/>
        <v>2010-2015</v>
      </c>
    </row>
    <row r="253" spans="1:5" x14ac:dyDescent="0.2">
      <c r="A253" t="s">
        <v>221</v>
      </c>
      <c r="B253" t="s">
        <v>11</v>
      </c>
      <c r="C253">
        <v>2011</v>
      </c>
      <c r="D253">
        <v>27.5</v>
      </c>
      <c r="E253" t="str">
        <f t="shared" si="3"/>
        <v>2010-2015</v>
      </c>
    </row>
    <row r="254" spans="1:5" x14ac:dyDescent="0.2">
      <c r="A254" t="s">
        <v>221</v>
      </c>
      <c r="B254" t="s">
        <v>11</v>
      </c>
      <c r="C254">
        <v>2012</v>
      </c>
      <c r="D254">
        <v>28.1</v>
      </c>
      <c r="E254" t="str">
        <f t="shared" si="3"/>
        <v>2010-2015</v>
      </c>
    </row>
    <row r="255" spans="1:5" x14ac:dyDescent="0.2">
      <c r="A255" t="s">
        <v>221</v>
      </c>
      <c r="B255" t="s">
        <v>11</v>
      </c>
      <c r="C255">
        <v>2013</v>
      </c>
      <c r="D255">
        <v>23.87</v>
      </c>
      <c r="E255" t="str">
        <f t="shared" si="3"/>
        <v>2010-2015</v>
      </c>
    </row>
    <row r="256" spans="1:5" x14ac:dyDescent="0.2">
      <c r="A256" t="s">
        <v>221</v>
      </c>
      <c r="B256" t="s">
        <v>11</v>
      </c>
      <c r="C256">
        <v>2014</v>
      </c>
      <c r="D256">
        <v>22.72</v>
      </c>
      <c r="E256" t="str">
        <f t="shared" si="3"/>
        <v>2010-2015</v>
      </c>
    </row>
    <row r="257" spans="1:5" x14ac:dyDescent="0.2">
      <c r="A257" t="s">
        <v>221</v>
      </c>
      <c r="B257" t="s">
        <v>11</v>
      </c>
      <c r="C257">
        <v>2015</v>
      </c>
      <c r="D257">
        <v>21.41</v>
      </c>
      <c r="E257" t="str">
        <f t="shared" si="3"/>
        <v>2015-2020</v>
      </c>
    </row>
    <row r="258" spans="1:5" x14ac:dyDescent="0.2">
      <c r="A258" t="s">
        <v>221</v>
      </c>
      <c r="B258" t="s">
        <v>11</v>
      </c>
      <c r="C258">
        <v>2016</v>
      </c>
      <c r="D258">
        <v>22.34</v>
      </c>
      <c r="E258" t="str">
        <f t="shared" ref="E258:E321" si="4">IF(C258&lt;2005, "2000-2005", IF(C258&lt;2010, "2005-2010", IF(C258&lt;2015, "2010-2015",  IF(C258&lt;2020, "2015-2020", "2020-2024")) ))</f>
        <v>2015-2020</v>
      </c>
    </row>
    <row r="259" spans="1:5" x14ac:dyDescent="0.2">
      <c r="A259" t="s">
        <v>221</v>
      </c>
      <c r="B259" t="s">
        <v>11</v>
      </c>
      <c r="C259">
        <v>2017</v>
      </c>
      <c r="D259">
        <v>21.88</v>
      </c>
      <c r="E259" t="str">
        <f t="shared" si="4"/>
        <v>2015-2020</v>
      </c>
    </row>
    <row r="260" spans="1:5" x14ac:dyDescent="0.2">
      <c r="A260" t="s">
        <v>221</v>
      </c>
      <c r="B260" t="s">
        <v>11</v>
      </c>
      <c r="C260">
        <v>2018</v>
      </c>
      <c r="D260">
        <v>20.7</v>
      </c>
      <c r="E260" t="str">
        <f t="shared" si="4"/>
        <v>2015-2020</v>
      </c>
    </row>
    <row r="261" spans="1:5" x14ac:dyDescent="0.2">
      <c r="A261" t="s">
        <v>221</v>
      </c>
      <c r="B261" t="s">
        <v>11</v>
      </c>
      <c r="C261">
        <v>2019</v>
      </c>
      <c r="D261">
        <v>21.02</v>
      </c>
      <c r="E261" t="str">
        <f t="shared" si="4"/>
        <v>2015-2020</v>
      </c>
    </row>
    <row r="262" spans="1:5" x14ac:dyDescent="0.2">
      <c r="A262" t="s">
        <v>221</v>
      </c>
      <c r="B262" t="s">
        <v>11</v>
      </c>
      <c r="C262">
        <v>2020</v>
      </c>
      <c r="D262">
        <v>21.09</v>
      </c>
      <c r="E262" t="str">
        <f t="shared" si="4"/>
        <v>2020-2024</v>
      </c>
    </row>
    <row r="263" spans="1:5" x14ac:dyDescent="0.2">
      <c r="A263" t="s">
        <v>221</v>
      </c>
      <c r="B263" t="s">
        <v>11</v>
      </c>
      <c r="C263">
        <v>2021</v>
      </c>
      <c r="D263">
        <v>54.79</v>
      </c>
      <c r="E263" t="str">
        <f t="shared" si="4"/>
        <v>2020-2024</v>
      </c>
    </row>
    <row r="264" spans="1:5" x14ac:dyDescent="0.2">
      <c r="A264" t="s">
        <v>221</v>
      </c>
      <c r="B264" t="s">
        <v>11</v>
      </c>
      <c r="C264">
        <v>2022</v>
      </c>
      <c r="D264">
        <v>31.72</v>
      </c>
      <c r="E264" t="str">
        <f t="shared" si="4"/>
        <v>2020-2024</v>
      </c>
    </row>
    <row r="265" spans="1:5" x14ac:dyDescent="0.2">
      <c r="A265" t="s">
        <v>221</v>
      </c>
      <c r="B265" t="s">
        <v>11</v>
      </c>
      <c r="C265">
        <v>2023</v>
      </c>
      <c r="D265">
        <v>17.899999999999999</v>
      </c>
      <c r="E265" t="str">
        <f t="shared" si="4"/>
        <v>2020-2024</v>
      </c>
    </row>
    <row r="266" spans="1:5" x14ac:dyDescent="0.2">
      <c r="A266" t="s">
        <v>133</v>
      </c>
      <c r="B266" t="s">
        <v>12</v>
      </c>
      <c r="C266">
        <v>2000</v>
      </c>
      <c r="D266">
        <v>51.27</v>
      </c>
      <c r="E266" t="str">
        <f t="shared" si="4"/>
        <v>2000-2005</v>
      </c>
    </row>
    <row r="267" spans="1:5" x14ac:dyDescent="0.2">
      <c r="A267" t="s">
        <v>133</v>
      </c>
      <c r="B267" t="s">
        <v>12</v>
      </c>
      <c r="C267">
        <v>2001</v>
      </c>
      <c r="D267">
        <v>48.24</v>
      </c>
      <c r="E267" t="str">
        <f t="shared" si="4"/>
        <v>2000-2005</v>
      </c>
    </row>
    <row r="268" spans="1:5" x14ac:dyDescent="0.2">
      <c r="A268" t="s">
        <v>133</v>
      </c>
      <c r="B268" t="s">
        <v>12</v>
      </c>
      <c r="C268">
        <v>2002</v>
      </c>
      <c r="D268">
        <v>46.28</v>
      </c>
      <c r="E268" t="str">
        <f t="shared" si="4"/>
        <v>2000-2005</v>
      </c>
    </row>
    <row r="269" spans="1:5" x14ac:dyDescent="0.2">
      <c r="A269" t="s">
        <v>133</v>
      </c>
      <c r="B269" t="s">
        <v>12</v>
      </c>
      <c r="C269">
        <v>2003</v>
      </c>
      <c r="D269">
        <v>57.31</v>
      </c>
      <c r="E269" t="str">
        <f t="shared" si="4"/>
        <v>2000-2005</v>
      </c>
    </row>
    <row r="270" spans="1:5" x14ac:dyDescent="0.2">
      <c r="A270" t="s">
        <v>133</v>
      </c>
      <c r="B270" t="s">
        <v>12</v>
      </c>
      <c r="C270">
        <v>2004</v>
      </c>
      <c r="D270">
        <v>68.849999999999994</v>
      </c>
      <c r="E270" t="str">
        <f t="shared" si="4"/>
        <v>2000-2005</v>
      </c>
    </row>
    <row r="271" spans="1:5" x14ac:dyDescent="0.2">
      <c r="A271" t="s">
        <v>133</v>
      </c>
      <c r="B271" t="s">
        <v>12</v>
      </c>
      <c r="C271">
        <v>2005</v>
      </c>
      <c r="D271">
        <v>69.5</v>
      </c>
      <c r="E271" t="str">
        <f t="shared" si="4"/>
        <v>2005-2010</v>
      </c>
    </row>
    <row r="272" spans="1:5" x14ac:dyDescent="0.2">
      <c r="A272" t="s">
        <v>133</v>
      </c>
      <c r="B272" t="s">
        <v>12</v>
      </c>
      <c r="C272">
        <v>2006</v>
      </c>
      <c r="D272">
        <v>74.069999999999993</v>
      </c>
      <c r="E272" t="str">
        <f t="shared" si="4"/>
        <v>2005-2010</v>
      </c>
    </row>
    <row r="273" spans="1:5" x14ac:dyDescent="0.2">
      <c r="A273" t="s">
        <v>133</v>
      </c>
      <c r="B273" t="s">
        <v>12</v>
      </c>
      <c r="C273">
        <v>2007</v>
      </c>
      <c r="D273">
        <v>78.239999999999995</v>
      </c>
      <c r="E273" t="str">
        <f t="shared" si="4"/>
        <v>2005-2010</v>
      </c>
    </row>
    <row r="274" spans="1:5" x14ac:dyDescent="0.2">
      <c r="A274" t="s">
        <v>133</v>
      </c>
      <c r="B274" t="s">
        <v>12</v>
      </c>
      <c r="C274">
        <v>2008</v>
      </c>
      <c r="D274">
        <v>80.45</v>
      </c>
      <c r="E274" t="str">
        <f t="shared" si="4"/>
        <v>2005-2010</v>
      </c>
    </row>
    <row r="275" spans="1:5" x14ac:dyDescent="0.2">
      <c r="A275" t="s">
        <v>133</v>
      </c>
      <c r="B275" t="s">
        <v>12</v>
      </c>
      <c r="C275">
        <v>2009</v>
      </c>
      <c r="D275">
        <v>83.77</v>
      </c>
      <c r="E275" t="str">
        <f t="shared" si="4"/>
        <v>2005-2010</v>
      </c>
    </row>
    <row r="276" spans="1:5" x14ac:dyDescent="0.2">
      <c r="A276" t="s">
        <v>133</v>
      </c>
      <c r="B276" t="s">
        <v>12</v>
      </c>
      <c r="C276">
        <v>2010</v>
      </c>
      <c r="D276">
        <v>79.5</v>
      </c>
      <c r="E276" t="str">
        <f t="shared" si="4"/>
        <v>2010-2015</v>
      </c>
    </row>
    <row r="277" spans="1:5" x14ac:dyDescent="0.2">
      <c r="A277" t="s">
        <v>133</v>
      </c>
      <c r="B277" t="s">
        <v>12</v>
      </c>
      <c r="C277">
        <v>2011</v>
      </c>
      <c r="D277">
        <v>74.34</v>
      </c>
      <c r="E277" t="str">
        <f t="shared" si="4"/>
        <v>2010-2015</v>
      </c>
    </row>
    <row r="278" spans="1:5" x14ac:dyDescent="0.2">
      <c r="A278" t="s">
        <v>133</v>
      </c>
      <c r="B278" t="s">
        <v>12</v>
      </c>
      <c r="C278">
        <v>2012</v>
      </c>
      <c r="D278">
        <v>70.75</v>
      </c>
      <c r="E278" t="str">
        <f t="shared" si="4"/>
        <v>2010-2015</v>
      </c>
    </row>
    <row r="279" spans="1:5" x14ac:dyDescent="0.2">
      <c r="A279" t="s">
        <v>133</v>
      </c>
      <c r="B279" t="s">
        <v>12</v>
      </c>
      <c r="C279">
        <v>2013</v>
      </c>
      <c r="D279">
        <v>74.16</v>
      </c>
      <c r="E279" t="str">
        <f t="shared" si="4"/>
        <v>2010-2015</v>
      </c>
    </row>
    <row r="280" spans="1:5" x14ac:dyDescent="0.2">
      <c r="A280" t="s">
        <v>133</v>
      </c>
      <c r="B280" t="s">
        <v>12</v>
      </c>
      <c r="C280">
        <v>2014</v>
      </c>
      <c r="D280">
        <v>77.7</v>
      </c>
      <c r="E280" t="str">
        <f t="shared" si="4"/>
        <v>2010-2015</v>
      </c>
    </row>
    <row r="281" spans="1:5" x14ac:dyDescent="0.2">
      <c r="A281" t="s">
        <v>133</v>
      </c>
      <c r="B281" t="s">
        <v>12</v>
      </c>
      <c r="C281">
        <v>2015</v>
      </c>
      <c r="D281">
        <v>82.83</v>
      </c>
      <c r="E281" t="str">
        <f t="shared" si="4"/>
        <v>2015-2020</v>
      </c>
    </row>
    <row r="282" spans="1:5" x14ac:dyDescent="0.2">
      <c r="A282" t="s">
        <v>133</v>
      </c>
      <c r="B282" t="s">
        <v>12</v>
      </c>
      <c r="C282">
        <v>2016</v>
      </c>
      <c r="D282">
        <v>77.209999999999994</v>
      </c>
      <c r="E282" t="str">
        <f t="shared" si="4"/>
        <v>2015-2020</v>
      </c>
    </row>
    <row r="283" spans="1:5" x14ac:dyDescent="0.2">
      <c r="A283" t="s">
        <v>133</v>
      </c>
      <c r="B283" t="s">
        <v>12</v>
      </c>
      <c r="C283">
        <v>2017</v>
      </c>
      <c r="D283">
        <v>78.98</v>
      </c>
      <c r="E283" t="str">
        <f t="shared" si="4"/>
        <v>2015-2020</v>
      </c>
    </row>
    <row r="284" spans="1:5" x14ac:dyDescent="0.2">
      <c r="A284" t="s">
        <v>133</v>
      </c>
      <c r="B284" t="s">
        <v>12</v>
      </c>
      <c r="C284">
        <v>2018</v>
      </c>
      <c r="D284">
        <v>82.15</v>
      </c>
      <c r="E284" t="str">
        <f t="shared" si="4"/>
        <v>2015-2020</v>
      </c>
    </row>
    <row r="285" spans="1:5" x14ac:dyDescent="0.2">
      <c r="A285" t="s">
        <v>133</v>
      </c>
      <c r="B285" t="s">
        <v>12</v>
      </c>
      <c r="C285">
        <v>2019</v>
      </c>
      <c r="D285">
        <v>82.14</v>
      </c>
      <c r="E285" t="str">
        <f t="shared" si="4"/>
        <v>2015-2020</v>
      </c>
    </row>
    <row r="286" spans="1:5" x14ac:dyDescent="0.2">
      <c r="A286" t="s">
        <v>133</v>
      </c>
      <c r="B286" t="s">
        <v>12</v>
      </c>
      <c r="C286">
        <v>2020</v>
      </c>
      <c r="D286">
        <v>84.36</v>
      </c>
      <c r="E286" t="str">
        <f t="shared" si="4"/>
        <v>2020-2024</v>
      </c>
    </row>
    <row r="287" spans="1:5" x14ac:dyDescent="0.2">
      <c r="A287" t="s">
        <v>133</v>
      </c>
      <c r="B287" t="s">
        <v>12</v>
      </c>
      <c r="C287">
        <v>2021</v>
      </c>
      <c r="D287">
        <v>174.29</v>
      </c>
      <c r="E287" t="str">
        <f t="shared" si="4"/>
        <v>2020-2024</v>
      </c>
    </row>
    <row r="288" spans="1:5" x14ac:dyDescent="0.2">
      <c r="A288" t="s">
        <v>133</v>
      </c>
      <c r="B288" t="s">
        <v>12</v>
      </c>
      <c r="C288">
        <v>2022</v>
      </c>
      <c r="D288">
        <v>80.069999999999993</v>
      </c>
      <c r="E288" t="str">
        <f t="shared" si="4"/>
        <v>2020-2024</v>
      </c>
    </row>
    <row r="289" spans="1:5" x14ac:dyDescent="0.2">
      <c r="A289" t="s">
        <v>133</v>
      </c>
      <c r="B289" t="s">
        <v>12</v>
      </c>
      <c r="C289">
        <v>2023</v>
      </c>
      <c r="D289">
        <v>75.95</v>
      </c>
      <c r="E289" t="str">
        <f t="shared" si="4"/>
        <v>2020-2024</v>
      </c>
    </row>
    <row r="290" spans="1:5" x14ac:dyDescent="0.2">
      <c r="A290" t="s">
        <v>221</v>
      </c>
      <c r="B290" t="s">
        <v>13</v>
      </c>
      <c r="C290">
        <v>2000</v>
      </c>
      <c r="D290">
        <v>25.23</v>
      </c>
      <c r="E290" t="str">
        <f t="shared" si="4"/>
        <v>2000-2005</v>
      </c>
    </row>
    <row r="291" spans="1:5" x14ac:dyDescent="0.2">
      <c r="A291" t="s">
        <v>221</v>
      </c>
      <c r="B291" t="s">
        <v>13</v>
      </c>
      <c r="C291">
        <v>2001</v>
      </c>
      <c r="D291">
        <v>23.59</v>
      </c>
      <c r="E291" t="str">
        <f t="shared" si="4"/>
        <v>2000-2005</v>
      </c>
    </row>
    <row r="292" spans="1:5" x14ac:dyDescent="0.2">
      <c r="A292" t="s">
        <v>221</v>
      </c>
      <c r="B292" t="s">
        <v>13</v>
      </c>
      <c r="C292">
        <v>2002</v>
      </c>
      <c r="D292">
        <v>22.51</v>
      </c>
      <c r="E292" t="str">
        <f t="shared" si="4"/>
        <v>2000-2005</v>
      </c>
    </row>
    <row r="293" spans="1:5" x14ac:dyDescent="0.2">
      <c r="A293" t="s">
        <v>221</v>
      </c>
      <c r="B293" t="s">
        <v>13</v>
      </c>
      <c r="C293">
        <v>2003</v>
      </c>
      <c r="D293">
        <v>21.71</v>
      </c>
      <c r="E293" t="str">
        <f t="shared" si="4"/>
        <v>2000-2005</v>
      </c>
    </row>
    <row r="294" spans="1:5" x14ac:dyDescent="0.2">
      <c r="A294" t="s">
        <v>221</v>
      </c>
      <c r="B294" t="s">
        <v>13</v>
      </c>
      <c r="C294">
        <v>2004</v>
      </c>
      <c r="D294">
        <v>21.04</v>
      </c>
      <c r="E294" t="str">
        <f t="shared" si="4"/>
        <v>2000-2005</v>
      </c>
    </row>
    <row r="295" spans="1:5" x14ac:dyDescent="0.2">
      <c r="A295" t="s">
        <v>221</v>
      </c>
      <c r="B295" t="s">
        <v>13</v>
      </c>
      <c r="C295">
        <v>2005</v>
      </c>
      <c r="D295">
        <v>20.5</v>
      </c>
      <c r="E295" t="str">
        <f t="shared" si="4"/>
        <v>2005-2010</v>
      </c>
    </row>
    <row r="296" spans="1:5" x14ac:dyDescent="0.2">
      <c r="A296" t="s">
        <v>221</v>
      </c>
      <c r="B296" t="s">
        <v>13</v>
      </c>
      <c r="C296">
        <v>2006</v>
      </c>
      <c r="D296">
        <v>20.05</v>
      </c>
      <c r="E296" t="str">
        <f t="shared" si="4"/>
        <v>2005-2010</v>
      </c>
    </row>
    <row r="297" spans="1:5" x14ac:dyDescent="0.2">
      <c r="A297" t="s">
        <v>221</v>
      </c>
      <c r="B297" t="s">
        <v>13</v>
      </c>
      <c r="C297">
        <v>2007</v>
      </c>
      <c r="D297">
        <v>19.25</v>
      </c>
      <c r="E297" t="str">
        <f t="shared" si="4"/>
        <v>2005-2010</v>
      </c>
    </row>
    <row r="298" spans="1:5" x14ac:dyDescent="0.2">
      <c r="A298" t="s">
        <v>221</v>
      </c>
      <c r="B298" t="s">
        <v>13</v>
      </c>
      <c r="C298">
        <v>2008</v>
      </c>
      <c r="D298">
        <v>18.82</v>
      </c>
      <c r="E298" t="str">
        <f t="shared" si="4"/>
        <v>2005-2010</v>
      </c>
    </row>
    <row r="299" spans="1:5" x14ac:dyDescent="0.2">
      <c r="A299" t="s">
        <v>221</v>
      </c>
      <c r="B299" t="s">
        <v>13</v>
      </c>
      <c r="C299">
        <v>2009</v>
      </c>
      <c r="D299">
        <v>18.34</v>
      </c>
      <c r="E299" t="str">
        <f t="shared" si="4"/>
        <v>2005-2010</v>
      </c>
    </row>
    <row r="300" spans="1:5" x14ac:dyDescent="0.2">
      <c r="A300" t="s">
        <v>221</v>
      </c>
      <c r="B300" t="s">
        <v>13</v>
      </c>
      <c r="C300">
        <v>2010</v>
      </c>
      <c r="D300">
        <v>18.36</v>
      </c>
      <c r="E300" t="str">
        <f t="shared" si="4"/>
        <v>2010-2015</v>
      </c>
    </row>
    <row r="301" spans="1:5" x14ac:dyDescent="0.2">
      <c r="A301" t="s">
        <v>221</v>
      </c>
      <c r="B301" t="s">
        <v>13</v>
      </c>
      <c r="C301">
        <v>2011</v>
      </c>
      <c r="D301">
        <v>18.190000000000001</v>
      </c>
      <c r="E301" t="str">
        <f t="shared" si="4"/>
        <v>2010-2015</v>
      </c>
    </row>
    <row r="302" spans="1:5" x14ac:dyDescent="0.2">
      <c r="A302" t="s">
        <v>221</v>
      </c>
      <c r="B302" t="s">
        <v>13</v>
      </c>
      <c r="C302">
        <v>2012</v>
      </c>
      <c r="D302">
        <v>17.260000000000002</v>
      </c>
      <c r="E302" t="str">
        <f t="shared" si="4"/>
        <v>2010-2015</v>
      </c>
    </row>
    <row r="303" spans="1:5" x14ac:dyDescent="0.2">
      <c r="A303" t="s">
        <v>221</v>
      </c>
      <c r="B303" t="s">
        <v>13</v>
      </c>
      <c r="C303">
        <v>2013</v>
      </c>
      <c r="D303">
        <v>16.989999999999998</v>
      </c>
      <c r="E303" t="str">
        <f t="shared" si="4"/>
        <v>2010-2015</v>
      </c>
    </row>
    <row r="304" spans="1:5" x14ac:dyDescent="0.2">
      <c r="A304" t="s">
        <v>221</v>
      </c>
      <c r="B304" t="s">
        <v>13</v>
      </c>
      <c r="C304">
        <v>2014</v>
      </c>
      <c r="D304">
        <v>16.46</v>
      </c>
      <c r="E304" t="str">
        <f t="shared" si="4"/>
        <v>2010-2015</v>
      </c>
    </row>
    <row r="305" spans="1:5" x14ac:dyDescent="0.2">
      <c r="A305" t="s">
        <v>221</v>
      </c>
      <c r="B305" t="s">
        <v>13</v>
      </c>
      <c r="C305">
        <v>2015</v>
      </c>
      <c r="D305">
        <v>16.48</v>
      </c>
      <c r="E305" t="str">
        <f t="shared" si="4"/>
        <v>2015-2020</v>
      </c>
    </row>
    <row r="306" spans="1:5" x14ac:dyDescent="0.2">
      <c r="A306" t="s">
        <v>221</v>
      </c>
      <c r="B306" t="s">
        <v>13</v>
      </c>
      <c r="C306">
        <v>2016</v>
      </c>
      <c r="D306">
        <v>16.61</v>
      </c>
      <c r="E306" t="str">
        <f t="shared" si="4"/>
        <v>2015-2020</v>
      </c>
    </row>
    <row r="307" spans="1:5" x14ac:dyDescent="0.2">
      <c r="A307" t="s">
        <v>221</v>
      </c>
      <c r="B307" t="s">
        <v>13</v>
      </c>
      <c r="C307">
        <v>2017</v>
      </c>
      <c r="D307">
        <v>16.52</v>
      </c>
      <c r="E307" t="str">
        <f t="shared" si="4"/>
        <v>2015-2020</v>
      </c>
    </row>
    <row r="308" spans="1:5" x14ac:dyDescent="0.2">
      <c r="A308" t="s">
        <v>221</v>
      </c>
      <c r="B308" t="s">
        <v>13</v>
      </c>
      <c r="C308">
        <v>2018</v>
      </c>
      <c r="D308">
        <v>16.309999999999999</v>
      </c>
      <c r="E308" t="str">
        <f t="shared" si="4"/>
        <v>2015-2020</v>
      </c>
    </row>
    <row r="309" spans="1:5" x14ac:dyDescent="0.2">
      <c r="A309" t="s">
        <v>221</v>
      </c>
      <c r="B309" t="s">
        <v>13</v>
      </c>
      <c r="C309">
        <v>2019</v>
      </c>
      <c r="D309">
        <v>16.690000000000001</v>
      </c>
      <c r="E309" t="str">
        <f t="shared" si="4"/>
        <v>2015-2020</v>
      </c>
    </row>
    <row r="310" spans="1:5" x14ac:dyDescent="0.2">
      <c r="A310" t="s">
        <v>221</v>
      </c>
      <c r="B310" t="s">
        <v>13</v>
      </c>
      <c r="C310">
        <v>2020</v>
      </c>
      <c r="D310">
        <v>6.94</v>
      </c>
      <c r="E310" t="str">
        <f t="shared" si="4"/>
        <v>2020-2024</v>
      </c>
    </row>
    <row r="311" spans="1:5" x14ac:dyDescent="0.2">
      <c r="A311" t="s">
        <v>221</v>
      </c>
      <c r="B311" t="s">
        <v>13</v>
      </c>
      <c r="C311">
        <v>2021</v>
      </c>
      <c r="D311">
        <v>9.5399999999999991</v>
      </c>
      <c r="E311" t="str">
        <f t="shared" si="4"/>
        <v>2020-2024</v>
      </c>
    </row>
    <row r="312" spans="1:5" x14ac:dyDescent="0.2">
      <c r="A312" t="s">
        <v>221</v>
      </c>
      <c r="B312" t="s">
        <v>13</v>
      </c>
      <c r="C312">
        <v>2022</v>
      </c>
      <c r="D312">
        <v>4.9400000000000004</v>
      </c>
      <c r="E312" t="str">
        <f t="shared" si="4"/>
        <v>2020-2024</v>
      </c>
    </row>
    <row r="313" spans="1:5" x14ac:dyDescent="0.2">
      <c r="A313" t="s">
        <v>221</v>
      </c>
      <c r="B313" t="s">
        <v>13</v>
      </c>
      <c r="C313">
        <v>2023</v>
      </c>
      <c r="D313">
        <v>16.78</v>
      </c>
      <c r="E313" t="str">
        <f t="shared" si="4"/>
        <v>2020-2024</v>
      </c>
    </row>
    <row r="314" spans="1:5" x14ac:dyDescent="0.2">
      <c r="A314" t="s">
        <v>221</v>
      </c>
      <c r="B314" t="s">
        <v>14</v>
      </c>
      <c r="C314">
        <v>2000</v>
      </c>
      <c r="D314">
        <v>522.65</v>
      </c>
      <c r="E314" t="str">
        <f t="shared" si="4"/>
        <v>2000-2005</v>
      </c>
    </row>
    <row r="315" spans="1:5" x14ac:dyDescent="0.2">
      <c r="A315" t="s">
        <v>221</v>
      </c>
      <c r="B315" t="s">
        <v>14</v>
      </c>
      <c r="C315">
        <v>2001</v>
      </c>
      <c r="D315">
        <v>494.8</v>
      </c>
      <c r="E315" t="str">
        <f t="shared" si="4"/>
        <v>2000-2005</v>
      </c>
    </row>
    <row r="316" spans="1:5" x14ac:dyDescent="0.2">
      <c r="A316" t="s">
        <v>221</v>
      </c>
      <c r="B316" t="s">
        <v>14</v>
      </c>
      <c r="C316">
        <v>2002</v>
      </c>
      <c r="D316">
        <v>465.29</v>
      </c>
      <c r="E316" t="str">
        <f t="shared" si="4"/>
        <v>2000-2005</v>
      </c>
    </row>
    <row r="317" spans="1:5" x14ac:dyDescent="0.2">
      <c r="A317" t="s">
        <v>221</v>
      </c>
      <c r="B317" t="s">
        <v>14</v>
      </c>
      <c r="C317">
        <v>2003</v>
      </c>
      <c r="D317">
        <v>435.67</v>
      </c>
      <c r="E317" t="str">
        <f t="shared" si="4"/>
        <v>2000-2005</v>
      </c>
    </row>
    <row r="318" spans="1:5" x14ac:dyDescent="0.2">
      <c r="A318" t="s">
        <v>221</v>
      </c>
      <c r="B318" t="s">
        <v>14</v>
      </c>
      <c r="C318">
        <v>2004</v>
      </c>
      <c r="D318">
        <v>406.05</v>
      </c>
      <c r="E318" t="str">
        <f t="shared" si="4"/>
        <v>2000-2005</v>
      </c>
    </row>
    <row r="319" spans="1:5" x14ac:dyDescent="0.2">
      <c r="A319" t="s">
        <v>221</v>
      </c>
      <c r="B319" t="s">
        <v>14</v>
      </c>
      <c r="C319">
        <v>2005</v>
      </c>
      <c r="D319">
        <v>377.53</v>
      </c>
      <c r="E319" t="str">
        <f t="shared" si="4"/>
        <v>2005-2010</v>
      </c>
    </row>
    <row r="320" spans="1:5" x14ac:dyDescent="0.2">
      <c r="A320" t="s">
        <v>221</v>
      </c>
      <c r="B320" t="s">
        <v>14</v>
      </c>
      <c r="C320">
        <v>2006</v>
      </c>
      <c r="D320">
        <v>352.32</v>
      </c>
      <c r="E320" t="str">
        <f t="shared" si="4"/>
        <v>2005-2010</v>
      </c>
    </row>
    <row r="321" spans="1:5" x14ac:dyDescent="0.2">
      <c r="A321" t="s">
        <v>221</v>
      </c>
      <c r="B321" t="s">
        <v>14</v>
      </c>
      <c r="C321">
        <v>2007</v>
      </c>
      <c r="D321">
        <v>334.09</v>
      </c>
      <c r="E321" t="str">
        <f t="shared" si="4"/>
        <v>2005-2010</v>
      </c>
    </row>
    <row r="322" spans="1:5" x14ac:dyDescent="0.2">
      <c r="A322" t="s">
        <v>221</v>
      </c>
      <c r="B322" t="s">
        <v>14</v>
      </c>
      <c r="C322">
        <v>2008</v>
      </c>
      <c r="D322">
        <v>310.04000000000002</v>
      </c>
      <c r="E322" t="str">
        <f t="shared" ref="E322:E385" si="5">IF(C322&lt;2005, "2000-2005", IF(C322&lt;2010, "2005-2010", IF(C322&lt;2015, "2010-2015",  IF(C322&lt;2020, "2015-2020", "2020-2024")) ))</f>
        <v>2005-2010</v>
      </c>
    </row>
    <row r="323" spans="1:5" x14ac:dyDescent="0.2">
      <c r="A323" t="s">
        <v>221</v>
      </c>
      <c r="B323" t="s">
        <v>14</v>
      </c>
      <c r="C323">
        <v>2009</v>
      </c>
      <c r="D323">
        <v>292.75</v>
      </c>
      <c r="E323" t="str">
        <f t="shared" si="5"/>
        <v>2005-2010</v>
      </c>
    </row>
    <row r="324" spans="1:5" x14ac:dyDescent="0.2">
      <c r="A324" t="s">
        <v>221</v>
      </c>
      <c r="B324" t="s">
        <v>14</v>
      </c>
      <c r="C324">
        <v>2010</v>
      </c>
      <c r="D324">
        <v>274.63</v>
      </c>
      <c r="E324" t="str">
        <f t="shared" si="5"/>
        <v>2010-2015</v>
      </c>
    </row>
    <row r="325" spans="1:5" x14ac:dyDescent="0.2">
      <c r="A325" t="s">
        <v>221</v>
      </c>
      <c r="B325" t="s">
        <v>14</v>
      </c>
      <c r="C325">
        <v>2011</v>
      </c>
      <c r="D325">
        <v>258.33</v>
      </c>
      <c r="E325" t="str">
        <f t="shared" si="5"/>
        <v>2010-2015</v>
      </c>
    </row>
    <row r="326" spans="1:5" x14ac:dyDescent="0.2">
      <c r="A326" t="s">
        <v>221</v>
      </c>
      <c r="B326" t="s">
        <v>14</v>
      </c>
      <c r="C326">
        <v>2012</v>
      </c>
      <c r="D326">
        <v>244.18</v>
      </c>
      <c r="E326" t="str">
        <f t="shared" si="5"/>
        <v>2010-2015</v>
      </c>
    </row>
    <row r="327" spans="1:5" x14ac:dyDescent="0.2">
      <c r="A327" t="s">
        <v>221</v>
      </c>
      <c r="B327" t="s">
        <v>14</v>
      </c>
      <c r="C327">
        <v>2013</v>
      </c>
      <c r="D327">
        <v>230.41</v>
      </c>
      <c r="E327" t="str">
        <f t="shared" si="5"/>
        <v>2010-2015</v>
      </c>
    </row>
    <row r="328" spans="1:5" x14ac:dyDescent="0.2">
      <c r="A328" t="s">
        <v>221</v>
      </c>
      <c r="B328" t="s">
        <v>14</v>
      </c>
      <c r="C328">
        <v>2014</v>
      </c>
      <c r="D328">
        <v>216.71</v>
      </c>
      <c r="E328" t="str">
        <f t="shared" si="5"/>
        <v>2010-2015</v>
      </c>
    </row>
    <row r="329" spans="1:5" x14ac:dyDescent="0.2">
      <c r="A329" t="s">
        <v>221</v>
      </c>
      <c r="B329" t="s">
        <v>14</v>
      </c>
      <c r="C329">
        <v>2015</v>
      </c>
      <c r="D329">
        <v>203.54</v>
      </c>
      <c r="E329" t="str">
        <f t="shared" si="5"/>
        <v>2015-2020</v>
      </c>
    </row>
    <row r="330" spans="1:5" x14ac:dyDescent="0.2">
      <c r="A330" t="s">
        <v>221</v>
      </c>
      <c r="B330" t="s">
        <v>14</v>
      </c>
      <c r="C330">
        <v>2016</v>
      </c>
      <c r="D330">
        <v>191.03</v>
      </c>
      <c r="E330" t="str">
        <f t="shared" si="5"/>
        <v>2015-2020</v>
      </c>
    </row>
    <row r="331" spans="1:5" x14ac:dyDescent="0.2">
      <c r="A331" t="s">
        <v>221</v>
      </c>
      <c r="B331" t="s">
        <v>14</v>
      </c>
      <c r="C331">
        <v>2017</v>
      </c>
      <c r="D331">
        <v>179.04</v>
      </c>
      <c r="E331" t="str">
        <f t="shared" si="5"/>
        <v>2015-2020</v>
      </c>
    </row>
    <row r="332" spans="1:5" x14ac:dyDescent="0.2">
      <c r="A332" t="s">
        <v>221</v>
      </c>
      <c r="B332" t="s">
        <v>14</v>
      </c>
      <c r="C332">
        <v>2018</v>
      </c>
      <c r="D332">
        <v>167.93</v>
      </c>
      <c r="E332" t="str">
        <f t="shared" si="5"/>
        <v>2015-2020</v>
      </c>
    </row>
    <row r="333" spans="1:5" x14ac:dyDescent="0.2">
      <c r="A333" t="s">
        <v>221</v>
      </c>
      <c r="B333" t="s">
        <v>14</v>
      </c>
      <c r="C333">
        <v>2019</v>
      </c>
      <c r="D333">
        <v>157.21</v>
      </c>
      <c r="E333" t="str">
        <f t="shared" si="5"/>
        <v>2015-2020</v>
      </c>
    </row>
    <row r="334" spans="1:5" x14ac:dyDescent="0.2">
      <c r="A334" t="s">
        <v>221</v>
      </c>
      <c r="B334" t="s">
        <v>14</v>
      </c>
      <c r="C334">
        <v>2020</v>
      </c>
      <c r="D334">
        <v>151.85</v>
      </c>
      <c r="E334" t="str">
        <f t="shared" si="5"/>
        <v>2020-2024</v>
      </c>
    </row>
    <row r="335" spans="1:5" x14ac:dyDescent="0.2">
      <c r="A335" t="s">
        <v>221</v>
      </c>
      <c r="B335" t="s">
        <v>14</v>
      </c>
      <c r="C335">
        <v>2021</v>
      </c>
      <c r="D335">
        <v>193.89</v>
      </c>
      <c r="E335" t="str">
        <f t="shared" si="5"/>
        <v>2020-2024</v>
      </c>
    </row>
    <row r="336" spans="1:5" x14ac:dyDescent="0.2">
      <c r="A336" t="s">
        <v>221</v>
      </c>
      <c r="B336" t="s">
        <v>14</v>
      </c>
      <c r="C336">
        <v>2022</v>
      </c>
      <c r="D336">
        <v>130.52000000000001</v>
      </c>
      <c r="E336" t="str">
        <f t="shared" si="5"/>
        <v>2020-2024</v>
      </c>
    </row>
    <row r="337" spans="1:5" x14ac:dyDescent="0.2">
      <c r="A337" t="s">
        <v>221</v>
      </c>
      <c r="B337" t="s">
        <v>14</v>
      </c>
      <c r="C337">
        <v>2023</v>
      </c>
      <c r="D337">
        <v>115.11</v>
      </c>
      <c r="E337" t="str">
        <f t="shared" si="5"/>
        <v>2020-2024</v>
      </c>
    </row>
    <row r="338" spans="1:5" x14ac:dyDescent="0.2">
      <c r="A338" t="s">
        <v>133</v>
      </c>
      <c r="B338" t="s">
        <v>15</v>
      </c>
      <c r="C338">
        <v>2000</v>
      </c>
      <c r="D338">
        <v>45.66</v>
      </c>
      <c r="E338" t="str">
        <f t="shared" si="5"/>
        <v>2000-2005</v>
      </c>
    </row>
    <row r="339" spans="1:5" x14ac:dyDescent="0.2">
      <c r="A339" t="s">
        <v>133</v>
      </c>
      <c r="B339" t="s">
        <v>15</v>
      </c>
      <c r="C339">
        <v>2001</v>
      </c>
      <c r="D339">
        <v>45.84</v>
      </c>
      <c r="E339" t="str">
        <f t="shared" si="5"/>
        <v>2000-2005</v>
      </c>
    </row>
    <row r="340" spans="1:5" x14ac:dyDescent="0.2">
      <c r="A340" t="s">
        <v>133</v>
      </c>
      <c r="B340" t="s">
        <v>15</v>
      </c>
      <c r="C340">
        <v>2002</v>
      </c>
      <c r="D340">
        <v>43.19</v>
      </c>
      <c r="E340" t="str">
        <f t="shared" si="5"/>
        <v>2000-2005</v>
      </c>
    </row>
    <row r="341" spans="1:5" x14ac:dyDescent="0.2">
      <c r="A341" t="s">
        <v>133</v>
      </c>
      <c r="B341" t="s">
        <v>15</v>
      </c>
      <c r="C341">
        <v>2003</v>
      </c>
      <c r="D341">
        <v>44.65</v>
      </c>
      <c r="E341" t="str">
        <f t="shared" si="5"/>
        <v>2000-2005</v>
      </c>
    </row>
    <row r="342" spans="1:5" x14ac:dyDescent="0.2">
      <c r="A342" t="s">
        <v>133</v>
      </c>
      <c r="B342" t="s">
        <v>15</v>
      </c>
      <c r="C342">
        <v>2004</v>
      </c>
      <c r="D342">
        <v>42.72</v>
      </c>
      <c r="E342" t="str">
        <f t="shared" si="5"/>
        <v>2000-2005</v>
      </c>
    </row>
    <row r="343" spans="1:5" x14ac:dyDescent="0.2">
      <c r="A343" t="s">
        <v>133</v>
      </c>
      <c r="B343" t="s">
        <v>15</v>
      </c>
      <c r="C343">
        <v>2005</v>
      </c>
      <c r="D343">
        <v>43.72</v>
      </c>
      <c r="E343" t="str">
        <f t="shared" si="5"/>
        <v>2005-2010</v>
      </c>
    </row>
    <row r="344" spans="1:5" x14ac:dyDescent="0.2">
      <c r="A344" t="s">
        <v>133</v>
      </c>
      <c r="B344" t="s">
        <v>15</v>
      </c>
      <c r="C344">
        <v>2006</v>
      </c>
      <c r="D344">
        <v>44.62</v>
      </c>
      <c r="E344" t="str">
        <f t="shared" si="5"/>
        <v>2005-2010</v>
      </c>
    </row>
    <row r="345" spans="1:5" x14ac:dyDescent="0.2">
      <c r="A345" t="s">
        <v>133</v>
      </c>
      <c r="B345" t="s">
        <v>15</v>
      </c>
      <c r="C345">
        <v>2007</v>
      </c>
      <c r="D345">
        <v>41.9</v>
      </c>
      <c r="E345" t="str">
        <f t="shared" si="5"/>
        <v>2005-2010</v>
      </c>
    </row>
    <row r="346" spans="1:5" x14ac:dyDescent="0.2">
      <c r="A346" t="s">
        <v>133</v>
      </c>
      <c r="B346" t="s">
        <v>15</v>
      </c>
      <c r="C346">
        <v>2008</v>
      </c>
      <c r="D346">
        <v>41.5</v>
      </c>
      <c r="E346" t="str">
        <f t="shared" si="5"/>
        <v>2005-2010</v>
      </c>
    </row>
    <row r="347" spans="1:5" x14ac:dyDescent="0.2">
      <c r="A347" t="s">
        <v>133</v>
      </c>
      <c r="B347" t="s">
        <v>15</v>
      </c>
      <c r="C347">
        <v>2009</v>
      </c>
      <c r="D347">
        <v>41.77</v>
      </c>
      <c r="E347" t="str">
        <f t="shared" si="5"/>
        <v>2005-2010</v>
      </c>
    </row>
    <row r="348" spans="1:5" x14ac:dyDescent="0.2">
      <c r="A348" t="s">
        <v>133</v>
      </c>
      <c r="B348" t="s">
        <v>15</v>
      </c>
      <c r="C348">
        <v>2010</v>
      </c>
      <c r="D348">
        <v>41.71</v>
      </c>
      <c r="E348" t="str">
        <f t="shared" si="5"/>
        <v>2010-2015</v>
      </c>
    </row>
    <row r="349" spans="1:5" x14ac:dyDescent="0.2">
      <c r="A349" t="s">
        <v>133</v>
      </c>
      <c r="B349" t="s">
        <v>15</v>
      </c>
      <c r="C349">
        <v>2011</v>
      </c>
      <c r="D349">
        <v>41.18</v>
      </c>
      <c r="E349" t="str">
        <f t="shared" si="5"/>
        <v>2010-2015</v>
      </c>
    </row>
    <row r="350" spans="1:5" x14ac:dyDescent="0.2">
      <c r="A350" t="s">
        <v>133</v>
      </c>
      <c r="B350" t="s">
        <v>15</v>
      </c>
      <c r="C350">
        <v>2012</v>
      </c>
      <c r="D350">
        <v>39.53</v>
      </c>
      <c r="E350" t="str">
        <f t="shared" si="5"/>
        <v>2010-2015</v>
      </c>
    </row>
    <row r="351" spans="1:5" x14ac:dyDescent="0.2">
      <c r="A351" t="s">
        <v>133</v>
      </c>
      <c r="B351" t="s">
        <v>15</v>
      </c>
      <c r="C351">
        <v>2013</v>
      </c>
      <c r="D351">
        <v>39.659999999999997</v>
      </c>
      <c r="E351" t="str">
        <f t="shared" si="5"/>
        <v>2010-2015</v>
      </c>
    </row>
    <row r="352" spans="1:5" x14ac:dyDescent="0.2">
      <c r="A352" t="s">
        <v>133</v>
      </c>
      <c r="B352" t="s">
        <v>15</v>
      </c>
      <c r="C352">
        <v>2014</v>
      </c>
      <c r="D352">
        <v>38.549999999999997</v>
      </c>
      <c r="E352" t="str">
        <f t="shared" si="5"/>
        <v>2010-2015</v>
      </c>
    </row>
    <row r="353" spans="1:5" x14ac:dyDescent="0.2">
      <c r="A353" t="s">
        <v>133</v>
      </c>
      <c r="B353" t="s">
        <v>15</v>
      </c>
      <c r="C353">
        <v>2015</v>
      </c>
      <c r="D353">
        <v>37.020000000000003</v>
      </c>
      <c r="E353" t="str">
        <f t="shared" si="5"/>
        <v>2015-2020</v>
      </c>
    </row>
    <row r="354" spans="1:5" x14ac:dyDescent="0.2">
      <c r="A354" t="s">
        <v>133</v>
      </c>
      <c r="B354" t="s">
        <v>15</v>
      </c>
      <c r="C354">
        <v>2016</v>
      </c>
      <c r="D354">
        <v>36.26</v>
      </c>
      <c r="E354" t="str">
        <f t="shared" si="5"/>
        <v>2015-2020</v>
      </c>
    </row>
    <row r="355" spans="1:5" x14ac:dyDescent="0.2">
      <c r="A355" t="s">
        <v>133</v>
      </c>
      <c r="B355" t="s">
        <v>15</v>
      </c>
      <c r="C355">
        <v>2017</v>
      </c>
      <c r="D355">
        <v>36.58</v>
      </c>
      <c r="E355" t="str">
        <f t="shared" si="5"/>
        <v>2015-2020</v>
      </c>
    </row>
    <row r="356" spans="1:5" x14ac:dyDescent="0.2">
      <c r="A356" t="s">
        <v>133</v>
      </c>
      <c r="B356" t="s">
        <v>15</v>
      </c>
      <c r="C356">
        <v>2018</v>
      </c>
      <c r="D356">
        <v>36.71</v>
      </c>
      <c r="E356" t="str">
        <f t="shared" si="5"/>
        <v>2015-2020</v>
      </c>
    </row>
    <row r="357" spans="1:5" x14ac:dyDescent="0.2">
      <c r="A357" t="s">
        <v>133</v>
      </c>
      <c r="B357" t="s">
        <v>15</v>
      </c>
      <c r="C357">
        <v>2019</v>
      </c>
      <c r="D357">
        <v>36.5</v>
      </c>
      <c r="E357" t="str">
        <f t="shared" si="5"/>
        <v>2015-2020</v>
      </c>
    </row>
    <row r="358" spans="1:5" x14ac:dyDescent="0.2">
      <c r="A358" t="s">
        <v>133</v>
      </c>
      <c r="B358" t="s">
        <v>15</v>
      </c>
      <c r="C358">
        <v>2020</v>
      </c>
      <c r="D358">
        <v>38.65</v>
      </c>
      <c r="E358" t="str">
        <f t="shared" si="5"/>
        <v>2020-2024</v>
      </c>
    </row>
    <row r="359" spans="1:5" x14ac:dyDescent="0.2">
      <c r="A359" t="s">
        <v>133</v>
      </c>
      <c r="B359" t="s">
        <v>15</v>
      </c>
      <c r="C359">
        <v>2021</v>
      </c>
      <c r="D359">
        <v>38.49</v>
      </c>
      <c r="E359" t="str">
        <f t="shared" si="5"/>
        <v>2020-2024</v>
      </c>
    </row>
    <row r="360" spans="1:5" x14ac:dyDescent="0.2">
      <c r="A360" t="s">
        <v>133</v>
      </c>
      <c r="B360" t="s">
        <v>15</v>
      </c>
      <c r="C360">
        <v>2022</v>
      </c>
      <c r="D360">
        <v>37.94</v>
      </c>
      <c r="E360" t="str">
        <f t="shared" si="5"/>
        <v>2020-2024</v>
      </c>
    </row>
    <row r="361" spans="1:5" x14ac:dyDescent="0.2">
      <c r="A361" t="s">
        <v>133</v>
      </c>
      <c r="B361" t="s">
        <v>15</v>
      </c>
      <c r="C361">
        <v>2023</v>
      </c>
      <c r="D361">
        <v>34.880000000000003</v>
      </c>
      <c r="E361" t="str">
        <f t="shared" si="5"/>
        <v>2020-2024</v>
      </c>
    </row>
    <row r="362" spans="1:5" x14ac:dyDescent="0.2">
      <c r="A362" t="s">
        <v>222</v>
      </c>
      <c r="B362" t="s">
        <v>16</v>
      </c>
      <c r="C362">
        <v>2000</v>
      </c>
      <c r="D362">
        <v>20.23</v>
      </c>
      <c r="E362" t="str">
        <f t="shared" si="5"/>
        <v>2000-2005</v>
      </c>
    </row>
    <row r="363" spans="1:5" x14ac:dyDescent="0.2">
      <c r="A363" t="s">
        <v>222</v>
      </c>
      <c r="B363" t="s">
        <v>16</v>
      </c>
      <c r="C363">
        <v>2001</v>
      </c>
      <c r="D363">
        <v>17.850000000000001</v>
      </c>
      <c r="E363" t="str">
        <f t="shared" si="5"/>
        <v>2000-2005</v>
      </c>
    </row>
    <row r="364" spans="1:5" x14ac:dyDescent="0.2">
      <c r="A364" t="s">
        <v>222</v>
      </c>
      <c r="B364" t="s">
        <v>16</v>
      </c>
      <c r="C364">
        <v>2002</v>
      </c>
      <c r="D364">
        <v>15.67</v>
      </c>
      <c r="E364" t="str">
        <f t="shared" si="5"/>
        <v>2000-2005</v>
      </c>
    </row>
    <row r="365" spans="1:5" x14ac:dyDescent="0.2">
      <c r="A365" t="s">
        <v>222</v>
      </c>
      <c r="B365" t="s">
        <v>16</v>
      </c>
      <c r="C365">
        <v>2003</v>
      </c>
      <c r="D365">
        <v>13.82</v>
      </c>
      <c r="E365" t="str">
        <f t="shared" si="5"/>
        <v>2000-2005</v>
      </c>
    </row>
    <row r="366" spans="1:5" x14ac:dyDescent="0.2">
      <c r="A366" t="s">
        <v>222</v>
      </c>
      <c r="B366" t="s">
        <v>16</v>
      </c>
      <c r="C366">
        <v>2004</v>
      </c>
      <c r="D366">
        <v>11.58</v>
      </c>
      <c r="E366" t="str">
        <f t="shared" si="5"/>
        <v>2000-2005</v>
      </c>
    </row>
    <row r="367" spans="1:5" x14ac:dyDescent="0.2">
      <c r="A367" t="s">
        <v>222</v>
      </c>
      <c r="B367" t="s">
        <v>16</v>
      </c>
      <c r="C367">
        <v>2005</v>
      </c>
      <c r="D367">
        <v>9.41</v>
      </c>
      <c r="E367" t="str">
        <f t="shared" si="5"/>
        <v>2005-2010</v>
      </c>
    </row>
    <row r="368" spans="1:5" x14ac:dyDescent="0.2">
      <c r="A368" t="s">
        <v>222</v>
      </c>
      <c r="B368" t="s">
        <v>16</v>
      </c>
      <c r="C368">
        <v>2006</v>
      </c>
      <c r="D368">
        <v>7.33</v>
      </c>
      <c r="E368" t="str">
        <f t="shared" si="5"/>
        <v>2005-2010</v>
      </c>
    </row>
    <row r="369" spans="1:5" x14ac:dyDescent="0.2">
      <c r="A369" t="s">
        <v>222</v>
      </c>
      <c r="B369" t="s">
        <v>16</v>
      </c>
      <c r="C369">
        <v>2007</v>
      </c>
      <c r="D369">
        <v>5.57</v>
      </c>
      <c r="E369" t="str">
        <f t="shared" si="5"/>
        <v>2005-2010</v>
      </c>
    </row>
    <row r="370" spans="1:5" x14ac:dyDescent="0.2">
      <c r="A370" t="s">
        <v>222</v>
      </c>
      <c r="B370" t="s">
        <v>16</v>
      </c>
      <c r="C370">
        <v>2008</v>
      </c>
      <c r="D370">
        <v>4.37</v>
      </c>
      <c r="E370" t="str">
        <f t="shared" si="5"/>
        <v>2005-2010</v>
      </c>
    </row>
    <row r="371" spans="1:5" x14ac:dyDescent="0.2">
      <c r="A371" t="s">
        <v>222</v>
      </c>
      <c r="B371" t="s">
        <v>16</v>
      </c>
      <c r="C371">
        <v>2009</v>
      </c>
      <c r="D371">
        <v>3.55</v>
      </c>
      <c r="E371" t="str">
        <f t="shared" si="5"/>
        <v>2005-2010</v>
      </c>
    </row>
    <row r="372" spans="1:5" x14ac:dyDescent="0.2">
      <c r="A372" t="s">
        <v>222</v>
      </c>
      <c r="B372" t="s">
        <v>16</v>
      </c>
      <c r="C372">
        <v>2010</v>
      </c>
      <c r="D372">
        <v>2.98</v>
      </c>
      <c r="E372" t="str">
        <f t="shared" si="5"/>
        <v>2010-2015</v>
      </c>
    </row>
    <row r="373" spans="1:5" x14ac:dyDescent="0.2">
      <c r="A373" t="s">
        <v>222</v>
      </c>
      <c r="B373" t="s">
        <v>16</v>
      </c>
      <c r="C373">
        <v>2011</v>
      </c>
      <c r="D373">
        <v>2.46</v>
      </c>
      <c r="E373" t="str">
        <f t="shared" si="5"/>
        <v>2010-2015</v>
      </c>
    </row>
    <row r="374" spans="1:5" x14ac:dyDescent="0.2">
      <c r="A374" t="s">
        <v>222</v>
      </c>
      <c r="B374" t="s">
        <v>16</v>
      </c>
      <c r="C374">
        <v>2012</v>
      </c>
      <c r="D374">
        <v>2.1</v>
      </c>
      <c r="E374" t="str">
        <f t="shared" si="5"/>
        <v>2010-2015</v>
      </c>
    </row>
    <row r="375" spans="1:5" x14ac:dyDescent="0.2">
      <c r="A375" t="s">
        <v>222</v>
      </c>
      <c r="B375" t="s">
        <v>16</v>
      </c>
      <c r="C375">
        <v>2013</v>
      </c>
      <c r="D375">
        <v>1.81</v>
      </c>
      <c r="E375" t="str">
        <f t="shared" si="5"/>
        <v>2010-2015</v>
      </c>
    </row>
    <row r="376" spans="1:5" x14ac:dyDescent="0.2">
      <c r="A376" t="s">
        <v>222</v>
      </c>
      <c r="B376" t="s">
        <v>16</v>
      </c>
      <c r="C376">
        <v>2014</v>
      </c>
      <c r="D376">
        <v>1.63</v>
      </c>
      <c r="E376" t="str">
        <f t="shared" si="5"/>
        <v>2010-2015</v>
      </c>
    </row>
    <row r="377" spans="1:5" x14ac:dyDescent="0.2">
      <c r="A377" t="s">
        <v>222</v>
      </c>
      <c r="B377" t="s">
        <v>16</v>
      </c>
      <c r="C377">
        <v>2015</v>
      </c>
      <c r="D377">
        <v>1.46</v>
      </c>
      <c r="E377" t="str">
        <f t="shared" si="5"/>
        <v>2015-2020</v>
      </c>
    </row>
    <row r="378" spans="1:5" x14ac:dyDescent="0.2">
      <c r="A378" t="s">
        <v>222</v>
      </c>
      <c r="B378" t="s">
        <v>16</v>
      </c>
      <c r="C378">
        <v>2016</v>
      </c>
      <c r="D378">
        <v>1.3</v>
      </c>
      <c r="E378" t="str">
        <f t="shared" si="5"/>
        <v>2015-2020</v>
      </c>
    </row>
    <row r="379" spans="1:5" x14ac:dyDescent="0.2">
      <c r="A379" t="s">
        <v>222</v>
      </c>
      <c r="B379" t="s">
        <v>16</v>
      </c>
      <c r="C379">
        <v>2017</v>
      </c>
      <c r="D379">
        <v>1.23</v>
      </c>
      <c r="E379" t="str">
        <f t="shared" si="5"/>
        <v>2015-2020</v>
      </c>
    </row>
    <row r="380" spans="1:5" x14ac:dyDescent="0.2">
      <c r="A380" t="s">
        <v>222</v>
      </c>
      <c r="B380" t="s">
        <v>16</v>
      </c>
      <c r="C380">
        <v>2018</v>
      </c>
      <c r="D380">
        <v>1.21</v>
      </c>
      <c r="E380" t="str">
        <f t="shared" si="5"/>
        <v>2015-2020</v>
      </c>
    </row>
    <row r="381" spans="1:5" x14ac:dyDescent="0.2">
      <c r="A381" t="s">
        <v>222</v>
      </c>
      <c r="B381" t="s">
        <v>16</v>
      </c>
      <c r="C381">
        <v>2019</v>
      </c>
      <c r="D381">
        <v>1.2</v>
      </c>
      <c r="E381" t="str">
        <f t="shared" si="5"/>
        <v>2015-2020</v>
      </c>
    </row>
    <row r="382" spans="1:5" x14ac:dyDescent="0.2">
      <c r="A382" t="s">
        <v>222</v>
      </c>
      <c r="B382" t="s">
        <v>16</v>
      </c>
      <c r="C382">
        <v>2020</v>
      </c>
      <c r="D382">
        <v>1.7</v>
      </c>
      <c r="E382" t="str">
        <f t="shared" si="5"/>
        <v>2020-2024</v>
      </c>
    </row>
    <row r="383" spans="1:5" x14ac:dyDescent="0.2">
      <c r="A383" t="s">
        <v>222</v>
      </c>
      <c r="B383" t="s">
        <v>16</v>
      </c>
      <c r="C383">
        <v>2021</v>
      </c>
      <c r="D383">
        <v>1.83</v>
      </c>
      <c r="E383" t="str">
        <f t="shared" si="5"/>
        <v>2020-2024</v>
      </c>
    </row>
    <row r="384" spans="1:5" x14ac:dyDescent="0.2">
      <c r="A384" t="s">
        <v>222</v>
      </c>
      <c r="B384" t="s">
        <v>16</v>
      </c>
      <c r="C384">
        <v>2022</v>
      </c>
      <c r="D384">
        <v>1.0900000000000001</v>
      </c>
      <c r="E384" t="str">
        <f t="shared" si="5"/>
        <v>2020-2024</v>
      </c>
    </row>
    <row r="385" spans="1:5" x14ac:dyDescent="0.2">
      <c r="A385" t="s">
        <v>222</v>
      </c>
      <c r="B385" t="s">
        <v>16</v>
      </c>
      <c r="C385">
        <v>2023</v>
      </c>
      <c r="D385">
        <v>1.1000000000000001</v>
      </c>
      <c r="E385" t="str">
        <f t="shared" si="5"/>
        <v>2020-2024</v>
      </c>
    </row>
    <row r="386" spans="1:5" x14ac:dyDescent="0.2">
      <c r="A386" t="s">
        <v>222</v>
      </c>
      <c r="B386" t="s">
        <v>17</v>
      </c>
      <c r="C386">
        <v>2000</v>
      </c>
      <c r="D386">
        <v>8.02</v>
      </c>
      <c r="E386" t="str">
        <f t="shared" ref="E386:E449" si="6">IF(C386&lt;2005, "2000-2005", IF(C386&lt;2010, "2005-2010", IF(C386&lt;2015, "2010-2015",  IF(C386&lt;2020, "2015-2020", "2020-2024")) ))</f>
        <v>2000-2005</v>
      </c>
    </row>
    <row r="387" spans="1:5" x14ac:dyDescent="0.2">
      <c r="A387" t="s">
        <v>222</v>
      </c>
      <c r="B387" t="s">
        <v>17</v>
      </c>
      <c r="C387">
        <v>2001</v>
      </c>
      <c r="D387">
        <v>7.64</v>
      </c>
      <c r="E387" t="str">
        <f t="shared" si="6"/>
        <v>2000-2005</v>
      </c>
    </row>
    <row r="388" spans="1:5" x14ac:dyDescent="0.2">
      <c r="A388" t="s">
        <v>222</v>
      </c>
      <c r="B388" t="s">
        <v>17</v>
      </c>
      <c r="C388">
        <v>2002</v>
      </c>
      <c r="D388">
        <v>7.28</v>
      </c>
      <c r="E388" t="str">
        <f t="shared" si="6"/>
        <v>2000-2005</v>
      </c>
    </row>
    <row r="389" spans="1:5" x14ac:dyDescent="0.2">
      <c r="A389" t="s">
        <v>222</v>
      </c>
      <c r="B389" t="s">
        <v>17</v>
      </c>
      <c r="C389">
        <v>2003</v>
      </c>
      <c r="D389">
        <v>6.92</v>
      </c>
      <c r="E389" t="str">
        <f t="shared" si="6"/>
        <v>2000-2005</v>
      </c>
    </row>
    <row r="390" spans="1:5" x14ac:dyDescent="0.2">
      <c r="A390" t="s">
        <v>222</v>
      </c>
      <c r="B390" t="s">
        <v>17</v>
      </c>
      <c r="C390">
        <v>2004</v>
      </c>
      <c r="D390">
        <v>6.64</v>
      </c>
      <c r="E390" t="str">
        <f t="shared" si="6"/>
        <v>2000-2005</v>
      </c>
    </row>
    <row r="391" spans="1:5" x14ac:dyDescent="0.2">
      <c r="A391" t="s">
        <v>222</v>
      </c>
      <c r="B391" t="s">
        <v>17</v>
      </c>
      <c r="C391">
        <v>2005</v>
      </c>
      <c r="D391">
        <v>6.63</v>
      </c>
      <c r="E391" t="str">
        <f t="shared" si="6"/>
        <v>2005-2010</v>
      </c>
    </row>
    <row r="392" spans="1:5" x14ac:dyDescent="0.2">
      <c r="A392" t="s">
        <v>222</v>
      </c>
      <c r="B392" t="s">
        <v>17</v>
      </c>
      <c r="C392">
        <v>2006</v>
      </c>
      <c r="D392">
        <v>6.44</v>
      </c>
      <c r="E392" t="str">
        <f t="shared" si="6"/>
        <v>2005-2010</v>
      </c>
    </row>
    <row r="393" spans="1:5" x14ac:dyDescent="0.2">
      <c r="A393" t="s">
        <v>222</v>
      </c>
      <c r="B393" t="s">
        <v>17</v>
      </c>
      <c r="C393">
        <v>2007</v>
      </c>
      <c r="D393">
        <v>6.74</v>
      </c>
      <c r="E393" t="str">
        <f t="shared" si="6"/>
        <v>2005-2010</v>
      </c>
    </row>
    <row r="394" spans="1:5" x14ac:dyDescent="0.2">
      <c r="A394" t="s">
        <v>222</v>
      </c>
      <c r="B394" t="s">
        <v>17</v>
      </c>
      <c r="C394">
        <v>2008</v>
      </c>
      <c r="D394">
        <v>6.35</v>
      </c>
      <c r="E394" t="str">
        <f t="shared" si="6"/>
        <v>2005-2010</v>
      </c>
    </row>
    <row r="395" spans="1:5" x14ac:dyDescent="0.2">
      <c r="A395" t="s">
        <v>222</v>
      </c>
      <c r="B395" t="s">
        <v>17</v>
      </c>
      <c r="C395">
        <v>2009</v>
      </c>
      <c r="D395">
        <v>6.26</v>
      </c>
      <c r="E395" t="str">
        <f t="shared" si="6"/>
        <v>2005-2010</v>
      </c>
    </row>
    <row r="396" spans="1:5" x14ac:dyDescent="0.2">
      <c r="A396" t="s">
        <v>222</v>
      </c>
      <c r="B396" t="s">
        <v>17</v>
      </c>
      <c r="C396">
        <v>2010</v>
      </c>
      <c r="D396">
        <v>6.15</v>
      </c>
      <c r="E396" t="str">
        <f t="shared" si="6"/>
        <v>2010-2015</v>
      </c>
    </row>
    <row r="397" spans="1:5" x14ac:dyDescent="0.2">
      <c r="A397" t="s">
        <v>222</v>
      </c>
      <c r="B397" t="s">
        <v>17</v>
      </c>
      <c r="C397">
        <v>2011</v>
      </c>
      <c r="D397">
        <v>5.86</v>
      </c>
      <c r="E397" t="str">
        <f t="shared" si="6"/>
        <v>2010-2015</v>
      </c>
    </row>
    <row r="398" spans="1:5" x14ac:dyDescent="0.2">
      <c r="A398" t="s">
        <v>222</v>
      </c>
      <c r="B398" t="s">
        <v>17</v>
      </c>
      <c r="C398">
        <v>2012</v>
      </c>
      <c r="D398">
        <v>5.33</v>
      </c>
      <c r="E398" t="str">
        <f t="shared" si="6"/>
        <v>2010-2015</v>
      </c>
    </row>
    <row r="399" spans="1:5" x14ac:dyDescent="0.2">
      <c r="A399" t="s">
        <v>222</v>
      </c>
      <c r="B399" t="s">
        <v>17</v>
      </c>
      <c r="C399">
        <v>2013</v>
      </c>
      <c r="D399">
        <v>5.52</v>
      </c>
      <c r="E399" t="str">
        <f t="shared" si="6"/>
        <v>2010-2015</v>
      </c>
    </row>
    <row r="400" spans="1:5" x14ac:dyDescent="0.2">
      <c r="A400" t="s">
        <v>222</v>
      </c>
      <c r="B400" t="s">
        <v>17</v>
      </c>
      <c r="C400">
        <v>2014</v>
      </c>
      <c r="D400">
        <v>5.21</v>
      </c>
      <c r="E400" t="str">
        <f t="shared" si="6"/>
        <v>2010-2015</v>
      </c>
    </row>
    <row r="401" spans="1:5" x14ac:dyDescent="0.2">
      <c r="A401" t="s">
        <v>222</v>
      </c>
      <c r="B401" t="s">
        <v>17</v>
      </c>
      <c r="C401">
        <v>2015</v>
      </c>
      <c r="D401">
        <v>5.07</v>
      </c>
      <c r="E401" t="str">
        <f t="shared" si="6"/>
        <v>2015-2020</v>
      </c>
    </row>
    <row r="402" spans="1:5" x14ac:dyDescent="0.2">
      <c r="A402" t="s">
        <v>222</v>
      </c>
      <c r="B402" t="s">
        <v>17</v>
      </c>
      <c r="C402">
        <v>2016</v>
      </c>
      <c r="D402">
        <v>4.84</v>
      </c>
      <c r="E402" t="str">
        <f t="shared" si="6"/>
        <v>2015-2020</v>
      </c>
    </row>
    <row r="403" spans="1:5" x14ac:dyDescent="0.2">
      <c r="A403" t="s">
        <v>222</v>
      </c>
      <c r="B403" t="s">
        <v>17</v>
      </c>
      <c r="C403">
        <v>2017</v>
      </c>
      <c r="D403">
        <v>4.7300000000000004</v>
      </c>
      <c r="E403" t="str">
        <f t="shared" si="6"/>
        <v>2015-2020</v>
      </c>
    </row>
    <row r="404" spans="1:5" x14ac:dyDescent="0.2">
      <c r="A404" t="s">
        <v>222</v>
      </c>
      <c r="B404" t="s">
        <v>17</v>
      </c>
      <c r="C404">
        <v>2018</v>
      </c>
      <c r="D404">
        <v>4.68</v>
      </c>
      <c r="E404" t="str">
        <f t="shared" si="6"/>
        <v>2015-2020</v>
      </c>
    </row>
    <row r="405" spans="1:5" x14ac:dyDescent="0.2">
      <c r="A405" t="s">
        <v>222</v>
      </c>
      <c r="B405" t="s">
        <v>17</v>
      </c>
      <c r="C405">
        <v>2019</v>
      </c>
      <c r="D405">
        <v>4.32</v>
      </c>
      <c r="E405" t="str">
        <f t="shared" si="6"/>
        <v>2015-2020</v>
      </c>
    </row>
    <row r="406" spans="1:5" x14ac:dyDescent="0.2">
      <c r="A406" t="s">
        <v>222</v>
      </c>
      <c r="B406" t="s">
        <v>17</v>
      </c>
      <c r="C406">
        <v>2020</v>
      </c>
      <c r="D406">
        <v>4.1500000000000004</v>
      </c>
      <c r="E406" t="str">
        <f t="shared" si="6"/>
        <v>2020-2024</v>
      </c>
    </row>
    <row r="407" spans="1:5" x14ac:dyDescent="0.2">
      <c r="A407" t="s">
        <v>222</v>
      </c>
      <c r="B407" t="s">
        <v>17</v>
      </c>
      <c r="C407">
        <v>2021</v>
      </c>
      <c r="D407">
        <v>7.34</v>
      </c>
      <c r="E407" t="str">
        <f t="shared" si="6"/>
        <v>2020-2024</v>
      </c>
    </row>
    <row r="408" spans="1:5" x14ac:dyDescent="0.2">
      <c r="A408" t="s">
        <v>222</v>
      </c>
      <c r="B408" t="s">
        <v>17</v>
      </c>
      <c r="C408">
        <v>2022</v>
      </c>
      <c r="D408">
        <v>10.76</v>
      </c>
      <c r="E408" t="str">
        <f t="shared" si="6"/>
        <v>2020-2024</v>
      </c>
    </row>
    <row r="409" spans="1:5" x14ac:dyDescent="0.2">
      <c r="A409" t="s">
        <v>222</v>
      </c>
      <c r="B409" t="s">
        <v>17</v>
      </c>
      <c r="C409">
        <v>2023</v>
      </c>
      <c r="D409">
        <v>3.84</v>
      </c>
      <c r="E409" t="str">
        <f t="shared" si="6"/>
        <v>2020-2024</v>
      </c>
    </row>
    <row r="410" spans="1:5" x14ac:dyDescent="0.2">
      <c r="A410" t="s">
        <v>133</v>
      </c>
      <c r="B410" t="s">
        <v>18</v>
      </c>
      <c r="C410">
        <v>2000</v>
      </c>
      <c r="D410">
        <v>78.13</v>
      </c>
      <c r="E410" t="str">
        <f t="shared" si="6"/>
        <v>2000-2005</v>
      </c>
    </row>
    <row r="411" spans="1:5" x14ac:dyDescent="0.2">
      <c r="A411" t="s">
        <v>133</v>
      </c>
      <c r="B411" t="s">
        <v>18</v>
      </c>
      <c r="C411">
        <v>2001</v>
      </c>
      <c r="D411">
        <v>76.22</v>
      </c>
      <c r="E411" t="str">
        <f t="shared" si="6"/>
        <v>2000-2005</v>
      </c>
    </row>
    <row r="412" spans="1:5" x14ac:dyDescent="0.2">
      <c r="A412" t="s">
        <v>133</v>
      </c>
      <c r="B412" t="s">
        <v>18</v>
      </c>
      <c r="C412">
        <v>2002</v>
      </c>
      <c r="D412">
        <v>68.209999999999994</v>
      </c>
      <c r="E412" t="str">
        <f t="shared" si="6"/>
        <v>2000-2005</v>
      </c>
    </row>
    <row r="413" spans="1:5" x14ac:dyDescent="0.2">
      <c r="A413" t="s">
        <v>133</v>
      </c>
      <c r="B413" t="s">
        <v>18</v>
      </c>
      <c r="C413">
        <v>2003</v>
      </c>
      <c r="D413">
        <v>66.77</v>
      </c>
      <c r="E413" t="str">
        <f t="shared" si="6"/>
        <v>2000-2005</v>
      </c>
    </row>
    <row r="414" spans="1:5" x14ac:dyDescent="0.2">
      <c r="A414" t="s">
        <v>133</v>
      </c>
      <c r="B414" t="s">
        <v>18</v>
      </c>
      <c r="C414">
        <v>2004</v>
      </c>
      <c r="D414">
        <v>62.76</v>
      </c>
      <c r="E414" t="str">
        <f t="shared" si="6"/>
        <v>2000-2005</v>
      </c>
    </row>
    <row r="415" spans="1:5" x14ac:dyDescent="0.2">
      <c r="A415" t="s">
        <v>133</v>
      </c>
      <c r="B415" t="s">
        <v>18</v>
      </c>
      <c r="C415">
        <v>2005</v>
      </c>
      <c r="D415">
        <v>60.07</v>
      </c>
      <c r="E415" t="str">
        <f t="shared" si="6"/>
        <v>2005-2010</v>
      </c>
    </row>
    <row r="416" spans="1:5" x14ac:dyDescent="0.2">
      <c r="A416" t="s">
        <v>133</v>
      </c>
      <c r="B416" t="s">
        <v>18</v>
      </c>
      <c r="C416">
        <v>2006</v>
      </c>
      <c r="D416">
        <v>55.36</v>
      </c>
      <c r="E416" t="str">
        <f t="shared" si="6"/>
        <v>2005-2010</v>
      </c>
    </row>
    <row r="417" spans="1:5" x14ac:dyDescent="0.2">
      <c r="A417" t="s">
        <v>133</v>
      </c>
      <c r="B417" t="s">
        <v>18</v>
      </c>
      <c r="C417">
        <v>2007</v>
      </c>
      <c r="D417">
        <v>51.58</v>
      </c>
      <c r="E417" t="str">
        <f t="shared" si="6"/>
        <v>2005-2010</v>
      </c>
    </row>
    <row r="418" spans="1:5" x14ac:dyDescent="0.2">
      <c r="A418" t="s">
        <v>133</v>
      </c>
      <c r="B418" t="s">
        <v>18</v>
      </c>
      <c r="C418">
        <v>2008</v>
      </c>
      <c r="D418">
        <v>47.79</v>
      </c>
      <c r="E418" t="str">
        <f t="shared" si="6"/>
        <v>2005-2010</v>
      </c>
    </row>
    <row r="419" spans="1:5" x14ac:dyDescent="0.2">
      <c r="A419" t="s">
        <v>133</v>
      </c>
      <c r="B419" t="s">
        <v>18</v>
      </c>
      <c r="C419">
        <v>2009</v>
      </c>
      <c r="D419">
        <v>44.53</v>
      </c>
      <c r="E419" t="str">
        <f t="shared" si="6"/>
        <v>2005-2010</v>
      </c>
    </row>
    <row r="420" spans="1:5" x14ac:dyDescent="0.2">
      <c r="A420" t="s">
        <v>133</v>
      </c>
      <c r="B420" t="s">
        <v>18</v>
      </c>
      <c r="C420">
        <v>2010</v>
      </c>
      <c r="D420">
        <v>40.89</v>
      </c>
      <c r="E420" t="str">
        <f t="shared" si="6"/>
        <v>2010-2015</v>
      </c>
    </row>
    <row r="421" spans="1:5" x14ac:dyDescent="0.2">
      <c r="A421" t="s">
        <v>133</v>
      </c>
      <c r="B421" t="s">
        <v>18</v>
      </c>
      <c r="C421">
        <v>2011</v>
      </c>
      <c r="D421">
        <v>39.270000000000003</v>
      </c>
      <c r="E421" t="str">
        <f t="shared" si="6"/>
        <v>2010-2015</v>
      </c>
    </row>
    <row r="422" spans="1:5" x14ac:dyDescent="0.2">
      <c r="A422" t="s">
        <v>133</v>
      </c>
      <c r="B422" t="s">
        <v>18</v>
      </c>
      <c r="C422">
        <v>2012</v>
      </c>
      <c r="D422">
        <v>40.26</v>
      </c>
      <c r="E422" t="str">
        <f t="shared" si="6"/>
        <v>2010-2015</v>
      </c>
    </row>
    <row r="423" spans="1:5" x14ac:dyDescent="0.2">
      <c r="A423" t="s">
        <v>133</v>
      </c>
      <c r="B423" t="s">
        <v>18</v>
      </c>
      <c r="C423">
        <v>2013</v>
      </c>
      <c r="D423">
        <v>41.36</v>
      </c>
      <c r="E423" t="str">
        <f t="shared" si="6"/>
        <v>2010-2015</v>
      </c>
    </row>
    <row r="424" spans="1:5" x14ac:dyDescent="0.2">
      <c r="A424" t="s">
        <v>133</v>
      </c>
      <c r="B424" t="s">
        <v>18</v>
      </c>
      <c r="C424">
        <v>2014</v>
      </c>
      <c r="D424">
        <v>43.66</v>
      </c>
      <c r="E424" t="str">
        <f t="shared" si="6"/>
        <v>2010-2015</v>
      </c>
    </row>
    <row r="425" spans="1:5" x14ac:dyDescent="0.2">
      <c r="A425" t="s">
        <v>133</v>
      </c>
      <c r="B425" t="s">
        <v>18</v>
      </c>
      <c r="C425">
        <v>2015</v>
      </c>
      <c r="D425">
        <v>47.15</v>
      </c>
      <c r="E425" t="str">
        <f t="shared" si="6"/>
        <v>2015-2020</v>
      </c>
    </row>
    <row r="426" spans="1:5" x14ac:dyDescent="0.2">
      <c r="A426" t="s">
        <v>133</v>
      </c>
      <c r="B426" t="s">
        <v>18</v>
      </c>
      <c r="C426">
        <v>2016</v>
      </c>
      <c r="D426">
        <v>51.4</v>
      </c>
      <c r="E426" t="str">
        <f t="shared" si="6"/>
        <v>2015-2020</v>
      </c>
    </row>
    <row r="427" spans="1:5" x14ac:dyDescent="0.2">
      <c r="A427" t="s">
        <v>133</v>
      </c>
      <c r="B427" t="s">
        <v>18</v>
      </c>
      <c r="C427">
        <v>2017</v>
      </c>
      <c r="D427">
        <v>55.85</v>
      </c>
      <c r="E427" t="str">
        <f t="shared" si="6"/>
        <v>2015-2020</v>
      </c>
    </row>
    <row r="428" spans="1:5" x14ac:dyDescent="0.2">
      <c r="A428" t="s">
        <v>133</v>
      </c>
      <c r="B428" t="s">
        <v>18</v>
      </c>
      <c r="C428">
        <v>2018</v>
      </c>
      <c r="D428">
        <v>59.97</v>
      </c>
      <c r="E428" t="str">
        <f t="shared" si="6"/>
        <v>2015-2020</v>
      </c>
    </row>
    <row r="429" spans="1:5" x14ac:dyDescent="0.2">
      <c r="A429" t="s">
        <v>133</v>
      </c>
      <c r="B429" t="s">
        <v>18</v>
      </c>
      <c r="C429">
        <v>2019</v>
      </c>
      <c r="D429">
        <v>61.3</v>
      </c>
      <c r="E429" t="str">
        <f t="shared" si="6"/>
        <v>2015-2020</v>
      </c>
    </row>
    <row r="430" spans="1:5" x14ac:dyDescent="0.2">
      <c r="A430" t="s">
        <v>133</v>
      </c>
      <c r="B430" t="s">
        <v>18</v>
      </c>
      <c r="C430">
        <v>2020</v>
      </c>
      <c r="D430">
        <v>88.49</v>
      </c>
      <c r="E430" t="str">
        <f t="shared" si="6"/>
        <v>2020-2024</v>
      </c>
    </row>
    <row r="431" spans="1:5" x14ac:dyDescent="0.2">
      <c r="A431" t="s">
        <v>133</v>
      </c>
      <c r="B431" t="s">
        <v>18</v>
      </c>
      <c r="C431">
        <v>2021</v>
      </c>
      <c r="D431">
        <v>156.63999999999999</v>
      </c>
      <c r="E431" t="str">
        <f t="shared" si="6"/>
        <v>2020-2024</v>
      </c>
    </row>
    <row r="432" spans="1:5" x14ac:dyDescent="0.2">
      <c r="A432" t="s">
        <v>133</v>
      </c>
      <c r="B432" t="s">
        <v>18</v>
      </c>
      <c r="C432">
        <v>2022</v>
      </c>
      <c r="D432">
        <v>109.63</v>
      </c>
      <c r="E432" t="str">
        <f t="shared" si="6"/>
        <v>2020-2024</v>
      </c>
    </row>
    <row r="433" spans="1:5" x14ac:dyDescent="0.2">
      <c r="A433" t="s">
        <v>133</v>
      </c>
      <c r="B433" t="s">
        <v>18</v>
      </c>
      <c r="C433">
        <v>2023</v>
      </c>
      <c r="D433">
        <v>66.8</v>
      </c>
      <c r="E433" t="str">
        <f t="shared" si="6"/>
        <v>2020-2024</v>
      </c>
    </row>
    <row r="434" spans="1:5" x14ac:dyDescent="0.2">
      <c r="A434" t="s">
        <v>223</v>
      </c>
      <c r="B434" t="s">
        <v>19</v>
      </c>
      <c r="C434">
        <v>2000</v>
      </c>
      <c r="D434">
        <v>529.47</v>
      </c>
      <c r="E434" t="str">
        <f t="shared" si="6"/>
        <v>2000-2005</v>
      </c>
    </row>
    <row r="435" spans="1:5" x14ac:dyDescent="0.2">
      <c r="A435" t="s">
        <v>223</v>
      </c>
      <c r="B435" t="s">
        <v>19</v>
      </c>
      <c r="C435">
        <v>2001</v>
      </c>
      <c r="D435">
        <v>532.46</v>
      </c>
      <c r="E435" t="str">
        <f t="shared" si="6"/>
        <v>2000-2005</v>
      </c>
    </row>
    <row r="436" spans="1:5" x14ac:dyDescent="0.2">
      <c r="A436" t="s">
        <v>223</v>
      </c>
      <c r="B436" t="s">
        <v>19</v>
      </c>
      <c r="C436">
        <v>2002</v>
      </c>
      <c r="D436">
        <v>534.39</v>
      </c>
      <c r="E436" t="str">
        <f t="shared" si="6"/>
        <v>2000-2005</v>
      </c>
    </row>
    <row r="437" spans="1:5" x14ac:dyDescent="0.2">
      <c r="A437" t="s">
        <v>223</v>
      </c>
      <c r="B437" t="s">
        <v>19</v>
      </c>
      <c r="C437">
        <v>2003</v>
      </c>
      <c r="D437">
        <v>532.27</v>
      </c>
      <c r="E437" t="str">
        <f t="shared" si="6"/>
        <v>2000-2005</v>
      </c>
    </row>
    <row r="438" spans="1:5" x14ac:dyDescent="0.2">
      <c r="A438" t="s">
        <v>223</v>
      </c>
      <c r="B438" t="s">
        <v>19</v>
      </c>
      <c r="C438">
        <v>2004</v>
      </c>
      <c r="D438">
        <v>530.59</v>
      </c>
      <c r="E438" t="str">
        <f t="shared" si="6"/>
        <v>2000-2005</v>
      </c>
    </row>
    <row r="439" spans="1:5" x14ac:dyDescent="0.2">
      <c r="A439" t="s">
        <v>223</v>
      </c>
      <c r="B439" t="s">
        <v>19</v>
      </c>
      <c r="C439">
        <v>2005</v>
      </c>
      <c r="D439">
        <v>514.17999999999995</v>
      </c>
      <c r="E439" t="str">
        <f t="shared" si="6"/>
        <v>2005-2010</v>
      </c>
    </row>
    <row r="440" spans="1:5" x14ac:dyDescent="0.2">
      <c r="A440" t="s">
        <v>223</v>
      </c>
      <c r="B440" t="s">
        <v>19</v>
      </c>
      <c r="C440">
        <v>2006</v>
      </c>
      <c r="D440">
        <v>509.45</v>
      </c>
      <c r="E440" t="str">
        <f t="shared" si="6"/>
        <v>2005-2010</v>
      </c>
    </row>
    <row r="441" spans="1:5" x14ac:dyDescent="0.2">
      <c r="A441" t="s">
        <v>223</v>
      </c>
      <c r="B441" t="s">
        <v>19</v>
      </c>
      <c r="C441">
        <v>2007</v>
      </c>
      <c r="D441">
        <v>500.85</v>
      </c>
      <c r="E441" t="str">
        <f t="shared" si="6"/>
        <v>2005-2010</v>
      </c>
    </row>
    <row r="442" spans="1:5" x14ac:dyDescent="0.2">
      <c r="A442" t="s">
        <v>223</v>
      </c>
      <c r="B442" t="s">
        <v>19</v>
      </c>
      <c r="C442">
        <v>2008</v>
      </c>
      <c r="D442">
        <v>563.38</v>
      </c>
      <c r="E442" t="str">
        <f t="shared" si="6"/>
        <v>2005-2010</v>
      </c>
    </row>
    <row r="443" spans="1:5" x14ac:dyDescent="0.2">
      <c r="A443" t="s">
        <v>223</v>
      </c>
      <c r="B443" t="s">
        <v>19</v>
      </c>
      <c r="C443">
        <v>2009</v>
      </c>
      <c r="D443">
        <v>597.96</v>
      </c>
      <c r="E443" t="str">
        <f t="shared" si="6"/>
        <v>2005-2010</v>
      </c>
    </row>
    <row r="444" spans="1:5" x14ac:dyDescent="0.2">
      <c r="A444" t="s">
        <v>223</v>
      </c>
      <c r="B444" t="s">
        <v>19</v>
      </c>
      <c r="C444">
        <v>2010</v>
      </c>
      <c r="D444">
        <v>606.72</v>
      </c>
      <c r="E444" t="str">
        <f t="shared" si="6"/>
        <v>2010-2015</v>
      </c>
    </row>
    <row r="445" spans="1:5" x14ac:dyDescent="0.2">
      <c r="A445" t="s">
        <v>223</v>
      </c>
      <c r="B445" t="s">
        <v>19</v>
      </c>
      <c r="C445">
        <v>2011</v>
      </c>
      <c r="D445">
        <v>613.38</v>
      </c>
      <c r="E445" t="str">
        <f t="shared" si="6"/>
        <v>2010-2015</v>
      </c>
    </row>
    <row r="446" spans="1:5" x14ac:dyDescent="0.2">
      <c r="A446" t="s">
        <v>223</v>
      </c>
      <c r="B446" t="s">
        <v>19</v>
      </c>
      <c r="C446">
        <v>2012</v>
      </c>
      <c r="D446">
        <v>617.88</v>
      </c>
      <c r="E446" t="str">
        <f t="shared" si="6"/>
        <v>2010-2015</v>
      </c>
    </row>
    <row r="447" spans="1:5" x14ac:dyDescent="0.2">
      <c r="A447" t="s">
        <v>223</v>
      </c>
      <c r="B447" t="s">
        <v>19</v>
      </c>
      <c r="C447">
        <v>2013</v>
      </c>
      <c r="D447">
        <v>607.16999999999996</v>
      </c>
      <c r="E447" t="str">
        <f t="shared" si="6"/>
        <v>2010-2015</v>
      </c>
    </row>
    <row r="448" spans="1:5" x14ac:dyDescent="0.2">
      <c r="A448" t="s">
        <v>223</v>
      </c>
      <c r="B448" t="s">
        <v>19</v>
      </c>
      <c r="C448">
        <v>2014</v>
      </c>
      <c r="D448">
        <v>605.17999999999995</v>
      </c>
      <c r="E448" t="str">
        <f t="shared" si="6"/>
        <v>2010-2015</v>
      </c>
    </row>
    <row r="449" spans="1:5" x14ac:dyDescent="0.2">
      <c r="A449" t="s">
        <v>223</v>
      </c>
      <c r="B449" t="s">
        <v>19</v>
      </c>
      <c r="C449">
        <v>2015</v>
      </c>
      <c r="D449">
        <v>606.41999999999996</v>
      </c>
      <c r="E449" t="str">
        <f t="shared" si="6"/>
        <v>2015-2020</v>
      </c>
    </row>
    <row r="450" spans="1:5" x14ac:dyDescent="0.2">
      <c r="A450" t="s">
        <v>223</v>
      </c>
      <c r="B450" t="s">
        <v>19</v>
      </c>
      <c r="C450">
        <v>2016</v>
      </c>
      <c r="D450">
        <v>604.17999999999995</v>
      </c>
      <c r="E450" t="str">
        <f t="shared" ref="E450:E513" si="7">IF(C450&lt;2005, "2000-2005", IF(C450&lt;2010, "2005-2010", IF(C450&lt;2015, "2010-2015",  IF(C450&lt;2020, "2015-2020", "2020-2024")) ))</f>
        <v>2015-2020</v>
      </c>
    </row>
    <row r="451" spans="1:5" x14ac:dyDescent="0.2">
      <c r="A451" t="s">
        <v>223</v>
      </c>
      <c r="B451" t="s">
        <v>19</v>
      </c>
      <c r="C451">
        <v>2017</v>
      </c>
      <c r="D451">
        <v>591.65</v>
      </c>
      <c r="E451" t="str">
        <f t="shared" si="7"/>
        <v>2015-2020</v>
      </c>
    </row>
    <row r="452" spans="1:5" x14ac:dyDescent="0.2">
      <c r="A452" t="s">
        <v>223</v>
      </c>
      <c r="B452" t="s">
        <v>19</v>
      </c>
      <c r="C452">
        <v>2018</v>
      </c>
      <c r="D452">
        <v>585.48</v>
      </c>
      <c r="E452" t="str">
        <f t="shared" si="7"/>
        <v>2015-2020</v>
      </c>
    </row>
    <row r="453" spans="1:5" x14ac:dyDescent="0.2">
      <c r="A453" t="s">
        <v>223</v>
      </c>
      <c r="B453" t="s">
        <v>19</v>
      </c>
      <c r="C453">
        <v>2019</v>
      </c>
      <c r="D453">
        <v>572.15</v>
      </c>
      <c r="E453" t="str">
        <f t="shared" si="7"/>
        <v>2015-2020</v>
      </c>
    </row>
    <row r="454" spans="1:5" x14ac:dyDescent="0.2">
      <c r="A454" t="s">
        <v>223</v>
      </c>
      <c r="B454" t="s">
        <v>19</v>
      </c>
      <c r="C454">
        <v>2020</v>
      </c>
      <c r="D454">
        <v>577.72</v>
      </c>
      <c r="E454" t="str">
        <f t="shared" si="7"/>
        <v>2020-2024</v>
      </c>
    </row>
    <row r="455" spans="1:5" x14ac:dyDescent="0.2">
      <c r="A455" t="s">
        <v>223</v>
      </c>
      <c r="B455" t="s">
        <v>19</v>
      </c>
      <c r="C455">
        <v>2021</v>
      </c>
      <c r="D455">
        <v>583.58000000000004</v>
      </c>
      <c r="E455" t="str">
        <f t="shared" si="7"/>
        <v>2020-2024</v>
      </c>
    </row>
    <row r="456" spans="1:5" x14ac:dyDescent="0.2">
      <c r="A456" t="s">
        <v>223</v>
      </c>
      <c r="B456" t="s">
        <v>19</v>
      </c>
      <c r="C456">
        <v>2022</v>
      </c>
      <c r="D456">
        <v>547.07000000000005</v>
      </c>
      <c r="E456" t="str">
        <f t="shared" si="7"/>
        <v>2020-2024</v>
      </c>
    </row>
    <row r="457" spans="1:5" x14ac:dyDescent="0.2">
      <c r="A457" t="s">
        <v>223</v>
      </c>
      <c r="B457" t="s">
        <v>19</v>
      </c>
      <c r="C457">
        <v>2023</v>
      </c>
      <c r="D457">
        <v>518.23</v>
      </c>
      <c r="E457" t="str">
        <f t="shared" si="7"/>
        <v>2020-2024</v>
      </c>
    </row>
    <row r="458" spans="1:5" x14ac:dyDescent="0.2">
      <c r="A458" t="s">
        <v>221</v>
      </c>
      <c r="B458" t="s">
        <v>20</v>
      </c>
      <c r="C458">
        <v>2000</v>
      </c>
      <c r="D458">
        <v>323.72000000000003</v>
      </c>
      <c r="E458" t="str">
        <f t="shared" si="7"/>
        <v>2000-2005</v>
      </c>
    </row>
    <row r="459" spans="1:5" x14ac:dyDescent="0.2">
      <c r="A459" t="s">
        <v>221</v>
      </c>
      <c r="B459" t="s">
        <v>20</v>
      </c>
      <c r="C459">
        <v>2001</v>
      </c>
      <c r="D459">
        <v>285.58999999999997</v>
      </c>
      <c r="E459" t="str">
        <f t="shared" si="7"/>
        <v>2000-2005</v>
      </c>
    </row>
    <row r="460" spans="1:5" x14ac:dyDescent="0.2">
      <c r="A460" t="s">
        <v>221</v>
      </c>
      <c r="B460" t="s">
        <v>20</v>
      </c>
      <c r="C460">
        <v>2002</v>
      </c>
      <c r="D460">
        <v>256.56</v>
      </c>
      <c r="E460" t="str">
        <f t="shared" si="7"/>
        <v>2000-2005</v>
      </c>
    </row>
    <row r="461" spans="1:5" x14ac:dyDescent="0.2">
      <c r="A461" t="s">
        <v>221</v>
      </c>
      <c r="B461" t="s">
        <v>20</v>
      </c>
      <c r="C461">
        <v>2003</v>
      </c>
      <c r="D461">
        <v>229.25</v>
      </c>
      <c r="E461" t="str">
        <f t="shared" si="7"/>
        <v>2000-2005</v>
      </c>
    </row>
    <row r="462" spans="1:5" x14ac:dyDescent="0.2">
      <c r="A462" t="s">
        <v>221</v>
      </c>
      <c r="B462" t="s">
        <v>20</v>
      </c>
      <c r="C462">
        <v>2004</v>
      </c>
      <c r="D462">
        <v>207.18</v>
      </c>
      <c r="E462" t="str">
        <f t="shared" si="7"/>
        <v>2000-2005</v>
      </c>
    </row>
    <row r="463" spans="1:5" x14ac:dyDescent="0.2">
      <c r="A463" t="s">
        <v>221</v>
      </c>
      <c r="B463" t="s">
        <v>20</v>
      </c>
      <c r="C463">
        <v>2005</v>
      </c>
      <c r="D463">
        <v>186.46</v>
      </c>
      <c r="E463" t="str">
        <f t="shared" si="7"/>
        <v>2005-2010</v>
      </c>
    </row>
    <row r="464" spans="1:5" x14ac:dyDescent="0.2">
      <c r="A464" t="s">
        <v>221</v>
      </c>
      <c r="B464" t="s">
        <v>20</v>
      </c>
      <c r="C464">
        <v>2006</v>
      </c>
      <c r="D464">
        <v>166.67</v>
      </c>
      <c r="E464" t="str">
        <f t="shared" si="7"/>
        <v>2005-2010</v>
      </c>
    </row>
    <row r="465" spans="1:5" x14ac:dyDescent="0.2">
      <c r="A465" t="s">
        <v>221</v>
      </c>
      <c r="B465" t="s">
        <v>20</v>
      </c>
      <c r="C465">
        <v>2007</v>
      </c>
      <c r="D465">
        <v>148.96</v>
      </c>
      <c r="E465" t="str">
        <f t="shared" si="7"/>
        <v>2005-2010</v>
      </c>
    </row>
    <row r="466" spans="1:5" x14ac:dyDescent="0.2">
      <c r="A466" t="s">
        <v>221</v>
      </c>
      <c r="B466" t="s">
        <v>20</v>
      </c>
      <c r="C466">
        <v>2008</v>
      </c>
      <c r="D466">
        <v>132.65</v>
      </c>
      <c r="E466" t="str">
        <f t="shared" si="7"/>
        <v>2005-2010</v>
      </c>
    </row>
    <row r="467" spans="1:5" x14ac:dyDescent="0.2">
      <c r="A467" t="s">
        <v>221</v>
      </c>
      <c r="B467" t="s">
        <v>20</v>
      </c>
      <c r="C467">
        <v>2009</v>
      </c>
      <c r="D467">
        <v>121.23</v>
      </c>
      <c r="E467" t="str">
        <f t="shared" si="7"/>
        <v>2005-2010</v>
      </c>
    </row>
    <row r="468" spans="1:5" x14ac:dyDescent="0.2">
      <c r="A468" t="s">
        <v>221</v>
      </c>
      <c r="B468" t="s">
        <v>20</v>
      </c>
      <c r="C468">
        <v>2010</v>
      </c>
      <c r="D468">
        <v>106.55</v>
      </c>
      <c r="E468" t="str">
        <f t="shared" si="7"/>
        <v>2010-2015</v>
      </c>
    </row>
    <row r="469" spans="1:5" x14ac:dyDescent="0.2">
      <c r="A469" t="s">
        <v>221</v>
      </c>
      <c r="B469" t="s">
        <v>20</v>
      </c>
      <c r="C469">
        <v>2011</v>
      </c>
      <c r="D469">
        <v>95.77</v>
      </c>
      <c r="E469" t="str">
        <f t="shared" si="7"/>
        <v>2010-2015</v>
      </c>
    </row>
    <row r="470" spans="1:5" x14ac:dyDescent="0.2">
      <c r="A470" t="s">
        <v>221</v>
      </c>
      <c r="B470" t="s">
        <v>20</v>
      </c>
      <c r="C470">
        <v>2012</v>
      </c>
      <c r="D470">
        <v>85.99</v>
      </c>
      <c r="E470" t="str">
        <f t="shared" si="7"/>
        <v>2010-2015</v>
      </c>
    </row>
    <row r="471" spans="1:5" x14ac:dyDescent="0.2">
      <c r="A471" t="s">
        <v>221</v>
      </c>
      <c r="B471" t="s">
        <v>20</v>
      </c>
      <c r="C471">
        <v>2013</v>
      </c>
      <c r="D471">
        <v>79.2</v>
      </c>
      <c r="E471" t="str">
        <f t="shared" si="7"/>
        <v>2010-2015</v>
      </c>
    </row>
    <row r="472" spans="1:5" x14ac:dyDescent="0.2">
      <c r="A472" t="s">
        <v>221</v>
      </c>
      <c r="B472" t="s">
        <v>20</v>
      </c>
      <c r="C472">
        <v>2014</v>
      </c>
      <c r="D472">
        <v>73.38</v>
      </c>
      <c r="E472" t="str">
        <f t="shared" si="7"/>
        <v>2010-2015</v>
      </c>
    </row>
    <row r="473" spans="1:5" x14ac:dyDescent="0.2">
      <c r="A473" t="s">
        <v>221</v>
      </c>
      <c r="B473" t="s">
        <v>20</v>
      </c>
      <c r="C473">
        <v>2015</v>
      </c>
      <c r="D473">
        <v>68.349999999999994</v>
      </c>
      <c r="E473" t="str">
        <f t="shared" si="7"/>
        <v>2015-2020</v>
      </c>
    </row>
    <row r="474" spans="1:5" x14ac:dyDescent="0.2">
      <c r="A474" t="s">
        <v>221</v>
      </c>
      <c r="B474" t="s">
        <v>20</v>
      </c>
      <c r="C474">
        <v>2016</v>
      </c>
      <c r="D474">
        <v>63.31</v>
      </c>
      <c r="E474" t="str">
        <f t="shared" si="7"/>
        <v>2015-2020</v>
      </c>
    </row>
    <row r="475" spans="1:5" x14ac:dyDescent="0.2">
      <c r="A475" t="s">
        <v>221</v>
      </c>
      <c r="B475" t="s">
        <v>20</v>
      </c>
      <c r="C475">
        <v>2017</v>
      </c>
      <c r="D475">
        <v>58.41</v>
      </c>
      <c r="E475" t="str">
        <f t="shared" si="7"/>
        <v>2015-2020</v>
      </c>
    </row>
    <row r="476" spans="1:5" x14ac:dyDescent="0.2">
      <c r="A476" t="s">
        <v>221</v>
      </c>
      <c r="B476" t="s">
        <v>20</v>
      </c>
      <c r="C476">
        <v>2018</v>
      </c>
      <c r="D476">
        <v>55.23</v>
      </c>
      <c r="E476" t="str">
        <f t="shared" si="7"/>
        <v>2015-2020</v>
      </c>
    </row>
    <row r="477" spans="1:5" x14ac:dyDescent="0.2">
      <c r="A477" t="s">
        <v>221</v>
      </c>
      <c r="B477" t="s">
        <v>20</v>
      </c>
      <c r="C477">
        <v>2019</v>
      </c>
      <c r="D477">
        <v>52.34</v>
      </c>
      <c r="E477" t="str">
        <f t="shared" si="7"/>
        <v>2015-2020</v>
      </c>
    </row>
    <row r="478" spans="1:5" x14ac:dyDescent="0.2">
      <c r="A478" t="s">
        <v>221</v>
      </c>
      <c r="B478" t="s">
        <v>20</v>
      </c>
      <c r="C478">
        <v>2020</v>
      </c>
      <c r="D478">
        <v>51.35</v>
      </c>
      <c r="E478" t="str">
        <f t="shared" si="7"/>
        <v>2020-2024</v>
      </c>
    </row>
    <row r="479" spans="1:5" x14ac:dyDescent="0.2">
      <c r="A479" t="s">
        <v>221</v>
      </c>
      <c r="B479" t="s">
        <v>20</v>
      </c>
      <c r="C479">
        <v>2021</v>
      </c>
      <c r="D479">
        <v>49.92</v>
      </c>
      <c r="E479" t="str">
        <f t="shared" si="7"/>
        <v>2020-2024</v>
      </c>
    </row>
    <row r="480" spans="1:5" x14ac:dyDescent="0.2">
      <c r="A480" t="s">
        <v>221</v>
      </c>
      <c r="B480" t="s">
        <v>20</v>
      </c>
      <c r="C480">
        <v>2022</v>
      </c>
      <c r="D480">
        <v>48.57</v>
      </c>
      <c r="E480" t="str">
        <f t="shared" si="7"/>
        <v>2020-2024</v>
      </c>
    </row>
    <row r="481" spans="1:5" x14ac:dyDescent="0.2">
      <c r="A481" t="s">
        <v>221</v>
      </c>
      <c r="B481" t="s">
        <v>20</v>
      </c>
      <c r="C481">
        <v>2023</v>
      </c>
      <c r="D481">
        <v>46.65</v>
      </c>
      <c r="E481" t="str">
        <f t="shared" si="7"/>
        <v>2020-2024</v>
      </c>
    </row>
    <row r="482" spans="1:5" x14ac:dyDescent="0.2">
      <c r="A482" t="s">
        <v>226</v>
      </c>
      <c r="B482" t="s">
        <v>21</v>
      </c>
      <c r="C482">
        <v>2000</v>
      </c>
      <c r="D482">
        <v>286.92</v>
      </c>
      <c r="E482" t="str">
        <f t="shared" si="7"/>
        <v>2000-2005</v>
      </c>
    </row>
    <row r="483" spans="1:5" x14ac:dyDescent="0.2">
      <c r="A483" t="s">
        <v>226</v>
      </c>
      <c r="B483" t="s">
        <v>21</v>
      </c>
      <c r="C483">
        <v>2001</v>
      </c>
      <c r="D483">
        <v>275.74</v>
      </c>
      <c r="E483" t="str">
        <f t="shared" si="7"/>
        <v>2000-2005</v>
      </c>
    </row>
    <row r="484" spans="1:5" x14ac:dyDescent="0.2">
      <c r="A484" t="s">
        <v>226</v>
      </c>
      <c r="B484" t="s">
        <v>21</v>
      </c>
      <c r="C484">
        <v>2002</v>
      </c>
      <c r="D484">
        <v>262.25</v>
      </c>
      <c r="E484" t="str">
        <f t="shared" si="7"/>
        <v>2000-2005</v>
      </c>
    </row>
    <row r="485" spans="1:5" x14ac:dyDescent="0.2">
      <c r="A485" t="s">
        <v>226</v>
      </c>
      <c r="B485" t="s">
        <v>21</v>
      </c>
      <c r="C485">
        <v>2003</v>
      </c>
      <c r="D485">
        <v>256.18</v>
      </c>
      <c r="E485" t="str">
        <f t="shared" si="7"/>
        <v>2000-2005</v>
      </c>
    </row>
    <row r="486" spans="1:5" x14ac:dyDescent="0.2">
      <c r="A486" t="s">
        <v>226</v>
      </c>
      <c r="B486" t="s">
        <v>21</v>
      </c>
      <c r="C486">
        <v>2004</v>
      </c>
      <c r="D486">
        <v>250.56</v>
      </c>
      <c r="E486" t="str">
        <f t="shared" si="7"/>
        <v>2000-2005</v>
      </c>
    </row>
    <row r="487" spans="1:5" x14ac:dyDescent="0.2">
      <c r="A487" t="s">
        <v>226</v>
      </c>
      <c r="B487" t="s">
        <v>21</v>
      </c>
      <c r="C487">
        <v>2005</v>
      </c>
      <c r="D487">
        <v>242.25</v>
      </c>
      <c r="E487" t="str">
        <f t="shared" si="7"/>
        <v>2005-2010</v>
      </c>
    </row>
    <row r="488" spans="1:5" x14ac:dyDescent="0.2">
      <c r="A488" t="s">
        <v>226</v>
      </c>
      <c r="B488" t="s">
        <v>21</v>
      </c>
      <c r="C488">
        <v>2006</v>
      </c>
      <c r="D488">
        <v>236.29</v>
      </c>
      <c r="E488" t="str">
        <f t="shared" si="7"/>
        <v>2005-2010</v>
      </c>
    </row>
    <row r="489" spans="1:5" x14ac:dyDescent="0.2">
      <c r="A489" t="s">
        <v>226</v>
      </c>
      <c r="B489" t="s">
        <v>21</v>
      </c>
      <c r="C489">
        <v>2007</v>
      </c>
      <c r="D489">
        <v>224.06</v>
      </c>
      <c r="E489" t="str">
        <f t="shared" si="7"/>
        <v>2005-2010</v>
      </c>
    </row>
    <row r="490" spans="1:5" x14ac:dyDescent="0.2">
      <c r="A490" t="s">
        <v>226</v>
      </c>
      <c r="B490" t="s">
        <v>21</v>
      </c>
      <c r="C490">
        <v>2008</v>
      </c>
      <c r="D490">
        <v>214.34</v>
      </c>
      <c r="E490" t="str">
        <f t="shared" si="7"/>
        <v>2005-2010</v>
      </c>
    </row>
    <row r="491" spans="1:5" x14ac:dyDescent="0.2">
      <c r="A491" t="s">
        <v>226</v>
      </c>
      <c r="B491" t="s">
        <v>21</v>
      </c>
      <c r="C491">
        <v>2009</v>
      </c>
      <c r="D491">
        <v>204.95</v>
      </c>
      <c r="E491" t="str">
        <f t="shared" si="7"/>
        <v>2005-2010</v>
      </c>
    </row>
    <row r="492" spans="1:5" x14ac:dyDescent="0.2">
      <c r="A492" t="s">
        <v>226</v>
      </c>
      <c r="B492" t="s">
        <v>21</v>
      </c>
      <c r="C492">
        <v>2010</v>
      </c>
      <c r="D492">
        <v>195.81</v>
      </c>
      <c r="E492" t="str">
        <f t="shared" si="7"/>
        <v>2010-2015</v>
      </c>
    </row>
    <row r="493" spans="1:5" x14ac:dyDescent="0.2">
      <c r="A493" t="s">
        <v>226</v>
      </c>
      <c r="B493" t="s">
        <v>21</v>
      </c>
      <c r="C493">
        <v>2011</v>
      </c>
      <c r="D493">
        <v>187.15</v>
      </c>
      <c r="E493" t="str">
        <f t="shared" si="7"/>
        <v>2010-2015</v>
      </c>
    </row>
    <row r="494" spans="1:5" x14ac:dyDescent="0.2">
      <c r="A494" t="s">
        <v>226</v>
      </c>
      <c r="B494" t="s">
        <v>21</v>
      </c>
      <c r="C494">
        <v>2012</v>
      </c>
      <c r="D494">
        <v>180.32</v>
      </c>
      <c r="E494" t="str">
        <f t="shared" si="7"/>
        <v>2010-2015</v>
      </c>
    </row>
    <row r="495" spans="1:5" x14ac:dyDescent="0.2">
      <c r="A495" t="s">
        <v>226</v>
      </c>
      <c r="B495" t="s">
        <v>21</v>
      </c>
      <c r="C495">
        <v>2013</v>
      </c>
      <c r="D495">
        <v>175.2</v>
      </c>
      <c r="E495" t="str">
        <f t="shared" si="7"/>
        <v>2010-2015</v>
      </c>
    </row>
    <row r="496" spans="1:5" x14ac:dyDescent="0.2">
      <c r="A496" t="s">
        <v>226</v>
      </c>
      <c r="B496" t="s">
        <v>21</v>
      </c>
      <c r="C496">
        <v>2014</v>
      </c>
      <c r="D496">
        <v>170.75</v>
      </c>
      <c r="E496" t="str">
        <f t="shared" si="7"/>
        <v>2010-2015</v>
      </c>
    </row>
    <row r="497" spans="1:5" x14ac:dyDescent="0.2">
      <c r="A497" t="s">
        <v>226</v>
      </c>
      <c r="B497" t="s">
        <v>21</v>
      </c>
      <c r="C497">
        <v>2015</v>
      </c>
      <c r="D497">
        <v>166.13</v>
      </c>
      <c r="E497" t="str">
        <f t="shared" si="7"/>
        <v>2015-2020</v>
      </c>
    </row>
    <row r="498" spans="1:5" x14ac:dyDescent="0.2">
      <c r="A498" t="s">
        <v>226</v>
      </c>
      <c r="B498" t="s">
        <v>21</v>
      </c>
      <c r="C498">
        <v>2016</v>
      </c>
      <c r="D498">
        <v>162.13</v>
      </c>
      <c r="E498" t="str">
        <f t="shared" si="7"/>
        <v>2015-2020</v>
      </c>
    </row>
    <row r="499" spans="1:5" x14ac:dyDescent="0.2">
      <c r="A499" t="s">
        <v>226</v>
      </c>
      <c r="B499" t="s">
        <v>21</v>
      </c>
      <c r="C499">
        <v>2017</v>
      </c>
      <c r="D499">
        <v>159.76</v>
      </c>
      <c r="E499" t="str">
        <f t="shared" si="7"/>
        <v>2015-2020</v>
      </c>
    </row>
    <row r="500" spans="1:5" x14ac:dyDescent="0.2">
      <c r="A500" t="s">
        <v>226</v>
      </c>
      <c r="B500" t="s">
        <v>21</v>
      </c>
      <c r="C500">
        <v>2018</v>
      </c>
      <c r="D500">
        <v>157.30000000000001</v>
      </c>
      <c r="E500" t="str">
        <f t="shared" si="7"/>
        <v>2015-2020</v>
      </c>
    </row>
    <row r="501" spans="1:5" x14ac:dyDescent="0.2">
      <c r="A501" t="s">
        <v>226</v>
      </c>
      <c r="B501" t="s">
        <v>21</v>
      </c>
      <c r="C501">
        <v>2019</v>
      </c>
      <c r="D501">
        <v>156.49</v>
      </c>
      <c r="E501" t="str">
        <f t="shared" si="7"/>
        <v>2015-2020</v>
      </c>
    </row>
    <row r="502" spans="1:5" x14ac:dyDescent="0.2">
      <c r="A502" t="s">
        <v>226</v>
      </c>
      <c r="B502" t="s">
        <v>21</v>
      </c>
      <c r="C502">
        <v>2020</v>
      </c>
      <c r="D502">
        <v>217.83</v>
      </c>
      <c r="E502" t="str">
        <f t="shared" si="7"/>
        <v>2020-2024</v>
      </c>
    </row>
    <row r="503" spans="1:5" x14ac:dyDescent="0.2">
      <c r="A503" t="s">
        <v>226</v>
      </c>
      <c r="B503" t="s">
        <v>21</v>
      </c>
      <c r="C503">
        <v>2021</v>
      </c>
      <c r="D503">
        <v>270.02999999999997</v>
      </c>
      <c r="E503" t="str">
        <f t="shared" si="7"/>
        <v>2020-2024</v>
      </c>
    </row>
    <row r="504" spans="1:5" x14ac:dyDescent="0.2">
      <c r="A504" t="s">
        <v>226</v>
      </c>
      <c r="B504" t="s">
        <v>21</v>
      </c>
      <c r="C504">
        <v>2022</v>
      </c>
      <c r="D504">
        <v>164.33</v>
      </c>
      <c r="E504" t="str">
        <f t="shared" si="7"/>
        <v>2020-2024</v>
      </c>
    </row>
    <row r="505" spans="1:5" x14ac:dyDescent="0.2">
      <c r="A505" t="s">
        <v>226</v>
      </c>
      <c r="B505" t="s">
        <v>21</v>
      </c>
      <c r="C505">
        <v>2023</v>
      </c>
      <c r="D505">
        <v>146.37</v>
      </c>
      <c r="E505" t="str">
        <f t="shared" si="7"/>
        <v>2020-2024</v>
      </c>
    </row>
    <row r="506" spans="1:5" x14ac:dyDescent="0.2">
      <c r="A506" t="s">
        <v>222</v>
      </c>
      <c r="B506" t="s">
        <v>22</v>
      </c>
      <c r="C506">
        <v>2000</v>
      </c>
      <c r="D506">
        <v>11.5</v>
      </c>
      <c r="E506" t="str">
        <f t="shared" si="7"/>
        <v>2000-2005</v>
      </c>
    </row>
    <row r="507" spans="1:5" x14ac:dyDescent="0.2">
      <c r="A507" t="s">
        <v>222</v>
      </c>
      <c r="B507" t="s">
        <v>22</v>
      </c>
      <c r="C507">
        <v>2001</v>
      </c>
      <c r="D507">
        <v>10.76</v>
      </c>
      <c r="E507" t="str">
        <f t="shared" si="7"/>
        <v>2000-2005</v>
      </c>
    </row>
    <row r="508" spans="1:5" x14ac:dyDescent="0.2">
      <c r="A508" t="s">
        <v>222</v>
      </c>
      <c r="B508" t="s">
        <v>22</v>
      </c>
      <c r="C508">
        <v>2002</v>
      </c>
      <c r="D508">
        <v>10.16</v>
      </c>
      <c r="E508" t="str">
        <f t="shared" si="7"/>
        <v>2000-2005</v>
      </c>
    </row>
    <row r="509" spans="1:5" x14ac:dyDescent="0.2">
      <c r="A509" t="s">
        <v>222</v>
      </c>
      <c r="B509" t="s">
        <v>22</v>
      </c>
      <c r="C509">
        <v>2003</v>
      </c>
      <c r="D509">
        <v>9.8800000000000008</v>
      </c>
      <c r="E509" t="str">
        <f t="shared" si="7"/>
        <v>2000-2005</v>
      </c>
    </row>
    <row r="510" spans="1:5" x14ac:dyDescent="0.2">
      <c r="A510" t="s">
        <v>222</v>
      </c>
      <c r="B510" t="s">
        <v>22</v>
      </c>
      <c r="C510">
        <v>2004</v>
      </c>
      <c r="D510">
        <v>9.56</v>
      </c>
      <c r="E510" t="str">
        <f t="shared" si="7"/>
        <v>2000-2005</v>
      </c>
    </row>
    <row r="511" spans="1:5" x14ac:dyDescent="0.2">
      <c r="A511" t="s">
        <v>222</v>
      </c>
      <c r="B511" t="s">
        <v>22</v>
      </c>
      <c r="C511">
        <v>2005</v>
      </c>
      <c r="D511">
        <v>9.27</v>
      </c>
      <c r="E511" t="str">
        <f t="shared" si="7"/>
        <v>2005-2010</v>
      </c>
    </row>
    <row r="512" spans="1:5" x14ac:dyDescent="0.2">
      <c r="A512" t="s">
        <v>222</v>
      </c>
      <c r="B512" t="s">
        <v>22</v>
      </c>
      <c r="C512">
        <v>2006</v>
      </c>
      <c r="D512">
        <v>8.84</v>
      </c>
      <c r="E512" t="str">
        <f t="shared" si="7"/>
        <v>2005-2010</v>
      </c>
    </row>
    <row r="513" spans="1:5" x14ac:dyDescent="0.2">
      <c r="A513" t="s">
        <v>222</v>
      </c>
      <c r="B513" t="s">
        <v>22</v>
      </c>
      <c r="C513">
        <v>2007</v>
      </c>
      <c r="D513">
        <v>8.51</v>
      </c>
      <c r="E513" t="str">
        <f t="shared" si="7"/>
        <v>2005-2010</v>
      </c>
    </row>
    <row r="514" spans="1:5" x14ac:dyDescent="0.2">
      <c r="A514" t="s">
        <v>222</v>
      </c>
      <c r="B514" t="s">
        <v>22</v>
      </c>
      <c r="C514">
        <v>2008</v>
      </c>
      <c r="D514">
        <v>8.25</v>
      </c>
      <c r="E514" t="str">
        <f t="shared" ref="E514:E577" si="8">IF(C514&lt;2005, "2000-2005", IF(C514&lt;2010, "2005-2010", IF(C514&lt;2015, "2010-2015",  IF(C514&lt;2020, "2015-2020", "2020-2024")) ))</f>
        <v>2005-2010</v>
      </c>
    </row>
    <row r="515" spans="1:5" x14ac:dyDescent="0.2">
      <c r="A515" t="s">
        <v>222</v>
      </c>
      <c r="B515" t="s">
        <v>22</v>
      </c>
      <c r="C515">
        <v>2009</v>
      </c>
      <c r="D515">
        <v>7.83</v>
      </c>
      <c r="E515" t="str">
        <f t="shared" si="8"/>
        <v>2005-2010</v>
      </c>
    </row>
    <row r="516" spans="1:5" x14ac:dyDescent="0.2">
      <c r="A516" t="s">
        <v>222</v>
      </c>
      <c r="B516" t="s">
        <v>22</v>
      </c>
      <c r="C516">
        <v>2010</v>
      </c>
      <c r="D516">
        <v>7.54</v>
      </c>
      <c r="E516" t="str">
        <f t="shared" si="8"/>
        <v>2010-2015</v>
      </c>
    </row>
    <row r="517" spans="1:5" x14ac:dyDescent="0.2">
      <c r="A517" t="s">
        <v>222</v>
      </c>
      <c r="B517" t="s">
        <v>22</v>
      </c>
      <c r="C517">
        <v>2011</v>
      </c>
      <c r="D517">
        <v>7.07</v>
      </c>
      <c r="E517" t="str">
        <f t="shared" si="8"/>
        <v>2010-2015</v>
      </c>
    </row>
    <row r="518" spans="1:5" x14ac:dyDescent="0.2">
      <c r="A518" t="s">
        <v>222</v>
      </c>
      <c r="B518" t="s">
        <v>22</v>
      </c>
      <c r="C518">
        <v>2012</v>
      </c>
      <c r="D518">
        <v>6.82</v>
      </c>
      <c r="E518" t="str">
        <f t="shared" si="8"/>
        <v>2010-2015</v>
      </c>
    </row>
    <row r="519" spans="1:5" x14ac:dyDescent="0.2">
      <c r="A519" t="s">
        <v>222</v>
      </c>
      <c r="B519" t="s">
        <v>22</v>
      </c>
      <c r="C519">
        <v>2013</v>
      </c>
      <c r="D519">
        <v>6.77</v>
      </c>
      <c r="E519" t="str">
        <f t="shared" si="8"/>
        <v>2010-2015</v>
      </c>
    </row>
    <row r="520" spans="1:5" x14ac:dyDescent="0.2">
      <c r="A520" t="s">
        <v>222</v>
      </c>
      <c r="B520" t="s">
        <v>22</v>
      </c>
      <c r="C520">
        <v>2014</v>
      </c>
      <c r="D520">
        <v>6.75</v>
      </c>
      <c r="E520" t="str">
        <f t="shared" si="8"/>
        <v>2010-2015</v>
      </c>
    </row>
    <row r="521" spans="1:5" x14ac:dyDescent="0.2">
      <c r="A521" t="s">
        <v>222</v>
      </c>
      <c r="B521" t="s">
        <v>22</v>
      </c>
      <c r="C521">
        <v>2015</v>
      </c>
      <c r="D521">
        <v>6.66</v>
      </c>
      <c r="E521" t="str">
        <f t="shared" si="8"/>
        <v>2015-2020</v>
      </c>
    </row>
    <row r="522" spans="1:5" x14ac:dyDescent="0.2">
      <c r="A522" t="s">
        <v>222</v>
      </c>
      <c r="B522" t="s">
        <v>22</v>
      </c>
      <c r="C522">
        <v>2016</v>
      </c>
      <c r="D522">
        <v>6.53</v>
      </c>
      <c r="E522" t="str">
        <f t="shared" si="8"/>
        <v>2015-2020</v>
      </c>
    </row>
    <row r="523" spans="1:5" x14ac:dyDescent="0.2">
      <c r="A523" t="s">
        <v>222</v>
      </c>
      <c r="B523" t="s">
        <v>22</v>
      </c>
      <c r="C523">
        <v>2017</v>
      </c>
      <c r="D523">
        <v>6.57</v>
      </c>
      <c r="E523" t="str">
        <f t="shared" si="8"/>
        <v>2015-2020</v>
      </c>
    </row>
    <row r="524" spans="1:5" x14ac:dyDescent="0.2">
      <c r="A524" t="s">
        <v>222</v>
      </c>
      <c r="B524" t="s">
        <v>22</v>
      </c>
      <c r="C524">
        <v>2018</v>
      </c>
      <c r="D524">
        <v>6.81</v>
      </c>
      <c r="E524" t="str">
        <f t="shared" si="8"/>
        <v>2015-2020</v>
      </c>
    </row>
    <row r="525" spans="1:5" x14ac:dyDescent="0.2">
      <c r="A525" t="s">
        <v>222</v>
      </c>
      <c r="B525" t="s">
        <v>22</v>
      </c>
      <c r="C525">
        <v>2019</v>
      </c>
      <c r="D525">
        <v>6.4</v>
      </c>
      <c r="E525" t="str">
        <f t="shared" si="8"/>
        <v>2015-2020</v>
      </c>
    </row>
    <row r="526" spans="1:5" x14ac:dyDescent="0.2">
      <c r="A526" t="s">
        <v>222</v>
      </c>
      <c r="B526" t="s">
        <v>22</v>
      </c>
      <c r="C526">
        <v>2020</v>
      </c>
      <c r="D526">
        <v>7.41</v>
      </c>
      <c r="E526" t="str">
        <f t="shared" si="8"/>
        <v>2020-2024</v>
      </c>
    </row>
    <row r="527" spans="1:5" x14ac:dyDescent="0.2">
      <c r="A527" t="s">
        <v>222</v>
      </c>
      <c r="B527" t="s">
        <v>22</v>
      </c>
      <c r="C527">
        <v>2021</v>
      </c>
      <c r="D527">
        <v>12.69</v>
      </c>
      <c r="E527" t="str">
        <f t="shared" si="8"/>
        <v>2020-2024</v>
      </c>
    </row>
    <row r="528" spans="1:5" x14ac:dyDescent="0.2">
      <c r="A528" t="s">
        <v>222</v>
      </c>
      <c r="B528" t="s">
        <v>22</v>
      </c>
      <c r="C528">
        <v>2022</v>
      </c>
      <c r="D528">
        <v>11.79</v>
      </c>
      <c r="E528" t="str">
        <f t="shared" si="8"/>
        <v>2020-2024</v>
      </c>
    </row>
    <row r="529" spans="1:5" x14ac:dyDescent="0.2">
      <c r="A529" t="s">
        <v>222</v>
      </c>
      <c r="B529" t="s">
        <v>22</v>
      </c>
      <c r="C529">
        <v>2023</v>
      </c>
      <c r="D529">
        <v>6.17</v>
      </c>
      <c r="E529" t="str">
        <f t="shared" si="8"/>
        <v>2020-2024</v>
      </c>
    </row>
    <row r="530" spans="1:5" x14ac:dyDescent="0.2">
      <c r="A530" t="s">
        <v>223</v>
      </c>
      <c r="B530" t="s">
        <v>23</v>
      </c>
      <c r="C530">
        <v>2000</v>
      </c>
      <c r="D530">
        <v>135.66</v>
      </c>
      <c r="E530" t="str">
        <f t="shared" si="8"/>
        <v>2000-2005</v>
      </c>
    </row>
    <row r="531" spans="1:5" x14ac:dyDescent="0.2">
      <c r="A531" t="s">
        <v>223</v>
      </c>
      <c r="B531" t="s">
        <v>23</v>
      </c>
      <c r="C531">
        <v>2001</v>
      </c>
      <c r="D531">
        <v>137.94</v>
      </c>
      <c r="E531" t="str">
        <f t="shared" si="8"/>
        <v>2000-2005</v>
      </c>
    </row>
    <row r="532" spans="1:5" x14ac:dyDescent="0.2">
      <c r="A532" t="s">
        <v>223</v>
      </c>
      <c r="B532" t="s">
        <v>23</v>
      </c>
      <c r="C532">
        <v>2002</v>
      </c>
      <c r="D532">
        <v>139.75</v>
      </c>
      <c r="E532" t="str">
        <f t="shared" si="8"/>
        <v>2000-2005</v>
      </c>
    </row>
    <row r="533" spans="1:5" x14ac:dyDescent="0.2">
      <c r="A533" t="s">
        <v>223</v>
      </c>
      <c r="B533" t="s">
        <v>23</v>
      </c>
      <c r="C533">
        <v>2003</v>
      </c>
      <c r="D533">
        <v>142.47999999999999</v>
      </c>
      <c r="E533" t="str">
        <f t="shared" si="8"/>
        <v>2000-2005</v>
      </c>
    </row>
    <row r="534" spans="1:5" x14ac:dyDescent="0.2">
      <c r="A534" t="s">
        <v>223</v>
      </c>
      <c r="B534" t="s">
        <v>23</v>
      </c>
      <c r="C534">
        <v>2004</v>
      </c>
      <c r="D534">
        <v>151.26</v>
      </c>
      <c r="E534" t="str">
        <f t="shared" si="8"/>
        <v>2000-2005</v>
      </c>
    </row>
    <row r="535" spans="1:5" x14ac:dyDescent="0.2">
      <c r="A535" t="s">
        <v>223</v>
      </c>
      <c r="B535" t="s">
        <v>23</v>
      </c>
      <c r="C535">
        <v>2005</v>
      </c>
      <c r="D535">
        <v>166.29</v>
      </c>
      <c r="E535" t="str">
        <f t="shared" si="8"/>
        <v>2005-2010</v>
      </c>
    </row>
    <row r="536" spans="1:5" x14ac:dyDescent="0.2">
      <c r="A536" t="s">
        <v>223</v>
      </c>
      <c r="B536" t="s">
        <v>23</v>
      </c>
      <c r="C536">
        <v>2006</v>
      </c>
      <c r="D536">
        <v>204.18</v>
      </c>
      <c r="E536" t="str">
        <f t="shared" si="8"/>
        <v>2005-2010</v>
      </c>
    </row>
    <row r="537" spans="1:5" x14ac:dyDescent="0.2">
      <c r="A537" t="s">
        <v>223</v>
      </c>
      <c r="B537" t="s">
        <v>23</v>
      </c>
      <c r="C537">
        <v>2007</v>
      </c>
      <c r="D537">
        <v>201.24</v>
      </c>
      <c r="E537" t="str">
        <f t="shared" si="8"/>
        <v>2005-2010</v>
      </c>
    </row>
    <row r="538" spans="1:5" x14ac:dyDescent="0.2">
      <c r="A538" t="s">
        <v>223</v>
      </c>
      <c r="B538" t="s">
        <v>23</v>
      </c>
      <c r="C538">
        <v>2008</v>
      </c>
      <c r="D538">
        <v>198.73</v>
      </c>
      <c r="E538" t="str">
        <f t="shared" si="8"/>
        <v>2005-2010</v>
      </c>
    </row>
    <row r="539" spans="1:5" x14ac:dyDescent="0.2">
      <c r="A539" t="s">
        <v>223</v>
      </c>
      <c r="B539" t="s">
        <v>23</v>
      </c>
      <c r="C539">
        <v>2009</v>
      </c>
      <c r="D539">
        <v>212.67</v>
      </c>
      <c r="E539" t="str">
        <f t="shared" si="8"/>
        <v>2005-2010</v>
      </c>
    </row>
    <row r="540" spans="1:5" x14ac:dyDescent="0.2">
      <c r="A540" t="s">
        <v>223</v>
      </c>
      <c r="B540" t="s">
        <v>23</v>
      </c>
      <c r="C540">
        <v>2010</v>
      </c>
      <c r="D540">
        <v>228.43</v>
      </c>
      <c r="E540" t="str">
        <f t="shared" si="8"/>
        <v>2010-2015</v>
      </c>
    </row>
    <row r="541" spans="1:5" x14ac:dyDescent="0.2">
      <c r="A541" t="s">
        <v>223</v>
      </c>
      <c r="B541" t="s">
        <v>23</v>
      </c>
      <c r="C541">
        <v>2011</v>
      </c>
      <c r="D541">
        <v>269.04000000000002</v>
      </c>
      <c r="E541" t="str">
        <f t="shared" si="8"/>
        <v>2010-2015</v>
      </c>
    </row>
    <row r="542" spans="1:5" x14ac:dyDescent="0.2">
      <c r="A542" t="s">
        <v>223</v>
      </c>
      <c r="B542" t="s">
        <v>23</v>
      </c>
      <c r="C542">
        <v>2012</v>
      </c>
      <c r="D542">
        <v>288.06</v>
      </c>
      <c r="E542" t="str">
        <f t="shared" si="8"/>
        <v>2010-2015</v>
      </c>
    </row>
    <row r="543" spans="1:5" x14ac:dyDescent="0.2">
      <c r="A543" t="s">
        <v>223</v>
      </c>
      <c r="B543" t="s">
        <v>23</v>
      </c>
      <c r="C543">
        <v>2013</v>
      </c>
      <c r="D543">
        <v>221.25</v>
      </c>
      <c r="E543" t="str">
        <f t="shared" si="8"/>
        <v>2010-2015</v>
      </c>
    </row>
    <row r="544" spans="1:5" x14ac:dyDescent="0.2">
      <c r="A544" t="s">
        <v>223</v>
      </c>
      <c r="B544" t="s">
        <v>23</v>
      </c>
      <c r="C544">
        <v>2014</v>
      </c>
      <c r="D544">
        <v>211.51</v>
      </c>
      <c r="E544" t="str">
        <f t="shared" si="8"/>
        <v>2010-2015</v>
      </c>
    </row>
    <row r="545" spans="1:5" x14ac:dyDescent="0.2">
      <c r="A545" t="s">
        <v>223</v>
      </c>
      <c r="B545" t="s">
        <v>23</v>
      </c>
      <c r="C545">
        <v>2015</v>
      </c>
      <c r="D545">
        <v>140.53</v>
      </c>
      <c r="E545" t="str">
        <f t="shared" si="8"/>
        <v>2015-2020</v>
      </c>
    </row>
    <row r="546" spans="1:5" x14ac:dyDescent="0.2">
      <c r="A546" t="s">
        <v>223</v>
      </c>
      <c r="B546" t="s">
        <v>23</v>
      </c>
      <c r="C546">
        <v>2016</v>
      </c>
      <c r="D546">
        <v>72.260000000000005</v>
      </c>
      <c r="E546" t="str">
        <f t="shared" si="8"/>
        <v>2015-2020</v>
      </c>
    </row>
    <row r="547" spans="1:5" x14ac:dyDescent="0.2">
      <c r="A547" t="s">
        <v>223</v>
      </c>
      <c r="B547" t="s">
        <v>23</v>
      </c>
      <c r="C547">
        <v>2017</v>
      </c>
      <c r="D547">
        <v>46.26</v>
      </c>
      <c r="E547" t="str">
        <f t="shared" si="8"/>
        <v>2015-2020</v>
      </c>
    </row>
    <row r="548" spans="1:5" x14ac:dyDescent="0.2">
      <c r="A548" t="s">
        <v>223</v>
      </c>
      <c r="B548" t="s">
        <v>23</v>
      </c>
      <c r="C548">
        <v>2018</v>
      </c>
      <c r="D548">
        <v>99.18</v>
      </c>
      <c r="E548" t="str">
        <f t="shared" si="8"/>
        <v>2015-2020</v>
      </c>
    </row>
    <row r="549" spans="1:5" x14ac:dyDescent="0.2">
      <c r="A549" t="s">
        <v>223</v>
      </c>
      <c r="B549" t="s">
        <v>23</v>
      </c>
      <c r="C549">
        <v>2019</v>
      </c>
      <c r="D549">
        <v>100.11</v>
      </c>
      <c r="E549" t="str">
        <f t="shared" si="8"/>
        <v>2015-2020</v>
      </c>
    </row>
    <row r="550" spans="1:5" x14ac:dyDescent="0.2">
      <c r="A550" t="s">
        <v>223</v>
      </c>
      <c r="B550" t="s">
        <v>23</v>
      </c>
      <c r="C550">
        <v>2020</v>
      </c>
      <c r="D550">
        <v>97.8</v>
      </c>
      <c r="E550" t="str">
        <f t="shared" si="8"/>
        <v>2020-2024</v>
      </c>
    </row>
    <row r="551" spans="1:5" x14ac:dyDescent="0.2">
      <c r="A551" t="s">
        <v>223</v>
      </c>
      <c r="B551" t="s">
        <v>23</v>
      </c>
      <c r="C551">
        <v>2021</v>
      </c>
      <c r="D551">
        <v>165.44</v>
      </c>
      <c r="E551" t="str">
        <f t="shared" si="8"/>
        <v>2020-2024</v>
      </c>
    </row>
    <row r="552" spans="1:5" x14ac:dyDescent="0.2">
      <c r="A552" t="s">
        <v>223</v>
      </c>
      <c r="B552" t="s">
        <v>23</v>
      </c>
      <c r="C552">
        <v>2022</v>
      </c>
      <c r="D552">
        <v>120.42</v>
      </c>
      <c r="E552" t="str">
        <f t="shared" si="8"/>
        <v>2020-2024</v>
      </c>
    </row>
    <row r="553" spans="1:5" x14ac:dyDescent="0.2">
      <c r="A553" t="s">
        <v>223</v>
      </c>
      <c r="B553" t="s">
        <v>23</v>
      </c>
      <c r="C553">
        <v>2023</v>
      </c>
      <c r="D553">
        <v>155.1</v>
      </c>
      <c r="E553" t="str">
        <f t="shared" si="8"/>
        <v>2020-2024</v>
      </c>
    </row>
    <row r="554" spans="1:5" x14ac:dyDescent="0.2">
      <c r="A554" t="s">
        <v>224</v>
      </c>
      <c r="B554" t="s">
        <v>24</v>
      </c>
      <c r="C554">
        <v>2000</v>
      </c>
      <c r="D554">
        <v>68.650000000000006</v>
      </c>
      <c r="E554" t="str">
        <f t="shared" si="8"/>
        <v>2000-2005</v>
      </c>
    </row>
    <row r="555" spans="1:5" x14ac:dyDescent="0.2">
      <c r="A555" t="s">
        <v>224</v>
      </c>
      <c r="B555" t="s">
        <v>24</v>
      </c>
      <c r="C555">
        <v>2001</v>
      </c>
      <c r="D555">
        <v>66.430000000000007</v>
      </c>
      <c r="E555" t="str">
        <f t="shared" si="8"/>
        <v>2000-2005</v>
      </c>
    </row>
    <row r="556" spans="1:5" x14ac:dyDescent="0.2">
      <c r="A556" t="s">
        <v>224</v>
      </c>
      <c r="B556" t="s">
        <v>24</v>
      </c>
      <c r="C556">
        <v>2002</v>
      </c>
      <c r="D556">
        <v>65.97</v>
      </c>
      <c r="E556" t="str">
        <f t="shared" si="8"/>
        <v>2000-2005</v>
      </c>
    </row>
    <row r="557" spans="1:5" x14ac:dyDescent="0.2">
      <c r="A557" t="s">
        <v>224</v>
      </c>
      <c r="B557" t="s">
        <v>24</v>
      </c>
      <c r="C557">
        <v>2003</v>
      </c>
      <c r="D557">
        <v>67.040000000000006</v>
      </c>
      <c r="E557" t="str">
        <f t="shared" si="8"/>
        <v>2000-2005</v>
      </c>
    </row>
    <row r="558" spans="1:5" x14ac:dyDescent="0.2">
      <c r="A558" t="s">
        <v>224</v>
      </c>
      <c r="B558" t="s">
        <v>24</v>
      </c>
      <c r="C558">
        <v>2004</v>
      </c>
      <c r="D558">
        <v>69.58</v>
      </c>
      <c r="E558" t="str">
        <f t="shared" si="8"/>
        <v>2000-2005</v>
      </c>
    </row>
    <row r="559" spans="1:5" x14ac:dyDescent="0.2">
      <c r="A559" t="s">
        <v>224</v>
      </c>
      <c r="B559" t="s">
        <v>24</v>
      </c>
      <c r="C559">
        <v>2005</v>
      </c>
      <c r="D559">
        <v>71.5</v>
      </c>
      <c r="E559" t="str">
        <f t="shared" si="8"/>
        <v>2005-2010</v>
      </c>
    </row>
    <row r="560" spans="1:5" x14ac:dyDescent="0.2">
      <c r="A560" t="s">
        <v>224</v>
      </c>
      <c r="B560" t="s">
        <v>24</v>
      </c>
      <c r="C560">
        <v>2006</v>
      </c>
      <c r="D560">
        <v>72.19</v>
      </c>
      <c r="E560" t="str">
        <f t="shared" si="8"/>
        <v>2005-2010</v>
      </c>
    </row>
    <row r="561" spans="1:5" x14ac:dyDescent="0.2">
      <c r="A561" t="s">
        <v>224</v>
      </c>
      <c r="B561" t="s">
        <v>24</v>
      </c>
      <c r="C561">
        <v>2007</v>
      </c>
      <c r="D561">
        <v>72.510000000000005</v>
      </c>
      <c r="E561" t="str">
        <f t="shared" si="8"/>
        <v>2005-2010</v>
      </c>
    </row>
    <row r="562" spans="1:5" x14ac:dyDescent="0.2">
      <c r="A562" t="s">
        <v>224</v>
      </c>
      <c r="B562" t="s">
        <v>24</v>
      </c>
      <c r="C562">
        <v>2008</v>
      </c>
      <c r="D562">
        <v>71.400000000000006</v>
      </c>
      <c r="E562" t="str">
        <f t="shared" si="8"/>
        <v>2005-2010</v>
      </c>
    </row>
    <row r="563" spans="1:5" x14ac:dyDescent="0.2">
      <c r="A563" t="s">
        <v>224</v>
      </c>
      <c r="B563" t="s">
        <v>24</v>
      </c>
      <c r="C563">
        <v>2009</v>
      </c>
      <c r="D563">
        <v>69.13</v>
      </c>
      <c r="E563" t="str">
        <f t="shared" si="8"/>
        <v>2005-2010</v>
      </c>
    </row>
    <row r="564" spans="1:5" x14ac:dyDescent="0.2">
      <c r="A564" t="s">
        <v>224</v>
      </c>
      <c r="B564" t="s">
        <v>24</v>
      </c>
      <c r="C564">
        <v>2010</v>
      </c>
      <c r="D564">
        <v>65.95</v>
      </c>
      <c r="E564" t="str">
        <f t="shared" si="8"/>
        <v>2010-2015</v>
      </c>
    </row>
    <row r="565" spans="1:5" x14ac:dyDescent="0.2">
      <c r="A565" t="s">
        <v>224</v>
      </c>
      <c r="B565" t="s">
        <v>24</v>
      </c>
      <c r="C565">
        <v>2011</v>
      </c>
      <c r="D565">
        <v>61.86</v>
      </c>
      <c r="E565" t="str">
        <f t="shared" si="8"/>
        <v>2010-2015</v>
      </c>
    </row>
    <row r="566" spans="1:5" x14ac:dyDescent="0.2">
      <c r="A566" t="s">
        <v>224</v>
      </c>
      <c r="B566" t="s">
        <v>24</v>
      </c>
      <c r="C566">
        <v>2012</v>
      </c>
      <c r="D566">
        <v>59.73</v>
      </c>
      <c r="E566" t="str">
        <f t="shared" si="8"/>
        <v>2010-2015</v>
      </c>
    </row>
    <row r="567" spans="1:5" x14ac:dyDescent="0.2">
      <c r="A567" t="s">
        <v>224</v>
      </c>
      <c r="B567" t="s">
        <v>24</v>
      </c>
      <c r="C567">
        <v>2013</v>
      </c>
      <c r="D567">
        <v>61.04</v>
      </c>
      <c r="E567" t="str">
        <f t="shared" si="8"/>
        <v>2010-2015</v>
      </c>
    </row>
    <row r="568" spans="1:5" x14ac:dyDescent="0.2">
      <c r="A568" t="s">
        <v>224</v>
      </c>
      <c r="B568" t="s">
        <v>24</v>
      </c>
      <c r="C568">
        <v>2014</v>
      </c>
      <c r="D568">
        <v>63.39</v>
      </c>
      <c r="E568" t="str">
        <f t="shared" si="8"/>
        <v>2010-2015</v>
      </c>
    </row>
    <row r="569" spans="1:5" x14ac:dyDescent="0.2">
      <c r="A569" t="s">
        <v>224</v>
      </c>
      <c r="B569" t="s">
        <v>24</v>
      </c>
      <c r="C569">
        <v>2015</v>
      </c>
      <c r="D569">
        <v>62.96</v>
      </c>
      <c r="E569" t="str">
        <f t="shared" si="8"/>
        <v>2015-2020</v>
      </c>
    </row>
    <row r="570" spans="1:5" x14ac:dyDescent="0.2">
      <c r="A570" t="s">
        <v>224</v>
      </c>
      <c r="B570" t="s">
        <v>24</v>
      </c>
      <c r="C570">
        <v>2016</v>
      </c>
      <c r="D570">
        <v>63.64</v>
      </c>
      <c r="E570" t="str">
        <f t="shared" si="8"/>
        <v>2015-2020</v>
      </c>
    </row>
    <row r="571" spans="1:5" x14ac:dyDescent="0.2">
      <c r="A571" t="s">
        <v>224</v>
      </c>
      <c r="B571" t="s">
        <v>24</v>
      </c>
      <c r="C571">
        <v>2017</v>
      </c>
      <c r="D571">
        <v>61.02</v>
      </c>
      <c r="E571" t="str">
        <f t="shared" si="8"/>
        <v>2015-2020</v>
      </c>
    </row>
    <row r="572" spans="1:5" x14ac:dyDescent="0.2">
      <c r="A572" t="s">
        <v>224</v>
      </c>
      <c r="B572" t="s">
        <v>24</v>
      </c>
      <c r="C572">
        <v>2018</v>
      </c>
      <c r="D572">
        <v>62.33</v>
      </c>
      <c r="E572" t="str">
        <f t="shared" si="8"/>
        <v>2015-2020</v>
      </c>
    </row>
    <row r="573" spans="1:5" x14ac:dyDescent="0.2">
      <c r="A573" t="s">
        <v>224</v>
      </c>
      <c r="B573" t="s">
        <v>24</v>
      </c>
      <c r="C573">
        <v>2019</v>
      </c>
      <c r="D573">
        <v>64.63</v>
      </c>
      <c r="E573" t="str">
        <f t="shared" si="8"/>
        <v>2015-2020</v>
      </c>
    </row>
    <row r="574" spans="1:5" x14ac:dyDescent="0.2">
      <c r="A574" t="s">
        <v>224</v>
      </c>
      <c r="B574" t="s">
        <v>24</v>
      </c>
      <c r="C574">
        <v>2020</v>
      </c>
      <c r="D574">
        <v>84.88</v>
      </c>
      <c r="E574" t="str">
        <f t="shared" si="8"/>
        <v>2020-2024</v>
      </c>
    </row>
    <row r="575" spans="1:5" x14ac:dyDescent="0.2">
      <c r="A575" t="s">
        <v>224</v>
      </c>
      <c r="B575" t="s">
        <v>24</v>
      </c>
      <c r="C575">
        <v>2021</v>
      </c>
      <c r="D575">
        <v>127.99</v>
      </c>
      <c r="E575" t="str">
        <f t="shared" si="8"/>
        <v>2020-2024</v>
      </c>
    </row>
    <row r="576" spans="1:5" x14ac:dyDescent="0.2">
      <c r="A576" t="s">
        <v>224</v>
      </c>
      <c r="B576" t="s">
        <v>24</v>
      </c>
      <c r="C576">
        <v>2022</v>
      </c>
      <c r="D576">
        <v>103.97</v>
      </c>
      <c r="E576" t="str">
        <f t="shared" si="8"/>
        <v>2020-2024</v>
      </c>
    </row>
    <row r="577" spans="1:5" x14ac:dyDescent="0.2">
      <c r="A577" t="s">
        <v>224</v>
      </c>
      <c r="B577" t="s">
        <v>24</v>
      </c>
      <c r="C577">
        <v>2023</v>
      </c>
      <c r="D577">
        <v>66.91</v>
      </c>
      <c r="E577" t="str">
        <f t="shared" si="8"/>
        <v>2020-2024</v>
      </c>
    </row>
    <row r="578" spans="1:5" x14ac:dyDescent="0.2">
      <c r="A578" t="s">
        <v>221</v>
      </c>
      <c r="B578" t="s">
        <v>25</v>
      </c>
      <c r="C578">
        <v>2000</v>
      </c>
      <c r="D578">
        <v>47.97</v>
      </c>
      <c r="E578" t="str">
        <f t="shared" ref="E578:E641" si="9">IF(C578&lt;2005, "2000-2005", IF(C578&lt;2010, "2005-2010", IF(C578&lt;2015, "2010-2015",  IF(C578&lt;2020, "2015-2020", "2020-2024")) ))</f>
        <v>2000-2005</v>
      </c>
    </row>
    <row r="579" spans="1:5" x14ac:dyDescent="0.2">
      <c r="A579" t="s">
        <v>221</v>
      </c>
      <c r="B579" t="s">
        <v>25</v>
      </c>
      <c r="C579">
        <v>2001</v>
      </c>
      <c r="D579">
        <v>46.27</v>
      </c>
      <c r="E579" t="str">
        <f t="shared" si="9"/>
        <v>2000-2005</v>
      </c>
    </row>
    <row r="580" spans="1:5" x14ac:dyDescent="0.2">
      <c r="A580" t="s">
        <v>221</v>
      </c>
      <c r="B580" t="s">
        <v>25</v>
      </c>
      <c r="C580">
        <v>2002</v>
      </c>
      <c r="D580">
        <v>45.96</v>
      </c>
      <c r="E580" t="str">
        <f t="shared" si="9"/>
        <v>2000-2005</v>
      </c>
    </row>
    <row r="581" spans="1:5" x14ac:dyDescent="0.2">
      <c r="A581" t="s">
        <v>221</v>
      </c>
      <c r="B581" t="s">
        <v>25</v>
      </c>
      <c r="C581">
        <v>2003</v>
      </c>
      <c r="D581">
        <v>44.95</v>
      </c>
      <c r="E581" t="str">
        <f t="shared" si="9"/>
        <v>2000-2005</v>
      </c>
    </row>
    <row r="582" spans="1:5" x14ac:dyDescent="0.2">
      <c r="A582" t="s">
        <v>221</v>
      </c>
      <c r="B582" t="s">
        <v>25</v>
      </c>
      <c r="C582">
        <v>2004</v>
      </c>
      <c r="D582">
        <v>43.53</v>
      </c>
      <c r="E582" t="str">
        <f t="shared" si="9"/>
        <v>2000-2005</v>
      </c>
    </row>
    <row r="583" spans="1:5" x14ac:dyDescent="0.2">
      <c r="A583" t="s">
        <v>221</v>
      </c>
      <c r="B583" t="s">
        <v>25</v>
      </c>
      <c r="C583">
        <v>2005</v>
      </c>
      <c r="D583">
        <v>42.54</v>
      </c>
      <c r="E583" t="str">
        <f t="shared" si="9"/>
        <v>2005-2010</v>
      </c>
    </row>
    <row r="584" spans="1:5" x14ac:dyDescent="0.2">
      <c r="A584" t="s">
        <v>221</v>
      </c>
      <c r="B584" t="s">
        <v>25</v>
      </c>
      <c r="C584">
        <v>2006</v>
      </c>
      <c r="D584">
        <v>41.87</v>
      </c>
      <c r="E584" t="str">
        <f t="shared" si="9"/>
        <v>2005-2010</v>
      </c>
    </row>
    <row r="585" spans="1:5" x14ac:dyDescent="0.2">
      <c r="A585" t="s">
        <v>221</v>
      </c>
      <c r="B585" t="s">
        <v>25</v>
      </c>
      <c r="C585">
        <v>2007</v>
      </c>
      <c r="D585">
        <v>40.909999999999997</v>
      </c>
      <c r="E585" t="str">
        <f t="shared" si="9"/>
        <v>2005-2010</v>
      </c>
    </row>
    <row r="586" spans="1:5" x14ac:dyDescent="0.2">
      <c r="A586" t="s">
        <v>221</v>
      </c>
      <c r="B586" t="s">
        <v>25</v>
      </c>
      <c r="C586">
        <v>2008</v>
      </c>
      <c r="D586">
        <v>40.42</v>
      </c>
      <c r="E586" t="str">
        <f t="shared" si="9"/>
        <v>2005-2010</v>
      </c>
    </row>
    <row r="587" spans="1:5" x14ac:dyDescent="0.2">
      <c r="A587" t="s">
        <v>221</v>
      </c>
      <c r="B587" t="s">
        <v>25</v>
      </c>
      <c r="C587">
        <v>2009</v>
      </c>
      <c r="D587">
        <v>39.85</v>
      </c>
      <c r="E587" t="str">
        <f t="shared" si="9"/>
        <v>2005-2010</v>
      </c>
    </row>
    <row r="588" spans="1:5" x14ac:dyDescent="0.2">
      <c r="A588" t="s">
        <v>221</v>
      </c>
      <c r="B588" t="s">
        <v>25</v>
      </c>
      <c r="C588">
        <v>2010</v>
      </c>
      <c r="D588">
        <v>39.51</v>
      </c>
      <c r="E588" t="str">
        <f t="shared" si="9"/>
        <v>2010-2015</v>
      </c>
    </row>
    <row r="589" spans="1:5" x14ac:dyDescent="0.2">
      <c r="A589" t="s">
        <v>221</v>
      </c>
      <c r="B589" t="s">
        <v>25</v>
      </c>
      <c r="C589">
        <v>2011</v>
      </c>
      <c r="D589">
        <v>39.71</v>
      </c>
      <c r="E589" t="str">
        <f t="shared" si="9"/>
        <v>2010-2015</v>
      </c>
    </row>
    <row r="590" spans="1:5" x14ac:dyDescent="0.2">
      <c r="A590" t="s">
        <v>221</v>
      </c>
      <c r="B590" t="s">
        <v>25</v>
      </c>
      <c r="C590">
        <v>2012</v>
      </c>
      <c r="D590">
        <v>40.04</v>
      </c>
      <c r="E590" t="str">
        <f t="shared" si="9"/>
        <v>2010-2015</v>
      </c>
    </row>
    <row r="591" spans="1:5" x14ac:dyDescent="0.2">
      <c r="A591" t="s">
        <v>221</v>
      </c>
      <c r="B591" t="s">
        <v>25</v>
      </c>
      <c r="C591">
        <v>2013</v>
      </c>
      <c r="D591">
        <v>39.75</v>
      </c>
      <c r="E591" t="str">
        <f t="shared" si="9"/>
        <v>2010-2015</v>
      </c>
    </row>
    <row r="592" spans="1:5" x14ac:dyDescent="0.2">
      <c r="A592" t="s">
        <v>221</v>
      </c>
      <c r="B592" t="s">
        <v>25</v>
      </c>
      <c r="C592">
        <v>2014</v>
      </c>
      <c r="D592">
        <v>39.619999999999997</v>
      </c>
      <c r="E592" t="str">
        <f t="shared" si="9"/>
        <v>2010-2015</v>
      </c>
    </row>
    <row r="593" spans="1:5" x14ac:dyDescent="0.2">
      <c r="A593" t="s">
        <v>221</v>
      </c>
      <c r="B593" t="s">
        <v>25</v>
      </c>
      <c r="C593">
        <v>2015</v>
      </c>
      <c r="D593">
        <v>39.49</v>
      </c>
      <c r="E593" t="str">
        <f t="shared" si="9"/>
        <v>2015-2020</v>
      </c>
    </row>
    <row r="594" spans="1:5" x14ac:dyDescent="0.2">
      <c r="A594" t="s">
        <v>221</v>
      </c>
      <c r="B594" t="s">
        <v>25</v>
      </c>
      <c r="C594">
        <v>2016</v>
      </c>
      <c r="D594">
        <v>39.380000000000003</v>
      </c>
      <c r="E594" t="str">
        <f t="shared" si="9"/>
        <v>2015-2020</v>
      </c>
    </row>
    <row r="595" spans="1:5" x14ac:dyDescent="0.2">
      <c r="A595" t="s">
        <v>221</v>
      </c>
      <c r="B595" t="s">
        <v>25</v>
      </c>
      <c r="C595">
        <v>2017</v>
      </c>
      <c r="D595">
        <v>39.33</v>
      </c>
      <c r="E595" t="str">
        <f t="shared" si="9"/>
        <v>2015-2020</v>
      </c>
    </row>
    <row r="596" spans="1:5" x14ac:dyDescent="0.2">
      <c r="A596" t="s">
        <v>221</v>
      </c>
      <c r="B596" t="s">
        <v>25</v>
      </c>
      <c r="C596">
        <v>2018</v>
      </c>
      <c r="D596">
        <v>39.22</v>
      </c>
      <c r="E596" t="str">
        <f t="shared" si="9"/>
        <v>2015-2020</v>
      </c>
    </row>
    <row r="597" spans="1:5" x14ac:dyDescent="0.2">
      <c r="A597" t="s">
        <v>221</v>
      </c>
      <c r="B597" t="s">
        <v>25</v>
      </c>
      <c r="C597">
        <v>2019</v>
      </c>
      <c r="D597">
        <v>38.479999999999997</v>
      </c>
      <c r="E597" t="str">
        <f t="shared" si="9"/>
        <v>2015-2020</v>
      </c>
    </row>
    <row r="598" spans="1:5" x14ac:dyDescent="0.2">
      <c r="A598" t="s">
        <v>221</v>
      </c>
      <c r="B598" t="s">
        <v>25</v>
      </c>
      <c r="C598">
        <v>2020</v>
      </c>
      <c r="D598">
        <v>38.51</v>
      </c>
      <c r="E598" t="str">
        <f t="shared" si="9"/>
        <v>2020-2024</v>
      </c>
    </row>
    <row r="599" spans="1:5" x14ac:dyDescent="0.2">
      <c r="A599" t="s">
        <v>221</v>
      </c>
      <c r="B599" t="s">
        <v>25</v>
      </c>
      <c r="C599">
        <v>2021</v>
      </c>
      <c r="D599">
        <v>43.84</v>
      </c>
      <c r="E599" t="str">
        <f t="shared" si="9"/>
        <v>2020-2024</v>
      </c>
    </row>
    <row r="600" spans="1:5" x14ac:dyDescent="0.2">
      <c r="A600" t="s">
        <v>221</v>
      </c>
      <c r="B600" t="s">
        <v>25</v>
      </c>
      <c r="C600">
        <v>2022</v>
      </c>
      <c r="D600">
        <v>88.15</v>
      </c>
      <c r="E600" t="str">
        <f t="shared" si="9"/>
        <v>2020-2024</v>
      </c>
    </row>
    <row r="601" spans="1:5" x14ac:dyDescent="0.2">
      <c r="A601" t="s">
        <v>221</v>
      </c>
      <c r="B601" t="s">
        <v>25</v>
      </c>
      <c r="C601">
        <v>2023</v>
      </c>
      <c r="D601">
        <v>36.35</v>
      </c>
      <c r="E601" t="str">
        <f t="shared" si="9"/>
        <v>2020-2024</v>
      </c>
    </row>
    <row r="602" spans="1:5" x14ac:dyDescent="0.2">
      <c r="A602" t="s">
        <v>222</v>
      </c>
      <c r="B602" t="s">
        <v>26</v>
      </c>
      <c r="C602">
        <v>2000</v>
      </c>
      <c r="D602">
        <v>18.91</v>
      </c>
      <c r="E602" t="str">
        <f t="shared" si="9"/>
        <v>2000-2005</v>
      </c>
    </row>
    <row r="603" spans="1:5" x14ac:dyDescent="0.2">
      <c r="A603" t="s">
        <v>222</v>
      </c>
      <c r="B603" t="s">
        <v>26</v>
      </c>
      <c r="C603">
        <v>2001</v>
      </c>
      <c r="D603">
        <v>17.14</v>
      </c>
      <c r="E603" t="str">
        <f t="shared" si="9"/>
        <v>2000-2005</v>
      </c>
    </row>
    <row r="604" spans="1:5" x14ac:dyDescent="0.2">
      <c r="A604" t="s">
        <v>222</v>
      </c>
      <c r="B604" t="s">
        <v>26</v>
      </c>
      <c r="C604">
        <v>2002</v>
      </c>
      <c r="D604">
        <v>15.17</v>
      </c>
      <c r="E604" t="str">
        <f t="shared" si="9"/>
        <v>2000-2005</v>
      </c>
    </row>
    <row r="605" spans="1:5" x14ac:dyDescent="0.2">
      <c r="A605" t="s">
        <v>222</v>
      </c>
      <c r="B605" t="s">
        <v>26</v>
      </c>
      <c r="C605">
        <v>2003</v>
      </c>
      <c r="D605">
        <v>14.07</v>
      </c>
      <c r="E605" t="str">
        <f t="shared" si="9"/>
        <v>2000-2005</v>
      </c>
    </row>
    <row r="606" spans="1:5" x14ac:dyDescent="0.2">
      <c r="A606" t="s">
        <v>222</v>
      </c>
      <c r="B606" t="s">
        <v>26</v>
      </c>
      <c r="C606">
        <v>2004</v>
      </c>
      <c r="D606">
        <v>13.52</v>
      </c>
      <c r="E606" t="str">
        <f t="shared" si="9"/>
        <v>2000-2005</v>
      </c>
    </row>
    <row r="607" spans="1:5" x14ac:dyDescent="0.2">
      <c r="A607" t="s">
        <v>222</v>
      </c>
      <c r="B607" t="s">
        <v>26</v>
      </c>
      <c r="C607">
        <v>2005</v>
      </c>
      <c r="D607">
        <v>12.7</v>
      </c>
      <c r="E607" t="str">
        <f t="shared" si="9"/>
        <v>2005-2010</v>
      </c>
    </row>
    <row r="608" spans="1:5" x14ac:dyDescent="0.2">
      <c r="A608" t="s">
        <v>222</v>
      </c>
      <c r="B608" t="s">
        <v>26</v>
      </c>
      <c r="C608">
        <v>2006</v>
      </c>
      <c r="D608">
        <v>11.58</v>
      </c>
      <c r="E608" t="str">
        <f t="shared" si="9"/>
        <v>2005-2010</v>
      </c>
    </row>
    <row r="609" spans="1:5" x14ac:dyDescent="0.2">
      <c r="A609" t="s">
        <v>222</v>
      </c>
      <c r="B609" t="s">
        <v>26</v>
      </c>
      <c r="C609">
        <v>2007</v>
      </c>
      <c r="D609">
        <v>10.55</v>
      </c>
      <c r="E609" t="str">
        <f t="shared" si="9"/>
        <v>2005-2010</v>
      </c>
    </row>
    <row r="610" spans="1:5" x14ac:dyDescent="0.2">
      <c r="A610" t="s">
        <v>222</v>
      </c>
      <c r="B610" t="s">
        <v>26</v>
      </c>
      <c r="C610">
        <v>2008</v>
      </c>
      <c r="D610">
        <v>9.6999999999999993</v>
      </c>
      <c r="E610" t="str">
        <f t="shared" si="9"/>
        <v>2005-2010</v>
      </c>
    </row>
    <row r="611" spans="1:5" x14ac:dyDescent="0.2">
      <c r="A611" t="s">
        <v>222</v>
      </c>
      <c r="B611" t="s">
        <v>26</v>
      </c>
      <c r="C611">
        <v>2009</v>
      </c>
      <c r="D611">
        <v>9.24</v>
      </c>
      <c r="E611" t="str">
        <f t="shared" si="9"/>
        <v>2005-2010</v>
      </c>
    </row>
    <row r="612" spans="1:5" x14ac:dyDescent="0.2">
      <c r="A612" t="s">
        <v>222</v>
      </c>
      <c r="B612" t="s">
        <v>26</v>
      </c>
      <c r="C612">
        <v>2010</v>
      </c>
      <c r="D612">
        <v>9.0500000000000007</v>
      </c>
      <c r="E612" t="str">
        <f t="shared" si="9"/>
        <v>2010-2015</v>
      </c>
    </row>
    <row r="613" spans="1:5" x14ac:dyDescent="0.2">
      <c r="A613" t="s">
        <v>222</v>
      </c>
      <c r="B613" t="s">
        <v>26</v>
      </c>
      <c r="C613">
        <v>2011</v>
      </c>
      <c r="D613">
        <v>8.34</v>
      </c>
      <c r="E613" t="str">
        <f t="shared" si="9"/>
        <v>2010-2015</v>
      </c>
    </row>
    <row r="614" spans="1:5" x14ac:dyDescent="0.2">
      <c r="A614" t="s">
        <v>222</v>
      </c>
      <c r="B614" t="s">
        <v>26</v>
      </c>
      <c r="C614">
        <v>2012</v>
      </c>
      <c r="D614">
        <v>7.43</v>
      </c>
      <c r="E614" t="str">
        <f t="shared" si="9"/>
        <v>2010-2015</v>
      </c>
    </row>
    <row r="615" spans="1:5" x14ac:dyDescent="0.2">
      <c r="A615" t="s">
        <v>222</v>
      </c>
      <c r="B615" t="s">
        <v>26</v>
      </c>
      <c r="C615">
        <v>2013</v>
      </c>
      <c r="D615">
        <v>7.15</v>
      </c>
      <c r="E615" t="str">
        <f t="shared" si="9"/>
        <v>2010-2015</v>
      </c>
    </row>
    <row r="616" spans="1:5" x14ac:dyDescent="0.2">
      <c r="A616" t="s">
        <v>222</v>
      </c>
      <c r="B616" t="s">
        <v>26</v>
      </c>
      <c r="C616">
        <v>2014</v>
      </c>
      <c r="D616">
        <v>7.34</v>
      </c>
      <c r="E616" t="str">
        <f t="shared" si="9"/>
        <v>2010-2015</v>
      </c>
    </row>
    <row r="617" spans="1:5" x14ac:dyDescent="0.2">
      <c r="A617" t="s">
        <v>222</v>
      </c>
      <c r="B617" t="s">
        <v>26</v>
      </c>
      <c r="C617">
        <v>2015</v>
      </c>
      <c r="D617">
        <v>7.26</v>
      </c>
      <c r="E617" t="str">
        <f t="shared" si="9"/>
        <v>2015-2020</v>
      </c>
    </row>
    <row r="618" spans="1:5" x14ac:dyDescent="0.2">
      <c r="A618" t="s">
        <v>222</v>
      </c>
      <c r="B618" t="s">
        <v>26</v>
      </c>
      <c r="C618">
        <v>2016</v>
      </c>
      <c r="D618">
        <v>6.93</v>
      </c>
      <c r="E618" t="str">
        <f t="shared" si="9"/>
        <v>2015-2020</v>
      </c>
    </row>
    <row r="619" spans="1:5" x14ac:dyDescent="0.2">
      <c r="A619" t="s">
        <v>222</v>
      </c>
      <c r="B619" t="s">
        <v>26</v>
      </c>
      <c r="C619">
        <v>2017</v>
      </c>
      <c r="D619">
        <v>6.72</v>
      </c>
      <c r="E619" t="str">
        <f t="shared" si="9"/>
        <v>2015-2020</v>
      </c>
    </row>
    <row r="620" spans="1:5" x14ac:dyDescent="0.2">
      <c r="A620" t="s">
        <v>222</v>
      </c>
      <c r="B620" t="s">
        <v>26</v>
      </c>
      <c r="C620">
        <v>2018</v>
      </c>
      <c r="D620">
        <v>6.69</v>
      </c>
      <c r="E620" t="str">
        <f t="shared" si="9"/>
        <v>2015-2020</v>
      </c>
    </row>
    <row r="621" spans="1:5" x14ac:dyDescent="0.2">
      <c r="A621" t="s">
        <v>222</v>
      </c>
      <c r="B621" t="s">
        <v>26</v>
      </c>
      <c r="C621">
        <v>2019</v>
      </c>
      <c r="D621">
        <v>6.35</v>
      </c>
      <c r="E621" t="str">
        <f t="shared" si="9"/>
        <v>2015-2020</v>
      </c>
    </row>
    <row r="622" spans="1:5" x14ac:dyDescent="0.2">
      <c r="A622" t="s">
        <v>222</v>
      </c>
      <c r="B622" t="s">
        <v>26</v>
      </c>
      <c r="C622">
        <v>2020</v>
      </c>
      <c r="D622">
        <v>8.74</v>
      </c>
      <c r="E622" t="str">
        <f t="shared" si="9"/>
        <v>2020-2024</v>
      </c>
    </row>
    <row r="623" spans="1:5" x14ac:dyDescent="0.2">
      <c r="A623" t="s">
        <v>222</v>
      </c>
      <c r="B623" t="s">
        <v>26</v>
      </c>
      <c r="C623">
        <v>2021</v>
      </c>
      <c r="D623">
        <v>9.27</v>
      </c>
      <c r="E623" t="str">
        <f t="shared" si="9"/>
        <v>2020-2024</v>
      </c>
    </row>
    <row r="624" spans="1:5" x14ac:dyDescent="0.2">
      <c r="A624" t="s">
        <v>222</v>
      </c>
      <c r="B624" t="s">
        <v>26</v>
      </c>
      <c r="C624">
        <v>2022</v>
      </c>
      <c r="D624">
        <v>9.66</v>
      </c>
      <c r="E624" t="str">
        <f t="shared" si="9"/>
        <v>2020-2024</v>
      </c>
    </row>
    <row r="625" spans="1:5" x14ac:dyDescent="0.2">
      <c r="A625" t="s">
        <v>222</v>
      </c>
      <c r="B625" t="s">
        <v>26</v>
      </c>
      <c r="C625">
        <v>2023</v>
      </c>
      <c r="D625">
        <v>5.56</v>
      </c>
      <c r="E625" t="str">
        <f t="shared" si="9"/>
        <v>2020-2024</v>
      </c>
    </row>
    <row r="626" spans="1:5" x14ac:dyDescent="0.2">
      <c r="A626" t="s">
        <v>223</v>
      </c>
      <c r="B626" t="s">
        <v>27</v>
      </c>
      <c r="C626">
        <v>2000</v>
      </c>
      <c r="D626">
        <v>524.29</v>
      </c>
      <c r="E626" t="str">
        <f t="shared" si="9"/>
        <v>2000-2005</v>
      </c>
    </row>
    <row r="627" spans="1:5" x14ac:dyDescent="0.2">
      <c r="A627" t="s">
        <v>223</v>
      </c>
      <c r="B627" t="s">
        <v>27</v>
      </c>
      <c r="C627">
        <v>2001</v>
      </c>
      <c r="D627">
        <v>512.67999999999995</v>
      </c>
      <c r="E627" t="str">
        <f t="shared" si="9"/>
        <v>2000-2005</v>
      </c>
    </row>
    <row r="628" spans="1:5" x14ac:dyDescent="0.2">
      <c r="A628" t="s">
        <v>223</v>
      </c>
      <c r="B628" t="s">
        <v>27</v>
      </c>
      <c r="C628">
        <v>2002</v>
      </c>
      <c r="D628">
        <v>507.84</v>
      </c>
      <c r="E628" t="str">
        <f t="shared" si="9"/>
        <v>2000-2005</v>
      </c>
    </row>
    <row r="629" spans="1:5" x14ac:dyDescent="0.2">
      <c r="A629" t="s">
        <v>223</v>
      </c>
      <c r="B629" t="s">
        <v>27</v>
      </c>
      <c r="C629">
        <v>2003</v>
      </c>
      <c r="D629">
        <v>495.42</v>
      </c>
      <c r="E629" t="str">
        <f t="shared" si="9"/>
        <v>2000-2005</v>
      </c>
    </row>
    <row r="630" spans="1:5" x14ac:dyDescent="0.2">
      <c r="A630" t="s">
        <v>223</v>
      </c>
      <c r="B630" t="s">
        <v>27</v>
      </c>
      <c r="C630">
        <v>2004</v>
      </c>
      <c r="D630">
        <v>480.97</v>
      </c>
      <c r="E630" t="str">
        <f t="shared" si="9"/>
        <v>2000-2005</v>
      </c>
    </row>
    <row r="631" spans="1:5" x14ac:dyDescent="0.2">
      <c r="A631" t="s">
        <v>223</v>
      </c>
      <c r="B631" t="s">
        <v>27</v>
      </c>
      <c r="C631">
        <v>2005</v>
      </c>
      <c r="D631">
        <v>466.9</v>
      </c>
      <c r="E631" t="str">
        <f t="shared" si="9"/>
        <v>2005-2010</v>
      </c>
    </row>
    <row r="632" spans="1:5" x14ac:dyDescent="0.2">
      <c r="A632" t="s">
        <v>223</v>
      </c>
      <c r="B632" t="s">
        <v>27</v>
      </c>
      <c r="C632">
        <v>2006</v>
      </c>
      <c r="D632">
        <v>463.24</v>
      </c>
      <c r="E632" t="str">
        <f t="shared" si="9"/>
        <v>2005-2010</v>
      </c>
    </row>
    <row r="633" spans="1:5" x14ac:dyDescent="0.2">
      <c r="A633" t="s">
        <v>223</v>
      </c>
      <c r="B633" t="s">
        <v>27</v>
      </c>
      <c r="C633">
        <v>2007</v>
      </c>
      <c r="D633">
        <v>452.98</v>
      </c>
      <c r="E633" t="str">
        <f t="shared" si="9"/>
        <v>2005-2010</v>
      </c>
    </row>
    <row r="634" spans="1:5" x14ac:dyDescent="0.2">
      <c r="A634" t="s">
        <v>223</v>
      </c>
      <c r="B634" t="s">
        <v>27</v>
      </c>
      <c r="C634">
        <v>2008</v>
      </c>
      <c r="D634">
        <v>428.56</v>
      </c>
      <c r="E634" t="str">
        <f t="shared" si="9"/>
        <v>2005-2010</v>
      </c>
    </row>
    <row r="635" spans="1:5" x14ac:dyDescent="0.2">
      <c r="A635" t="s">
        <v>223</v>
      </c>
      <c r="B635" t="s">
        <v>27</v>
      </c>
      <c r="C635">
        <v>2009</v>
      </c>
      <c r="D635">
        <v>419.28</v>
      </c>
      <c r="E635" t="str">
        <f t="shared" si="9"/>
        <v>2005-2010</v>
      </c>
    </row>
    <row r="636" spans="1:5" x14ac:dyDescent="0.2">
      <c r="A636" t="s">
        <v>223</v>
      </c>
      <c r="B636" t="s">
        <v>27</v>
      </c>
      <c r="C636">
        <v>2010</v>
      </c>
      <c r="D636">
        <v>403.89</v>
      </c>
      <c r="E636" t="str">
        <f t="shared" si="9"/>
        <v>2010-2015</v>
      </c>
    </row>
    <row r="637" spans="1:5" x14ac:dyDescent="0.2">
      <c r="A637" t="s">
        <v>223</v>
      </c>
      <c r="B637" t="s">
        <v>27</v>
      </c>
      <c r="C637">
        <v>2011</v>
      </c>
      <c r="D637">
        <v>387.59</v>
      </c>
      <c r="E637" t="str">
        <f t="shared" si="9"/>
        <v>2010-2015</v>
      </c>
    </row>
    <row r="638" spans="1:5" x14ac:dyDescent="0.2">
      <c r="A638" t="s">
        <v>223</v>
      </c>
      <c r="B638" t="s">
        <v>27</v>
      </c>
      <c r="C638">
        <v>2012</v>
      </c>
      <c r="D638">
        <v>376.04</v>
      </c>
      <c r="E638" t="str">
        <f t="shared" si="9"/>
        <v>2010-2015</v>
      </c>
    </row>
    <row r="639" spans="1:5" x14ac:dyDescent="0.2">
      <c r="A639" t="s">
        <v>223</v>
      </c>
      <c r="B639" t="s">
        <v>27</v>
      </c>
      <c r="C639">
        <v>2013</v>
      </c>
      <c r="D639">
        <v>361.26</v>
      </c>
      <c r="E639" t="str">
        <f t="shared" si="9"/>
        <v>2010-2015</v>
      </c>
    </row>
    <row r="640" spans="1:5" x14ac:dyDescent="0.2">
      <c r="A640" t="s">
        <v>223</v>
      </c>
      <c r="B640" t="s">
        <v>27</v>
      </c>
      <c r="C640">
        <v>2014</v>
      </c>
      <c r="D640">
        <v>344.15</v>
      </c>
      <c r="E640" t="str">
        <f t="shared" si="9"/>
        <v>2010-2015</v>
      </c>
    </row>
    <row r="641" spans="1:5" x14ac:dyDescent="0.2">
      <c r="A641" t="s">
        <v>223</v>
      </c>
      <c r="B641" t="s">
        <v>27</v>
      </c>
      <c r="C641">
        <v>2015</v>
      </c>
      <c r="D641">
        <v>327.85</v>
      </c>
      <c r="E641" t="str">
        <f t="shared" si="9"/>
        <v>2015-2020</v>
      </c>
    </row>
    <row r="642" spans="1:5" x14ac:dyDescent="0.2">
      <c r="A642" t="s">
        <v>223</v>
      </c>
      <c r="B642" t="s">
        <v>27</v>
      </c>
      <c r="C642">
        <v>2016</v>
      </c>
      <c r="D642">
        <v>313.02</v>
      </c>
      <c r="E642" t="str">
        <f t="shared" ref="E642:E705" si="10">IF(C642&lt;2005, "2000-2005", IF(C642&lt;2010, "2005-2010", IF(C642&lt;2015, "2010-2015",  IF(C642&lt;2020, "2015-2020", "2020-2024")) ))</f>
        <v>2015-2020</v>
      </c>
    </row>
    <row r="643" spans="1:5" x14ac:dyDescent="0.2">
      <c r="A643" t="s">
        <v>223</v>
      </c>
      <c r="B643" t="s">
        <v>27</v>
      </c>
      <c r="C643">
        <v>2017</v>
      </c>
      <c r="D643">
        <v>298.38</v>
      </c>
      <c r="E643" t="str">
        <f t="shared" si="10"/>
        <v>2015-2020</v>
      </c>
    </row>
    <row r="644" spans="1:5" x14ac:dyDescent="0.2">
      <c r="A644" t="s">
        <v>223</v>
      </c>
      <c r="B644" t="s">
        <v>27</v>
      </c>
      <c r="C644">
        <v>2018</v>
      </c>
      <c r="D644">
        <v>286.08</v>
      </c>
      <c r="E644" t="str">
        <f t="shared" si="10"/>
        <v>2015-2020</v>
      </c>
    </row>
    <row r="645" spans="1:5" x14ac:dyDescent="0.2">
      <c r="A645" t="s">
        <v>223</v>
      </c>
      <c r="B645" t="s">
        <v>27</v>
      </c>
      <c r="C645">
        <v>2019</v>
      </c>
      <c r="D645">
        <v>274.25</v>
      </c>
      <c r="E645" t="str">
        <f t="shared" si="10"/>
        <v>2015-2020</v>
      </c>
    </row>
    <row r="646" spans="1:5" x14ac:dyDescent="0.2">
      <c r="A646" t="s">
        <v>223</v>
      </c>
      <c r="B646" t="s">
        <v>27</v>
      </c>
      <c r="C646">
        <v>2020</v>
      </c>
      <c r="D646">
        <v>334.05</v>
      </c>
      <c r="E646" t="str">
        <f t="shared" si="10"/>
        <v>2020-2024</v>
      </c>
    </row>
    <row r="647" spans="1:5" x14ac:dyDescent="0.2">
      <c r="A647" t="s">
        <v>223</v>
      </c>
      <c r="B647" t="s">
        <v>27</v>
      </c>
      <c r="C647">
        <v>2021</v>
      </c>
      <c r="D647">
        <v>354.05</v>
      </c>
      <c r="E647" t="str">
        <f t="shared" si="10"/>
        <v>2020-2024</v>
      </c>
    </row>
    <row r="648" spans="1:5" x14ac:dyDescent="0.2">
      <c r="A648" t="s">
        <v>223</v>
      </c>
      <c r="B648" t="s">
        <v>27</v>
      </c>
      <c r="C648">
        <v>2022</v>
      </c>
      <c r="D648">
        <v>316.27</v>
      </c>
      <c r="E648" t="str">
        <f t="shared" si="10"/>
        <v>2020-2024</v>
      </c>
    </row>
    <row r="649" spans="1:5" x14ac:dyDescent="0.2">
      <c r="A649" t="s">
        <v>223</v>
      </c>
      <c r="B649" t="s">
        <v>27</v>
      </c>
      <c r="C649">
        <v>2023</v>
      </c>
      <c r="D649">
        <v>241.79</v>
      </c>
      <c r="E649" t="str">
        <f t="shared" si="10"/>
        <v>2020-2024</v>
      </c>
    </row>
    <row r="650" spans="1:5" x14ac:dyDescent="0.2">
      <c r="A650" t="s">
        <v>223</v>
      </c>
      <c r="B650" t="s">
        <v>28</v>
      </c>
      <c r="C650">
        <v>2000</v>
      </c>
      <c r="D650">
        <v>860.22</v>
      </c>
      <c r="E650" t="str">
        <f t="shared" si="10"/>
        <v>2000-2005</v>
      </c>
    </row>
    <row r="651" spans="1:5" x14ac:dyDescent="0.2">
      <c r="A651" t="s">
        <v>223</v>
      </c>
      <c r="B651" t="s">
        <v>28</v>
      </c>
      <c r="C651">
        <v>2001</v>
      </c>
      <c r="D651">
        <v>798.86</v>
      </c>
      <c r="E651" t="str">
        <f t="shared" si="10"/>
        <v>2000-2005</v>
      </c>
    </row>
    <row r="652" spans="1:5" x14ac:dyDescent="0.2">
      <c r="A652" t="s">
        <v>223</v>
      </c>
      <c r="B652" t="s">
        <v>28</v>
      </c>
      <c r="C652">
        <v>2002</v>
      </c>
      <c r="D652">
        <v>743.5</v>
      </c>
      <c r="E652" t="str">
        <f t="shared" si="10"/>
        <v>2000-2005</v>
      </c>
    </row>
    <row r="653" spans="1:5" x14ac:dyDescent="0.2">
      <c r="A653" t="s">
        <v>223</v>
      </c>
      <c r="B653" t="s">
        <v>28</v>
      </c>
      <c r="C653">
        <v>2003</v>
      </c>
      <c r="D653">
        <v>704.8</v>
      </c>
      <c r="E653" t="str">
        <f t="shared" si="10"/>
        <v>2000-2005</v>
      </c>
    </row>
    <row r="654" spans="1:5" x14ac:dyDescent="0.2">
      <c r="A654" t="s">
        <v>223</v>
      </c>
      <c r="B654" t="s">
        <v>28</v>
      </c>
      <c r="C654">
        <v>2004</v>
      </c>
      <c r="D654">
        <v>686.61</v>
      </c>
      <c r="E654" t="str">
        <f t="shared" si="10"/>
        <v>2000-2005</v>
      </c>
    </row>
    <row r="655" spans="1:5" x14ac:dyDescent="0.2">
      <c r="A655" t="s">
        <v>223</v>
      </c>
      <c r="B655" t="s">
        <v>28</v>
      </c>
      <c r="C655">
        <v>2005</v>
      </c>
      <c r="D655">
        <v>685.08</v>
      </c>
      <c r="E655" t="str">
        <f t="shared" si="10"/>
        <v>2005-2010</v>
      </c>
    </row>
    <row r="656" spans="1:5" x14ac:dyDescent="0.2">
      <c r="A656" t="s">
        <v>223</v>
      </c>
      <c r="B656" t="s">
        <v>28</v>
      </c>
      <c r="C656">
        <v>2006</v>
      </c>
      <c r="D656">
        <v>670.48</v>
      </c>
      <c r="E656" t="str">
        <f t="shared" si="10"/>
        <v>2005-2010</v>
      </c>
    </row>
    <row r="657" spans="1:5" x14ac:dyDescent="0.2">
      <c r="A657" t="s">
        <v>223</v>
      </c>
      <c r="B657" t="s">
        <v>28</v>
      </c>
      <c r="C657">
        <v>2007</v>
      </c>
      <c r="D657">
        <v>654.54</v>
      </c>
      <c r="E657" t="str">
        <f t="shared" si="10"/>
        <v>2005-2010</v>
      </c>
    </row>
    <row r="658" spans="1:5" x14ac:dyDescent="0.2">
      <c r="A658" t="s">
        <v>223</v>
      </c>
      <c r="B658" t="s">
        <v>28</v>
      </c>
      <c r="C658">
        <v>2008</v>
      </c>
      <c r="D658">
        <v>634.57000000000005</v>
      </c>
      <c r="E658" t="str">
        <f t="shared" si="10"/>
        <v>2005-2010</v>
      </c>
    </row>
    <row r="659" spans="1:5" x14ac:dyDescent="0.2">
      <c r="A659" t="s">
        <v>223</v>
      </c>
      <c r="B659" t="s">
        <v>28</v>
      </c>
      <c r="C659">
        <v>2009</v>
      </c>
      <c r="D659">
        <v>612.38</v>
      </c>
      <c r="E659" t="str">
        <f t="shared" si="10"/>
        <v>2005-2010</v>
      </c>
    </row>
    <row r="660" spans="1:5" x14ac:dyDescent="0.2">
      <c r="A660" t="s">
        <v>223</v>
      </c>
      <c r="B660" t="s">
        <v>28</v>
      </c>
      <c r="C660">
        <v>2010</v>
      </c>
      <c r="D660">
        <v>614.36</v>
      </c>
      <c r="E660" t="str">
        <f t="shared" si="10"/>
        <v>2010-2015</v>
      </c>
    </row>
    <row r="661" spans="1:5" x14ac:dyDescent="0.2">
      <c r="A661" t="s">
        <v>223</v>
      </c>
      <c r="B661" t="s">
        <v>28</v>
      </c>
      <c r="C661">
        <v>2011</v>
      </c>
      <c r="D661">
        <v>597.04999999999995</v>
      </c>
      <c r="E661" t="str">
        <f t="shared" si="10"/>
        <v>2010-2015</v>
      </c>
    </row>
    <row r="662" spans="1:5" x14ac:dyDescent="0.2">
      <c r="A662" t="s">
        <v>223</v>
      </c>
      <c r="B662" t="s">
        <v>28</v>
      </c>
      <c r="C662">
        <v>2012</v>
      </c>
      <c r="D662">
        <v>575.09</v>
      </c>
      <c r="E662" t="str">
        <f t="shared" si="10"/>
        <v>2010-2015</v>
      </c>
    </row>
    <row r="663" spans="1:5" x14ac:dyDescent="0.2">
      <c r="A663" t="s">
        <v>223</v>
      </c>
      <c r="B663" t="s">
        <v>28</v>
      </c>
      <c r="C663">
        <v>2013</v>
      </c>
      <c r="D663">
        <v>555.35</v>
      </c>
      <c r="E663" t="str">
        <f t="shared" si="10"/>
        <v>2010-2015</v>
      </c>
    </row>
    <row r="664" spans="1:5" x14ac:dyDescent="0.2">
      <c r="A664" t="s">
        <v>223</v>
      </c>
      <c r="B664" t="s">
        <v>28</v>
      </c>
      <c r="C664">
        <v>2014</v>
      </c>
      <c r="D664">
        <v>533.38</v>
      </c>
      <c r="E664" t="str">
        <f t="shared" si="10"/>
        <v>2010-2015</v>
      </c>
    </row>
    <row r="665" spans="1:5" x14ac:dyDescent="0.2">
      <c r="A665" t="s">
        <v>223</v>
      </c>
      <c r="B665" t="s">
        <v>28</v>
      </c>
      <c r="C665">
        <v>2015</v>
      </c>
      <c r="D665">
        <v>525.24</v>
      </c>
      <c r="E665" t="str">
        <f t="shared" si="10"/>
        <v>2015-2020</v>
      </c>
    </row>
    <row r="666" spans="1:5" x14ac:dyDescent="0.2">
      <c r="A666" t="s">
        <v>223</v>
      </c>
      <c r="B666" t="s">
        <v>28</v>
      </c>
      <c r="C666">
        <v>2016</v>
      </c>
      <c r="D666">
        <v>500.51</v>
      </c>
      <c r="E666" t="str">
        <f t="shared" si="10"/>
        <v>2015-2020</v>
      </c>
    </row>
    <row r="667" spans="1:5" x14ac:dyDescent="0.2">
      <c r="A667" t="s">
        <v>223</v>
      </c>
      <c r="B667" t="s">
        <v>28</v>
      </c>
      <c r="C667">
        <v>2017</v>
      </c>
      <c r="D667">
        <v>481.74</v>
      </c>
      <c r="E667" t="str">
        <f t="shared" si="10"/>
        <v>2015-2020</v>
      </c>
    </row>
    <row r="668" spans="1:5" x14ac:dyDescent="0.2">
      <c r="A668" t="s">
        <v>223</v>
      </c>
      <c r="B668" t="s">
        <v>28</v>
      </c>
      <c r="C668">
        <v>2018</v>
      </c>
      <c r="D668">
        <v>463.55</v>
      </c>
      <c r="E668" t="str">
        <f t="shared" si="10"/>
        <v>2015-2020</v>
      </c>
    </row>
    <row r="669" spans="1:5" x14ac:dyDescent="0.2">
      <c r="A669" t="s">
        <v>223</v>
      </c>
      <c r="B669" t="s">
        <v>28</v>
      </c>
      <c r="C669">
        <v>2019</v>
      </c>
      <c r="D669">
        <v>449.44</v>
      </c>
      <c r="E669" t="str">
        <f t="shared" si="10"/>
        <v>2015-2020</v>
      </c>
    </row>
    <row r="670" spans="1:5" x14ac:dyDescent="0.2">
      <c r="A670" t="s">
        <v>223</v>
      </c>
      <c r="B670" t="s">
        <v>28</v>
      </c>
      <c r="C670">
        <v>2020</v>
      </c>
      <c r="D670">
        <v>440.99</v>
      </c>
      <c r="E670" t="str">
        <f t="shared" si="10"/>
        <v>2020-2024</v>
      </c>
    </row>
    <row r="671" spans="1:5" x14ac:dyDescent="0.2">
      <c r="A671" t="s">
        <v>223</v>
      </c>
      <c r="B671" t="s">
        <v>28</v>
      </c>
      <c r="C671">
        <v>2021</v>
      </c>
      <c r="D671">
        <v>446.82</v>
      </c>
      <c r="E671" t="str">
        <f t="shared" si="10"/>
        <v>2020-2024</v>
      </c>
    </row>
    <row r="672" spans="1:5" x14ac:dyDescent="0.2">
      <c r="A672" t="s">
        <v>223</v>
      </c>
      <c r="B672" t="s">
        <v>28</v>
      </c>
      <c r="C672">
        <v>2022</v>
      </c>
      <c r="D672">
        <v>412.29</v>
      </c>
      <c r="E672" t="str">
        <f t="shared" si="10"/>
        <v>2020-2024</v>
      </c>
    </row>
    <row r="673" spans="1:5" x14ac:dyDescent="0.2">
      <c r="A673" t="s">
        <v>223</v>
      </c>
      <c r="B673" t="s">
        <v>28</v>
      </c>
      <c r="C673">
        <v>2023</v>
      </c>
      <c r="D673">
        <v>391.97</v>
      </c>
      <c r="E673" t="str">
        <f t="shared" si="10"/>
        <v>2020-2024</v>
      </c>
    </row>
    <row r="674" spans="1:5" x14ac:dyDescent="0.2">
      <c r="A674" t="s">
        <v>223</v>
      </c>
      <c r="B674" t="s">
        <v>29</v>
      </c>
      <c r="C674">
        <v>2000</v>
      </c>
      <c r="D674">
        <v>110.21</v>
      </c>
      <c r="E674" t="str">
        <f t="shared" si="10"/>
        <v>2000-2005</v>
      </c>
    </row>
    <row r="675" spans="1:5" x14ac:dyDescent="0.2">
      <c r="A675" t="s">
        <v>223</v>
      </c>
      <c r="B675" t="s">
        <v>29</v>
      </c>
      <c r="C675">
        <v>2001</v>
      </c>
      <c r="D675">
        <v>101.34</v>
      </c>
      <c r="E675" t="str">
        <f t="shared" si="10"/>
        <v>2000-2005</v>
      </c>
    </row>
    <row r="676" spans="1:5" x14ac:dyDescent="0.2">
      <c r="A676" t="s">
        <v>223</v>
      </c>
      <c r="B676" t="s">
        <v>29</v>
      </c>
      <c r="C676">
        <v>2002</v>
      </c>
      <c r="D676">
        <v>92.5</v>
      </c>
      <c r="E676" t="str">
        <f t="shared" si="10"/>
        <v>2000-2005</v>
      </c>
    </row>
    <row r="677" spans="1:5" x14ac:dyDescent="0.2">
      <c r="A677" t="s">
        <v>223</v>
      </c>
      <c r="B677" t="s">
        <v>29</v>
      </c>
      <c r="C677">
        <v>2003</v>
      </c>
      <c r="D677">
        <v>85.9</v>
      </c>
      <c r="E677" t="str">
        <f t="shared" si="10"/>
        <v>2000-2005</v>
      </c>
    </row>
    <row r="678" spans="1:5" x14ac:dyDescent="0.2">
      <c r="A678" t="s">
        <v>223</v>
      </c>
      <c r="B678" t="s">
        <v>29</v>
      </c>
      <c r="C678">
        <v>2004</v>
      </c>
      <c r="D678">
        <v>79.92</v>
      </c>
      <c r="E678" t="str">
        <f t="shared" si="10"/>
        <v>2000-2005</v>
      </c>
    </row>
    <row r="679" spans="1:5" x14ac:dyDescent="0.2">
      <c r="A679" t="s">
        <v>223</v>
      </c>
      <c r="B679" t="s">
        <v>29</v>
      </c>
      <c r="C679">
        <v>2005</v>
      </c>
      <c r="D679">
        <v>74.91</v>
      </c>
      <c r="E679" t="str">
        <f t="shared" si="10"/>
        <v>2005-2010</v>
      </c>
    </row>
    <row r="680" spans="1:5" x14ac:dyDescent="0.2">
      <c r="A680" t="s">
        <v>223</v>
      </c>
      <c r="B680" t="s">
        <v>29</v>
      </c>
      <c r="C680">
        <v>2006</v>
      </c>
      <c r="D680">
        <v>75.55</v>
      </c>
      <c r="E680" t="str">
        <f t="shared" si="10"/>
        <v>2005-2010</v>
      </c>
    </row>
    <row r="681" spans="1:5" x14ac:dyDescent="0.2">
      <c r="A681" t="s">
        <v>223</v>
      </c>
      <c r="B681" t="s">
        <v>29</v>
      </c>
      <c r="C681">
        <v>2007</v>
      </c>
      <c r="D681">
        <v>73.02</v>
      </c>
      <c r="E681" t="str">
        <f t="shared" si="10"/>
        <v>2005-2010</v>
      </c>
    </row>
    <row r="682" spans="1:5" x14ac:dyDescent="0.2">
      <c r="A682" t="s">
        <v>223</v>
      </c>
      <c r="B682" t="s">
        <v>29</v>
      </c>
      <c r="C682">
        <v>2008</v>
      </c>
      <c r="D682">
        <v>68.14</v>
      </c>
      <c r="E682" t="str">
        <f t="shared" si="10"/>
        <v>2005-2010</v>
      </c>
    </row>
    <row r="683" spans="1:5" x14ac:dyDescent="0.2">
      <c r="A683" t="s">
        <v>223</v>
      </c>
      <c r="B683" t="s">
        <v>29</v>
      </c>
      <c r="C683">
        <v>2009</v>
      </c>
      <c r="D683">
        <v>62.24</v>
      </c>
      <c r="E683" t="str">
        <f t="shared" si="10"/>
        <v>2005-2010</v>
      </c>
    </row>
    <row r="684" spans="1:5" x14ac:dyDescent="0.2">
      <c r="A684" t="s">
        <v>223</v>
      </c>
      <c r="B684" t="s">
        <v>29</v>
      </c>
      <c r="C684">
        <v>2010</v>
      </c>
      <c r="D684">
        <v>60.75</v>
      </c>
      <c r="E684" t="str">
        <f t="shared" si="10"/>
        <v>2010-2015</v>
      </c>
    </row>
    <row r="685" spans="1:5" x14ac:dyDescent="0.2">
      <c r="A685" t="s">
        <v>223</v>
      </c>
      <c r="B685" t="s">
        <v>29</v>
      </c>
      <c r="C685">
        <v>2011</v>
      </c>
      <c r="D685">
        <v>54.54</v>
      </c>
      <c r="E685" t="str">
        <f t="shared" si="10"/>
        <v>2010-2015</v>
      </c>
    </row>
    <row r="686" spans="1:5" x14ac:dyDescent="0.2">
      <c r="A686" t="s">
        <v>223</v>
      </c>
      <c r="B686" t="s">
        <v>29</v>
      </c>
      <c r="C686">
        <v>2012</v>
      </c>
      <c r="D686">
        <v>51</v>
      </c>
      <c r="E686" t="str">
        <f t="shared" si="10"/>
        <v>2010-2015</v>
      </c>
    </row>
    <row r="687" spans="1:5" x14ac:dyDescent="0.2">
      <c r="A687" t="s">
        <v>223</v>
      </c>
      <c r="B687" t="s">
        <v>29</v>
      </c>
      <c r="C687">
        <v>2013</v>
      </c>
      <c r="D687">
        <v>49.84</v>
      </c>
      <c r="E687" t="str">
        <f t="shared" si="10"/>
        <v>2010-2015</v>
      </c>
    </row>
    <row r="688" spans="1:5" x14ac:dyDescent="0.2">
      <c r="A688" t="s">
        <v>223</v>
      </c>
      <c r="B688" t="s">
        <v>29</v>
      </c>
      <c r="C688">
        <v>2014</v>
      </c>
      <c r="D688">
        <v>47.9</v>
      </c>
      <c r="E688" t="str">
        <f t="shared" si="10"/>
        <v>2010-2015</v>
      </c>
    </row>
    <row r="689" spans="1:5" x14ac:dyDescent="0.2">
      <c r="A689" t="s">
        <v>223</v>
      </c>
      <c r="B689" t="s">
        <v>29</v>
      </c>
      <c r="C689">
        <v>2015</v>
      </c>
      <c r="D689">
        <v>46.38</v>
      </c>
      <c r="E689" t="str">
        <f t="shared" si="10"/>
        <v>2015-2020</v>
      </c>
    </row>
    <row r="690" spans="1:5" x14ac:dyDescent="0.2">
      <c r="A690" t="s">
        <v>223</v>
      </c>
      <c r="B690" t="s">
        <v>29</v>
      </c>
      <c r="C690">
        <v>2016</v>
      </c>
      <c r="D690">
        <v>44.26</v>
      </c>
      <c r="E690" t="str">
        <f t="shared" si="10"/>
        <v>2015-2020</v>
      </c>
    </row>
    <row r="691" spans="1:5" x14ac:dyDescent="0.2">
      <c r="A691" t="s">
        <v>223</v>
      </c>
      <c r="B691" t="s">
        <v>29</v>
      </c>
      <c r="C691">
        <v>2017</v>
      </c>
      <c r="D691">
        <v>42.9</v>
      </c>
      <c r="E691" t="str">
        <f t="shared" si="10"/>
        <v>2015-2020</v>
      </c>
    </row>
    <row r="692" spans="1:5" x14ac:dyDescent="0.2">
      <c r="A692" t="s">
        <v>223</v>
      </c>
      <c r="B692" t="s">
        <v>29</v>
      </c>
      <c r="C692">
        <v>2018</v>
      </c>
      <c r="D692">
        <v>42.75</v>
      </c>
      <c r="E692" t="str">
        <f t="shared" si="10"/>
        <v>2015-2020</v>
      </c>
    </row>
    <row r="693" spans="1:5" x14ac:dyDescent="0.2">
      <c r="A693" t="s">
        <v>223</v>
      </c>
      <c r="B693" t="s">
        <v>29</v>
      </c>
      <c r="C693">
        <v>2019</v>
      </c>
      <c r="D693">
        <v>40.659999999999997</v>
      </c>
      <c r="E693" t="str">
        <f t="shared" si="10"/>
        <v>2015-2020</v>
      </c>
    </row>
    <row r="694" spans="1:5" x14ac:dyDescent="0.2">
      <c r="A694" t="s">
        <v>223</v>
      </c>
      <c r="B694" t="s">
        <v>29</v>
      </c>
      <c r="C694">
        <v>2020</v>
      </c>
      <c r="D694">
        <v>56.01</v>
      </c>
      <c r="E694" t="str">
        <f t="shared" si="10"/>
        <v>2020-2024</v>
      </c>
    </row>
    <row r="695" spans="1:5" x14ac:dyDescent="0.2">
      <c r="A695" t="s">
        <v>223</v>
      </c>
      <c r="B695" t="s">
        <v>29</v>
      </c>
      <c r="C695">
        <v>2021</v>
      </c>
      <c r="D695">
        <v>55.75</v>
      </c>
      <c r="E695" t="str">
        <f t="shared" si="10"/>
        <v>2020-2024</v>
      </c>
    </row>
    <row r="696" spans="1:5" x14ac:dyDescent="0.2">
      <c r="A696" t="s">
        <v>223</v>
      </c>
      <c r="B696" t="s">
        <v>29</v>
      </c>
      <c r="C696">
        <v>2022</v>
      </c>
      <c r="D696">
        <v>41.67</v>
      </c>
      <c r="E696" t="str">
        <f t="shared" si="10"/>
        <v>2020-2024</v>
      </c>
    </row>
    <row r="697" spans="1:5" x14ac:dyDescent="0.2">
      <c r="A697" t="s">
        <v>223</v>
      </c>
      <c r="B697" t="s">
        <v>29</v>
      </c>
      <c r="C697">
        <v>2023</v>
      </c>
      <c r="D697">
        <v>40.04</v>
      </c>
      <c r="E697" t="str">
        <f t="shared" si="10"/>
        <v>2020-2024</v>
      </c>
    </row>
    <row r="698" spans="1:5" x14ac:dyDescent="0.2">
      <c r="A698" t="s">
        <v>221</v>
      </c>
      <c r="B698" t="s">
        <v>30</v>
      </c>
      <c r="C698">
        <v>2000</v>
      </c>
      <c r="D698">
        <v>476.02</v>
      </c>
      <c r="E698" t="str">
        <f t="shared" si="10"/>
        <v>2000-2005</v>
      </c>
    </row>
    <row r="699" spans="1:5" x14ac:dyDescent="0.2">
      <c r="A699" t="s">
        <v>221</v>
      </c>
      <c r="B699" t="s">
        <v>30</v>
      </c>
      <c r="C699">
        <v>2001</v>
      </c>
      <c r="D699">
        <v>437.21</v>
      </c>
      <c r="E699" t="str">
        <f t="shared" si="10"/>
        <v>2000-2005</v>
      </c>
    </row>
    <row r="700" spans="1:5" x14ac:dyDescent="0.2">
      <c r="A700" t="s">
        <v>221</v>
      </c>
      <c r="B700" t="s">
        <v>30</v>
      </c>
      <c r="C700">
        <v>2002</v>
      </c>
      <c r="D700">
        <v>398.73</v>
      </c>
      <c r="E700" t="str">
        <f t="shared" si="10"/>
        <v>2000-2005</v>
      </c>
    </row>
    <row r="701" spans="1:5" x14ac:dyDescent="0.2">
      <c r="A701" t="s">
        <v>221</v>
      </c>
      <c r="B701" t="s">
        <v>30</v>
      </c>
      <c r="C701">
        <v>2003</v>
      </c>
      <c r="D701">
        <v>365.54</v>
      </c>
      <c r="E701" t="str">
        <f t="shared" si="10"/>
        <v>2000-2005</v>
      </c>
    </row>
    <row r="702" spans="1:5" x14ac:dyDescent="0.2">
      <c r="A702" t="s">
        <v>221</v>
      </c>
      <c r="B702" t="s">
        <v>30</v>
      </c>
      <c r="C702">
        <v>2004</v>
      </c>
      <c r="D702">
        <v>344</v>
      </c>
      <c r="E702" t="str">
        <f t="shared" si="10"/>
        <v>2000-2005</v>
      </c>
    </row>
    <row r="703" spans="1:5" x14ac:dyDescent="0.2">
      <c r="A703" t="s">
        <v>221</v>
      </c>
      <c r="B703" t="s">
        <v>30</v>
      </c>
      <c r="C703">
        <v>2005</v>
      </c>
      <c r="D703">
        <v>322.68</v>
      </c>
      <c r="E703" t="str">
        <f t="shared" si="10"/>
        <v>2005-2010</v>
      </c>
    </row>
    <row r="704" spans="1:5" x14ac:dyDescent="0.2">
      <c r="A704" t="s">
        <v>221</v>
      </c>
      <c r="B704" t="s">
        <v>30</v>
      </c>
      <c r="C704">
        <v>2006</v>
      </c>
      <c r="D704">
        <v>302.55</v>
      </c>
      <c r="E704" t="str">
        <f t="shared" si="10"/>
        <v>2005-2010</v>
      </c>
    </row>
    <row r="705" spans="1:5" x14ac:dyDescent="0.2">
      <c r="A705" t="s">
        <v>221</v>
      </c>
      <c r="B705" t="s">
        <v>30</v>
      </c>
      <c r="C705">
        <v>2007</v>
      </c>
      <c r="D705">
        <v>290.02</v>
      </c>
      <c r="E705" t="str">
        <f t="shared" si="10"/>
        <v>2005-2010</v>
      </c>
    </row>
    <row r="706" spans="1:5" x14ac:dyDescent="0.2">
      <c r="A706" t="s">
        <v>221</v>
      </c>
      <c r="B706" t="s">
        <v>30</v>
      </c>
      <c r="C706">
        <v>2008</v>
      </c>
      <c r="D706">
        <v>271.82</v>
      </c>
      <c r="E706" t="str">
        <f t="shared" ref="E706:E769" si="11">IF(C706&lt;2005, "2000-2005", IF(C706&lt;2010, "2005-2010", IF(C706&lt;2015, "2010-2015",  IF(C706&lt;2020, "2015-2020", "2020-2024")) ))</f>
        <v>2005-2010</v>
      </c>
    </row>
    <row r="707" spans="1:5" x14ac:dyDescent="0.2">
      <c r="A707" t="s">
        <v>221</v>
      </c>
      <c r="B707" t="s">
        <v>30</v>
      </c>
      <c r="C707">
        <v>2009</v>
      </c>
      <c r="D707">
        <v>251.2</v>
      </c>
      <c r="E707" t="str">
        <f t="shared" si="11"/>
        <v>2005-2010</v>
      </c>
    </row>
    <row r="708" spans="1:5" x14ac:dyDescent="0.2">
      <c r="A708" t="s">
        <v>221</v>
      </c>
      <c r="B708" t="s">
        <v>30</v>
      </c>
      <c r="C708">
        <v>2010</v>
      </c>
      <c r="D708">
        <v>234.12</v>
      </c>
      <c r="E708" t="str">
        <f t="shared" si="11"/>
        <v>2010-2015</v>
      </c>
    </row>
    <row r="709" spans="1:5" x14ac:dyDescent="0.2">
      <c r="A709" t="s">
        <v>221</v>
      </c>
      <c r="B709" t="s">
        <v>30</v>
      </c>
      <c r="C709">
        <v>2011</v>
      </c>
      <c r="D709">
        <v>214.25</v>
      </c>
      <c r="E709" t="str">
        <f t="shared" si="11"/>
        <v>2010-2015</v>
      </c>
    </row>
    <row r="710" spans="1:5" x14ac:dyDescent="0.2">
      <c r="A710" t="s">
        <v>221</v>
      </c>
      <c r="B710" t="s">
        <v>30</v>
      </c>
      <c r="C710">
        <v>2012</v>
      </c>
      <c r="D710">
        <v>196.76</v>
      </c>
      <c r="E710" t="str">
        <f t="shared" si="11"/>
        <v>2010-2015</v>
      </c>
    </row>
    <row r="711" spans="1:5" x14ac:dyDescent="0.2">
      <c r="A711" t="s">
        <v>221</v>
      </c>
      <c r="B711" t="s">
        <v>30</v>
      </c>
      <c r="C711">
        <v>2013</v>
      </c>
      <c r="D711">
        <v>181.86</v>
      </c>
      <c r="E711" t="str">
        <f t="shared" si="11"/>
        <v>2010-2015</v>
      </c>
    </row>
    <row r="712" spans="1:5" x14ac:dyDescent="0.2">
      <c r="A712" t="s">
        <v>221</v>
      </c>
      <c r="B712" t="s">
        <v>30</v>
      </c>
      <c r="C712">
        <v>2014</v>
      </c>
      <c r="D712">
        <v>171.92</v>
      </c>
      <c r="E712" t="str">
        <f t="shared" si="11"/>
        <v>2010-2015</v>
      </c>
    </row>
    <row r="713" spans="1:5" x14ac:dyDescent="0.2">
      <c r="A713" t="s">
        <v>221</v>
      </c>
      <c r="B713" t="s">
        <v>30</v>
      </c>
      <c r="C713">
        <v>2015</v>
      </c>
      <c r="D713">
        <v>165.78</v>
      </c>
      <c r="E713" t="str">
        <f t="shared" si="11"/>
        <v>2015-2020</v>
      </c>
    </row>
    <row r="714" spans="1:5" x14ac:dyDescent="0.2">
      <c r="A714" t="s">
        <v>221</v>
      </c>
      <c r="B714" t="s">
        <v>30</v>
      </c>
      <c r="C714">
        <v>2016</v>
      </c>
      <c r="D714">
        <v>159.18</v>
      </c>
      <c r="E714" t="str">
        <f t="shared" si="11"/>
        <v>2015-2020</v>
      </c>
    </row>
    <row r="715" spans="1:5" x14ac:dyDescent="0.2">
      <c r="A715" t="s">
        <v>221</v>
      </c>
      <c r="B715" t="s">
        <v>30</v>
      </c>
      <c r="C715">
        <v>2017</v>
      </c>
      <c r="D715">
        <v>154.68</v>
      </c>
      <c r="E715" t="str">
        <f t="shared" si="11"/>
        <v>2015-2020</v>
      </c>
    </row>
    <row r="716" spans="1:5" x14ac:dyDescent="0.2">
      <c r="A716" t="s">
        <v>221</v>
      </c>
      <c r="B716" t="s">
        <v>30</v>
      </c>
      <c r="C716">
        <v>2018</v>
      </c>
      <c r="D716">
        <v>151.19</v>
      </c>
      <c r="E716" t="str">
        <f t="shared" si="11"/>
        <v>2015-2020</v>
      </c>
    </row>
    <row r="717" spans="1:5" x14ac:dyDescent="0.2">
      <c r="A717" t="s">
        <v>221</v>
      </c>
      <c r="B717" t="s">
        <v>30</v>
      </c>
      <c r="C717">
        <v>2019</v>
      </c>
      <c r="D717">
        <v>148.85</v>
      </c>
      <c r="E717" t="str">
        <f t="shared" si="11"/>
        <v>2015-2020</v>
      </c>
    </row>
    <row r="718" spans="1:5" x14ac:dyDescent="0.2">
      <c r="A718" t="s">
        <v>221</v>
      </c>
      <c r="B718" t="s">
        <v>30</v>
      </c>
      <c r="C718">
        <v>2020</v>
      </c>
      <c r="D718">
        <v>163.98</v>
      </c>
      <c r="E718" t="str">
        <f t="shared" si="11"/>
        <v>2020-2024</v>
      </c>
    </row>
    <row r="719" spans="1:5" x14ac:dyDescent="0.2">
      <c r="A719" t="s">
        <v>221</v>
      </c>
      <c r="B719" t="s">
        <v>30</v>
      </c>
      <c r="C719">
        <v>2021</v>
      </c>
      <c r="D719">
        <v>188.82</v>
      </c>
      <c r="E719" t="str">
        <f t="shared" si="11"/>
        <v>2020-2024</v>
      </c>
    </row>
    <row r="720" spans="1:5" x14ac:dyDescent="0.2">
      <c r="A720" t="s">
        <v>221</v>
      </c>
      <c r="B720" t="s">
        <v>30</v>
      </c>
      <c r="C720">
        <v>2022</v>
      </c>
      <c r="D720">
        <v>158.57</v>
      </c>
      <c r="E720" t="str">
        <f t="shared" si="11"/>
        <v>2020-2024</v>
      </c>
    </row>
    <row r="721" spans="1:5" x14ac:dyDescent="0.2">
      <c r="A721" t="s">
        <v>221</v>
      </c>
      <c r="B721" t="s">
        <v>30</v>
      </c>
      <c r="C721">
        <v>2023</v>
      </c>
      <c r="D721">
        <v>137.38999999999999</v>
      </c>
      <c r="E721" t="str">
        <f t="shared" si="11"/>
        <v>2020-2024</v>
      </c>
    </row>
    <row r="722" spans="1:5" x14ac:dyDescent="0.2">
      <c r="A722" t="s">
        <v>223</v>
      </c>
      <c r="B722" t="s">
        <v>31</v>
      </c>
      <c r="C722">
        <v>2000</v>
      </c>
      <c r="D722">
        <v>678.04</v>
      </c>
      <c r="E722" t="str">
        <f t="shared" si="11"/>
        <v>2000-2005</v>
      </c>
    </row>
    <row r="723" spans="1:5" x14ac:dyDescent="0.2">
      <c r="A723" t="s">
        <v>223</v>
      </c>
      <c r="B723" t="s">
        <v>31</v>
      </c>
      <c r="C723">
        <v>2001</v>
      </c>
      <c r="D723">
        <v>672.39</v>
      </c>
      <c r="E723" t="str">
        <f t="shared" si="11"/>
        <v>2000-2005</v>
      </c>
    </row>
    <row r="724" spans="1:5" x14ac:dyDescent="0.2">
      <c r="A724" t="s">
        <v>223</v>
      </c>
      <c r="B724" t="s">
        <v>31</v>
      </c>
      <c r="C724">
        <v>2002</v>
      </c>
      <c r="D724">
        <v>658.26</v>
      </c>
      <c r="E724" t="str">
        <f t="shared" si="11"/>
        <v>2000-2005</v>
      </c>
    </row>
    <row r="725" spans="1:5" x14ac:dyDescent="0.2">
      <c r="A725" t="s">
        <v>223</v>
      </c>
      <c r="B725" t="s">
        <v>31</v>
      </c>
      <c r="C725">
        <v>2003</v>
      </c>
      <c r="D725">
        <v>644.78</v>
      </c>
      <c r="E725" t="str">
        <f t="shared" si="11"/>
        <v>2000-2005</v>
      </c>
    </row>
    <row r="726" spans="1:5" x14ac:dyDescent="0.2">
      <c r="A726" t="s">
        <v>223</v>
      </c>
      <c r="B726" t="s">
        <v>31</v>
      </c>
      <c r="C726">
        <v>2004</v>
      </c>
      <c r="D726">
        <v>633.33000000000004</v>
      </c>
      <c r="E726" t="str">
        <f t="shared" si="11"/>
        <v>2000-2005</v>
      </c>
    </row>
    <row r="727" spans="1:5" x14ac:dyDescent="0.2">
      <c r="A727" t="s">
        <v>223</v>
      </c>
      <c r="B727" t="s">
        <v>31</v>
      </c>
      <c r="C727">
        <v>2005</v>
      </c>
      <c r="D727">
        <v>628.54999999999995</v>
      </c>
      <c r="E727" t="str">
        <f t="shared" si="11"/>
        <v>2005-2010</v>
      </c>
    </row>
    <row r="728" spans="1:5" x14ac:dyDescent="0.2">
      <c r="A728" t="s">
        <v>223</v>
      </c>
      <c r="B728" t="s">
        <v>31</v>
      </c>
      <c r="C728">
        <v>2006</v>
      </c>
      <c r="D728">
        <v>615.22</v>
      </c>
      <c r="E728" t="str">
        <f t="shared" si="11"/>
        <v>2005-2010</v>
      </c>
    </row>
    <row r="729" spans="1:5" x14ac:dyDescent="0.2">
      <c r="A729" t="s">
        <v>223</v>
      </c>
      <c r="B729" t="s">
        <v>31</v>
      </c>
      <c r="C729">
        <v>2007</v>
      </c>
      <c r="D729">
        <v>604.79</v>
      </c>
      <c r="E729" t="str">
        <f t="shared" si="11"/>
        <v>2005-2010</v>
      </c>
    </row>
    <row r="730" spans="1:5" x14ac:dyDescent="0.2">
      <c r="A730" t="s">
        <v>223</v>
      </c>
      <c r="B730" t="s">
        <v>31</v>
      </c>
      <c r="C730">
        <v>2008</v>
      </c>
      <c r="D730">
        <v>591.66999999999996</v>
      </c>
      <c r="E730" t="str">
        <f t="shared" si="11"/>
        <v>2005-2010</v>
      </c>
    </row>
    <row r="731" spans="1:5" x14ac:dyDescent="0.2">
      <c r="A731" t="s">
        <v>223</v>
      </c>
      <c r="B731" t="s">
        <v>31</v>
      </c>
      <c r="C731">
        <v>2009</v>
      </c>
      <c r="D731">
        <v>579.49</v>
      </c>
      <c r="E731" t="str">
        <f t="shared" si="11"/>
        <v>2005-2010</v>
      </c>
    </row>
    <row r="732" spans="1:5" x14ac:dyDescent="0.2">
      <c r="A732" t="s">
        <v>223</v>
      </c>
      <c r="B732" t="s">
        <v>31</v>
      </c>
      <c r="C732">
        <v>2010</v>
      </c>
      <c r="D732">
        <v>561.82000000000005</v>
      </c>
      <c r="E732" t="str">
        <f t="shared" si="11"/>
        <v>2010-2015</v>
      </c>
    </row>
    <row r="733" spans="1:5" x14ac:dyDescent="0.2">
      <c r="A733" t="s">
        <v>223</v>
      </c>
      <c r="B733" t="s">
        <v>31</v>
      </c>
      <c r="C733">
        <v>2011</v>
      </c>
      <c r="D733">
        <v>540.62</v>
      </c>
      <c r="E733" t="str">
        <f t="shared" si="11"/>
        <v>2010-2015</v>
      </c>
    </row>
    <row r="734" spans="1:5" x14ac:dyDescent="0.2">
      <c r="A734" t="s">
        <v>223</v>
      </c>
      <c r="B734" t="s">
        <v>31</v>
      </c>
      <c r="C734">
        <v>2012</v>
      </c>
      <c r="D734">
        <v>499.85</v>
      </c>
      <c r="E734" t="str">
        <f t="shared" si="11"/>
        <v>2010-2015</v>
      </c>
    </row>
    <row r="735" spans="1:5" x14ac:dyDescent="0.2">
      <c r="A735" t="s">
        <v>223</v>
      </c>
      <c r="B735" t="s">
        <v>31</v>
      </c>
      <c r="C735">
        <v>2013</v>
      </c>
      <c r="D735">
        <v>468.8</v>
      </c>
      <c r="E735" t="str">
        <f t="shared" si="11"/>
        <v>2010-2015</v>
      </c>
    </row>
    <row r="736" spans="1:5" x14ac:dyDescent="0.2">
      <c r="A736" t="s">
        <v>223</v>
      </c>
      <c r="B736" t="s">
        <v>31</v>
      </c>
      <c r="C736">
        <v>2014</v>
      </c>
      <c r="D736">
        <v>439.82</v>
      </c>
      <c r="E736" t="str">
        <f t="shared" si="11"/>
        <v>2010-2015</v>
      </c>
    </row>
    <row r="737" spans="1:5" x14ac:dyDescent="0.2">
      <c r="A737" t="s">
        <v>223</v>
      </c>
      <c r="B737" t="s">
        <v>31</v>
      </c>
      <c r="C737">
        <v>2015</v>
      </c>
      <c r="D737">
        <v>417.28</v>
      </c>
      <c r="E737" t="str">
        <f t="shared" si="11"/>
        <v>2015-2020</v>
      </c>
    </row>
    <row r="738" spans="1:5" x14ac:dyDescent="0.2">
      <c r="A738" t="s">
        <v>223</v>
      </c>
      <c r="B738" t="s">
        <v>31</v>
      </c>
      <c r="C738">
        <v>2016</v>
      </c>
      <c r="D738">
        <v>393.34</v>
      </c>
      <c r="E738" t="str">
        <f t="shared" si="11"/>
        <v>2015-2020</v>
      </c>
    </row>
    <row r="739" spans="1:5" x14ac:dyDescent="0.2">
      <c r="A739" t="s">
        <v>223</v>
      </c>
      <c r="B739" t="s">
        <v>31</v>
      </c>
      <c r="C739">
        <v>2017</v>
      </c>
      <c r="D739">
        <v>372.2</v>
      </c>
      <c r="E739" t="str">
        <f t="shared" si="11"/>
        <v>2015-2020</v>
      </c>
    </row>
    <row r="740" spans="1:5" x14ac:dyDescent="0.2">
      <c r="A740" t="s">
        <v>223</v>
      </c>
      <c r="B740" t="s">
        <v>31</v>
      </c>
      <c r="C740">
        <v>2018</v>
      </c>
      <c r="D740">
        <v>354.4</v>
      </c>
      <c r="E740" t="str">
        <f t="shared" si="11"/>
        <v>2015-2020</v>
      </c>
    </row>
    <row r="741" spans="1:5" x14ac:dyDescent="0.2">
      <c r="A741" t="s">
        <v>223</v>
      </c>
      <c r="B741" t="s">
        <v>31</v>
      </c>
      <c r="C741">
        <v>2019</v>
      </c>
      <c r="D741">
        <v>335.97</v>
      </c>
      <c r="E741" t="str">
        <f t="shared" si="11"/>
        <v>2015-2020</v>
      </c>
    </row>
    <row r="742" spans="1:5" x14ac:dyDescent="0.2">
      <c r="A742" t="s">
        <v>223</v>
      </c>
      <c r="B742" t="s">
        <v>31</v>
      </c>
      <c r="C742">
        <v>2020</v>
      </c>
      <c r="D742">
        <v>315.51</v>
      </c>
      <c r="E742" t="str">
        <f t="shared" si="11"/>
        <v>2020-2024</v>
      </c>
    </row>
    <row r="743" spans="1:5" x14ac:dyDescent="0.2">
      <c r="A743" t="s">
        <v>223</v>
      </c>
      <c r="B743" t="s">
        <v>31</v>
      </c>
      <c r="C743">
        <v>2021</v>
      </c>
      <c r="D743">
        <v>342.21</v>
      </c>
      <c r="E743" t="str">
        <f t="shared" si="11"/>
        <v>2020-2024</v>
      </c>
    </row>
    <row r="744" spans="1:5" x14ac:dyDescent="0.2">
      <c r="A744" t="s">
        <v>223</v>
      </c>
      <c r="B744" t="s">
        <v>31</v>
      </c>
      <c r="C744">
        <v>2022</v>
      </c>
      <c r="D744">
        <v>275.99</v>
      </c>
      <c r="E744" t="str">
        <f t="shared" si="11"/>
        <v>2020-2024</v>
      </c>
    </row>
    <row r="745" spans="1:5" x14ac:dyDescent="0.2">
      <c r="A745" t="s">
        <v>223</v>
      </c>
      <c r="B745" t="s">
        <v>31</v>
      </c>
      <c r="C745">
        <v>2023</v>
      </c>
      <c r="D745">
        <v>258.23</v>
      </c>
      <c r="E745" t="str">
        <f t="shared" si="11"/>
        <v>2020-2024</v>
      </c>
    </row>
    <row r="746" spans="1:5" x14ac:dyDescent="0.2">
      <c r="A746" t="s">
        <v>133</v>
      </c>
      <c r="B746" t="s">
        <v>32</v>
      </c>
      <c r="C746">
        <v>2000</v>
      </c>
      <c r="D746">
        <v>8.99</v>
      </c>
      <c r="E746" t="str">
        <f t="shared" si="11"/>
        <v>2000-2005</v>
      </c>
    </row>
    <row r="747" spans="1:5" x14ac:dyDescent="0.2">
      <c r="A747" t="s">
        <v>133</v>
      </c>
      <c r="B747" t="s">
        <v>32</v>
      </c>
      <c r="C747">
        <v>2001</v>
      </c>
      <c r="D747">
        <v>9.5399999999999991</v>
      </c>
      <c r="E747" t="str">
        <f t="shared" si="11"/>
        <v>2000-2005</v>
      </c>
    </row>
    <row r="748" spans="1:5" x14ac:dyDescent="0.2">
      <c r="A748" t="s">
        <v>133</v>
      </c>
      <c r="B748" t="s">
        <v>32</v>
      </c>
      <c r="C748">
        <v>2002</v>
      </c>
      <c r="D748">
        <v>9.9600000000000009</v>
      </c>
      <c r="E748" t="str">
        <f t="shared" si="11"/>
        <v>2000-2005</v>
      </c>
    </row>
    <row r="749" spans="1:5" x14ac:dyDescent="0.2">
      <c r="A749" t="s">
        <v>133</v>
      </c>
      <c r="B749" t="s">
        <v>32</v>
      </c>
      <c r="C749">
        <v>2003</v>
      </c>
      <c r="D749">
        <v>10.26</v>
      </c>
      <c r="E749" t="str">
        <f t="shared" si="11"/>
        <v>2000-2005</v>
      </c>
    </row>
    <row r="750" spans="1:5" x14ac:dyDescent="0.2">
      <c r="A750" t="s">
        <v>133</v>
      </c>
      <c r="B750" t="s">
        <v>32</v>
      </c>
      <c r="C750">
        <v>2004</v>
      </c>
      <c r="D750">
        <v>10.34</v>
      </c>
      <c r="E750" t="str">
        <f t="shared" si="11"/>
        <v>2000-2005</v>
      </c>
    </row>
    <row r="751" spans="1:5" x14ac:dyDescent="0.2">
      <c r="A751" t="s">
        <v>133</v>
      </c>
      <c r="B751" t="s">
        <v>32</v>
      </c>
      <c r="C751">
        <v>2005</v>
      </c>
      <c r="D751">
        <v>11.17</v>
      </c>
      <c r="E751" t="str">
        <f t="shared" si="11"/>
        <v>2005-2010</v>
      </c>
    </row>
    <row r="752" spans="1:5" x14ac:dyDescent="0.2">
      <c r="A752" t="s">
        <v>133</v>
      </c>
      <c r="B752" t="s">
        <v>32</v>
      </c>
      <c r="C752">
        <v>2006</v>
      </c>
      <c r="D752">
        <v>11.21</v>
      </c>
      <c r="E752" t="str">
        <f t="shared" si="11"/>
        <v>2005-2010</v>
      </c>
    </row>
    <row r="753" spans="1:5" x14ac:dyDescent="0.2">
      <c r="A753" t="s">
        <v>133</v>
      </c>
      <c r="B753" t="s">
        <v>32</v>
      </c>
      <c r="C753">
        <v>2007</v>
      </c>
      <c r="D753">
        <v>11.4</v>
      </c>
      <c r="E753" t="str">
        <f t="shared" si="11"/>
        <v>2005-2010</v>
      </c>
    </row>
    <row r="754" spans="1:5" x14ac:dyDescent="0.2">
      <c r="A754" t="s">
        <v>133</v>
      </c>
      <c r="B754" t="s">
        <v>32</v>
      </c>
      <c r="C754">
        <v>2008</v>
      </c>
      <c r="D754">
        <v>11.9</v>
      </c>
      <c r="E754" t="str">
        <f t="shared" si="11"/>
        <v>2005-2010</v>
      </c>
    </row>
    <row r="755" spans="1:5" x14ac:dyDescent="0.2">
      <c r="A755" t="s">
        <v>133</v>
      </c>
      <c r="B755" t="s">
        <v>32</v>
      </c>
      <c r="C755">
        <v>2009</v>
      </c>
      <c r="D755">
        <v>12.06</v>
      </c>
      <c r="E755" t="str">
        <f t="shared" si="11"/>
        <v>2005-2010</v>
      </c>
    </row>
    <row r="756" spans="1:5" x14ac:dyDescent="0.2">
      <c r="A756" t="s">
        <v>133</v>
      </c>
      <c r="B756" t="s">
        <v>32</v>
      </c>
      <c r="C756">
        <v>2010</v>
      </c>
      <c r="D756">
        <v>11.38</v>
      </c>
      <c r="E756" t="str">
        <f t="shared" si="11"/>
        <v>2010-2015</v>
      </c>
    </row>
    <row r="757" spans="1:5" x14ac:dyDescent="0.2">
      <c r="A757" t="s">
        <v>133</v>
      </c>
      <c r="B757" t="s">
        <v>32</v>
      </c>
      <c r="C757">
        <v>2011</v>
      </c>
      <c r="D757">
        <v>11.33</v>
      </c>
      <c r="E757" t="str">
        <f t="shared" si="11"/>
        <v>2010-2015</v>
      </c>
    </row>
    <row r="758" spans="1:5" x14ac:dyDescent="0.2">
      <c r="A758" t="s">
        <v>133</v>
      </c>
      <c r="B758" t="s">
        <v>32</v>
      </c>
      <c r="C758">
        <v>2012</v>
      </c>
      <c r="D758">
        <v>11.47</v>
      </c>
      <c r="E758" t="str">
        <f t="shared" si="11"/>
        <v>2010-2015</v>
      </c>
    </row>
    <row r="759" spans="1:5" x14ac:dyDescent="0.2">
      <c r="A759" t="s">
        <v>133</v>
      </c>
      <c r="B759" t="s">
        <v>32</v>
      </c>
      <c r="C759">
        <v>2013</v>
      </c>
      <c r="D759">
        <v>11.14</v>
      </c>
      <c r="E759" t="str">
        <f t="shared" si="11"/>
        <v>2010-2015</v>
      </c>
    </row>
    <row r="760" spans="1:5" x14ac:dyDescent="0.2">
      <c r="A760" t="s">
        <v>133</v>
      </c>
      <c r="B760" t="s">
        <v>32</v>
      </c>
      <c r="C760">
        <v>2014</v>
      </c>
      <c r="D760">
        <v>11.51</v>
      </c>
      <c r="E760" t="str">
        <f t="shared" si="11"/>
        <v>2010-2015</v>
      </c>
    </row>
    <row r="761" spans="1:5" x14ac:dyDescent="0.2">
      <c r="A761" t="s">
        <v>133</v>
      </c>
      <c r="B761" t="s">
        <v>32</v>
      </c>
      <c r="C761">
        <v>2015</v>
      </c>
      <c r="D761">
        <v>11.31</v>
      </c>
      <c r="E761" t="str">
        <f t="shared" si="11"/>
        <v>2015-2020</v>
      </c>
    </row>
    <row r="762" spans="1:5" x14ac:dyDescent="0.2">
      <c r="A762" t="s">
        <v>133</v>
      </c>
      <c r="B762" t="s">
        <v>32</v>
      </c>
      <c r="C762">
        <v>2016</v>
      </c>
      <c r="D762">
        <v>12</v>
      </c>
      <c r="E762" t="str">
        <f t="shared" si="11"/>
        <v>2015-2020</v>
      </c>
    </row>
    <row r="763" spans="1:5" x14ac:dyDescent="0.2">
      <c r="A763" t="s">
        <v>133</v>
      </c>
      <c r="B763" t="s">
        <v>32</v>
      </c>
      <c r="C763">
        <v>2017</v>
      </c>
      <c r="D763">
        <v>12.26</v>
      </c>
      <c r="E763" t="str">
        <f t="shared" si="11"/>
        <v>2015-2020</v>
      </c>
    </row>
    <row r="764" spans="1:5" x14ac:dyDescent="0.2">
      <c r="A764" t="s">
        <v>133</v>
      </c>
      <c r="B764" t="s">
        <v>32</v>
      </c>
      <c r="C764">
        <v>2018</v>
      </c>
      <c r="D764">
        <v>12.58</v>
      </c>
      <c r="E764" t="str">
        <f t="shared" si="11"/>
        <v>2015-2020</v>
      </c>
    </row>
    <row r="765" spans="1:5" x14ac:dyDescent="0.2">
      <c r="A765" t="s">
        <v>133</v>
      </c>
      <c r="B765" t="s">
        <v>32</v>
      </c>
      <c r="C765">
        <v>2019</v>
      </c>
      <c r="D765">
        <v>12.27</v>
      </c>
      <c r="E765" t="str">
        <f t="shared" si="11"/>
        <v>2015-2020</v>
      </c>
    </row>
    <row r="766" spans="1:5" x14ac:dyDescent="0.2">
      <c r="A766" t="s">
        <v>133</v>
      </c>
      <c r="B766" t="s">
        <v>32</v>
      </c>
      <c r="C766">
        <v>2020</v>
      </c>
      <c r="D766">
        <v>16.649999999999999</v>
      </c>
      <c r="E766" t="str">
        <f t="shared" si="11"/>
        <v>2020-2024</v>
      </c>
    </row>
    <row r="767" spans="1:5" x14ac:dyDescent="0.2">
      <c r="A767" t="s">
        <v>133</v>
      </c>
      <c r="B767" t="s">
        <v>32</v>
      </c>
      <c r="C767">
        <v>2021</v>
      </c>
      <c r="D767">
        <v>13.58</v>
      </c>
      <c r="E767" t="str">
        <f t="shared" si="11"/>
        <v>2020-2024</v>
      </c>
    </row>
    <row r="768" spans="1:5" x14ac:dyDescent="0.2">
      <c r="A768" t="s">
        <v>133</v>
      </c>
      <c r="B768" t="s">
        <v>32</v>
      </c>
      <c r="C768">
        <v>2022</v>
      </c>
      <c r="D768">
        <v>14.64</v>
      </c>
      <c r="E768" t="str">
        <f t="shared" si="11"/>
        <v>2020-2024</v>
      </c>
    </row>
    <row r="769" spans="1:5" x14ac:dyDescent="0.2">
      <c r="A769" t="s">
        <v>133</v>
      </c>
      <c r="B769" t="s">
        <v>32</v>
      </c>
      <c r="C769">
        <v>2023</v>
      </c>
      <c r="D769">
        <v>11.78</v>
      </c>
      <c r="E769" t="str">
        <f t="shared" si="11"/>
        <v>2020-2024</v>
      </c>
    </row>
    <row r="770" spans="1:5" x14ac:dyDescent="0.2">
      <c r="A770" t="s">
        <v>223</v>
      </c>
      <c r="B770" t="s">
        <v>33</v>
      </c>
      <c r="C770">
        <v>2000</v>
      </c>
      <c r="D770">
        <v>1489.75</v>
      </c>
      <c r="E770" t="str">
        <f t="shared" ref="E770:E833" si="12">IF(C770&lt;2005, "2000-2005", IF(C770&lt;2010, "2005-2010", IF(C770&lt;2015, "2010-2015",  IF(C770&lt;2020, "2015-2020", "2020-2024")) ))</f>
        <v>2000-2005</v>
      </c>
    </row>
    <row r="771" spans="1:5" x14ac:dyDescent="0.2">
      <c r="A771" t="s">
        <v>223</v>
      </c>
      <c r="B771" t="s">
        <v>33</v>
      </c>
      <c r="C771">
        <v>2001</v>
      </c>
      <c r="D771">
        <v>1503.94</v>
      </c>
      <c r="E771" t="str">
        <f t="shared" si="12"/>
        <v>2000-2005</v>
      </c>
    </row>
    <row r="772" spans="1:5" x14ac:dyDescent="0.2">
      <c r="A772" t="s">
        <v>223</v>
      </c>
      <c r="B772" t="s">
        <v>33</v>
      </c>
      <c r="C772">
        <v>2002</v>
      </c>
      <c r="D772">
        <v>1495.72</v>
      </c>
      <c r="E772" t="str">
        <f t="shared" si="12"/>
        <v>2000-2005</v>
      </c>
    </row>
    <row r="773" spans="1:5" x14ac:dyDescent="0.2">
      <c r="A773" t="s">
        <v>223</v>
      </c>
      <c r="B773" t="s">
        <v>33</v>
      </c>
      <c r="C773">
        <v>2003</v>
      </c>
      <c r="D773">
        <v>1487.44</v>
      </c>
      <c r="E773" t="str">
        <f t="shared" si="12"/>
        <v>2000-2005</v>
      </c>
    </row>
    <row r="774" spans="1:5" x14ac:dyDescent="0.2">
      <c r="A774" t="s">
        <v>223</v>
      </c>
      <c r="B774" t="s">
        <v>33</v>
      </c>
      <c r="C774">
        <v>2004</v>
      </c>
      <c r="D774">
        <v>1449.51</v>
      </c>
      <c r="E774" t="str">
        <f t="shared" si="12"/>
        <v>2000-2005</v>
      </c>
    </row>
    <row r="775" spans="1:5" x14ac:dyDescent="0.2">
      <c r="A775" t="s">
        <v>223</v>
      </c>
      <c r="B775" t="s">
        <v>33</v>
      </c>
      <c r="C775">
        <v>2005</v>
      </c>
      <c r="D775">
        <v>1388.77</v>
      </c>
      <c r="E775" t="str">
        <f t="shared" si="12"/>
        <v>2005-2010</v>
      </c>
    </row>
    <row r="776" spans="1:5" x14ac:dyDescent="0.2">
      <c r="A776" t="s">
        <v>223</v>
      </c>
      <c r="B776" t="s">
        <v>33</v>
      </c>
      <c r="C776">
        <v>2006</v>
      </c>
      <c r="D776">
        <v>1336.85</v>
      </c>
      <c r="E776" t="str">
        <f t="shared" si="12"/>
        <v>2005-2010</v>
      </c>
    </row>
    <row r="777" spans="1:5" x14ac:dyDescent="0.2">
      <c r="A777" t="s">
        <v>223</v>
      </c>
      <c r="B777" t="s">
        <v>33</v>
      </c>
      <c r="C777">
        <v>2007</v>
      </c>
      <c r="D777">
        <v>1271.24</v>
      </c>
      <c r="E777" t="str">
        <f t="shared" si="12"/>
        <v>2005-2010</v>
      </c>
    </row>
    <row r="778" spans="1:5" x14ac:dyDescent="0.2">
      <c r="A778" t="s">
        <v>223</v>
      </c>
      <c r="B778" t="s">
        <v>33</v>
      </c>
      <c r="C778">
        <v>2008</v>
      </c>
      <c r="D778">
        <v>1233.97</v>
      </c>
      <c r="E778" t="str">
        <f t="shared" si="12"/>
        <v>2005-2010</v>
      </c>
    </row>
    <row r="779" spans="1:5" x14ac:dyDescent="0.2">
      <c r="A779" t="s">
        <v>223</v>
      </c>
      <c r="B779" t="s">
        <v>33</v>
      </c>
      <c r="C779">
        <v>2009</v>
      </c>
      <c r="D779">
        <v>1271.6400000000001</v>
      </c>
      <c r="E779" t="str">
        <f t="shared" si="12"/>
        <v>2005-2010</v>
      </c>
    </row>
    <row r="780" spans="1:5" x14ac:dyDescent="0.2">
      <c r="A780" t="s">
        <v>223</v>
      </c>
      <c r="B780" t="s">
        <v>33</v>
      </c>
      <c r="C780">
        <v>2010</v>
      </c>
      <c r="D780">
        <v>1230.0899999999999</v>
      </c>
      <c r="E780" t="str">
        <f t="shared" si="12"/>
        <v>2010-2015</v>
      </c>
    </row>
    <row r="781" spans="1:5" x14ac:dyDescent="0.2">
      <c r="A781" t="s">
        <v>223</v>
      </c>
      <c r="B781" t="s">
        <v>33</v>
      </c>
      <c r="C781">
        <v>2011</v>
      </c>
      <c r="D781">
        <v>1131.48</v>
      </c>
      <c r="E781" t="str">
        <f t="shared" si="12"/>
        <v>2010-2015</v>
      </c>
    </row>
    <row r="782" spans="1:5" x14ac:dyDescent="0.2">
      <c r="A782" t="s">
        <v>223</v>
      </c>
      <c r="B782" t="s">
        <v>33</v>
      </c>
      <c r="C782">
        <v>2012</v>
      </c>
      <c r="D782">
        <v>1092.5</v>
      </c>
      <c r="E782" t="str">
        <f t="shared" si="12"/>
        <v>2010-2015</v>
      </c>
    </row>
    <row r="783" spans="1:5" x14ac:dyDescent="0.2">
      <c r="A783" t="s">
        <v>223</v>
      </c>
      <c r="B783" t="s">
        <v>33</v>
      </c>
      <c r="C783">
        <v>2013</v>
      </c>
      <c r="D783">
        <v>1091.69</v>
      </c>
      <c r="E783" t="str">
        <f t="shared" si="12"/>
        <v>2010-2015</v>
      </c>
    </row>
    <row r="784" spans="1:5" x14ac:dyDescent="0.2">
      <c r="A784" t="s">
        <v>223</v>
      </c>
      <c r="B784" t="s">
        <v>33</v>
      </c>
      <c r="C784">
        <v>2014</v>
      </c>
      <c r="D784">
        <v>1034.4000000000001</v>
      </c>
      <c r="E784" t="str">
        <f t="shared" si="12"/>
        <v>2010-2015</v>
      </c>
    </row>
    <row r="785" spans="1:5" x14ac:dyDescent="0.2">
      <c r="A785" t="s">
        <v>223</v>
      </c>
      <c r="B785" t="s">
        <v>33</v>
      </c>
      <c r="C785">
        <v>2015</v>
      </c>
      <c r="D785">
        <v>980.54</v>
      </c>
      <c r="E785" t="str">
        <f t="shared" si="12"/>
        <v>2015-2020</v>
      </c>
    </row>
    <row r="786" spans="1:5" x14ac:dyDescent="0.2">
      <c r="A786" t="s">
        <v>223</v>
      </c>
      <c r="B786" t="s">
        <v>33</v>
      </c>
      <c r="C786">
        <v>2016</v>
      </c>
      <c r="D786">
        <v>962.47</v>
      </c>
      <c r="E786" t="str">
        <f t="shared" si="12"/>
        <v>2015-2020</v>
      </c>
    </row>
    <row r="787" spans="1:5" x14ac:dyDescent="0.2">
      <c r="A787" t="s">
        <v>223</v>
      </c>
      <c r="B787" t="s">
        <v>33</v>
      </c>
      <c r="C787">
        <v>2017</v>
      </c>
      <c r="D787">
        <v>1093.46</v>
      </c>
      <c r="E787" t="str">
        <f t="shared" si="12"/>
        <v>2015-2020</v>
      </c>
    </row>
    <row r="788" spans="1:5" x14ac:dyDescent="0.2">
      <c r="A788" t="s">
        <v>223</v>
      </c>
      <c r="B788" t="s">
        <v>33</v>
      </c>
      <c r="C788">
        <v>2018</v>
      </c>
      <c r="D788">
        <v>881.35</v>
      </c>
      <c r="E788" t="str">
        <f t="shared" si="12"/>
        <v>2015-2020</v>
      </c>
    </row>
    <row r="789" spans="1:5" x14ac:dyDescent="0.2">
      <c r="A789" t="s">
        <v>223</v>
      </c>
      <c r="B789" t="s">
        <v>33</v>
      </c>
      <c r="C789">
        <v>2019</v>
      </c>
      <c r="D789">
        <v>1650.19</v>
      </c>
      <c r="E789" t="str">
        <f t="shared" si="12"/>
        <v>2015-2020</v>
      </c>
    </row>
    <row r="790" spans="1:5" x14ac:dyDescent="0.2">
      <c r="A790" t="s">
        <v>223</v>
      </c>
      <c r="B790" t="s">
        <v>33</v>
      </c>
      <c r="C790">
        <v>2020</v>
      </c>
      <c r="D790">
        <v>1296.18</v>
      </c>
      <c r="E790" t="str">
        <f t="shared" si="12"/>
        <v>2020-2024</v>
      </c>
    </row>
    <row r="791" spans="1:5" x14ac:dyDescent="0.2">
      <c r="A791" t="s">
        <v>223</v>
      </c>
      <c r="B791" t="s">
        <v>33</v>
      </c>
      <c r="C791">
        <v>2021</v>
      </c>
      <c r="D791">
        <v>1127.06</v>
      </c>
      <c r="E791" t="str">
        <f t="shared" si="12"/>
        <v>2020-2024</v>
      </c>
    </row>
    <row r="792" spans="1:5" x14ac:dyDescent="0.2">
      <c r="A792" t="s">
        <v>223</v>
      </c>
      <c r="B792" t="s">
        <v>33</v>
      </c>
      <c r="C792">
        <v>2022</v>
      </c>
      <c r="D792">
        <v>840.82</v>
      </c>
      <c r="E792" t="str">
        <f t="shared" si="12"/>
        <v>2020-2024</v>
      </c>
    </row>
    <row r="793" spans="1:5" x14ac:dyDescent="0.2">
      <c r="A793" t="s">
        <v>223</v>
      </c>
      <c r="B793" t="s">
        <v>33</v>
      </c>
      <c r="C793">
        <v>2023</v>
      </c>
      <c r="D793">
        <v>691.74</v>
      </c>
      <c r="E793" t="str">
        <f t="shared" si="12"/>
        <v>2020-2024</v>
      </c>
    </row>
    <row r="794" spans="1:5" x14ac:dyDescent="0.2">
      <c r="A794" t="s">
        <v>223</v>
      </c>
      <c r="B794" t="s">
        <v>34</v>
      </c>
      <c r="C794">
        <v>2000</v>
      </c>
      <c r="D794">
        <v>1207.78</v>
      </c>
      <c r="E794" t="str">
        <f t="shared" si="12"/>
        <v>2000-2005</v>
      </c>
    </row>
    <row r="795" spans="1:5" x14ac:dyDescent="0.2">
      <c r="A795" t="s">
        <v>223</v>
      </c>
      <c r="B795" t="s">
        <v>34</v>
      </c>
      <c r="C795">
        <v>2001</v>
      </c>
      <c r="D795">
        <v>1204.3599999999999</v>
      </c>
      <c r="E795" t="str">
        <f t="shared" si="12"/>
        <v>2000-2005</v>
      </c>
    </row>
    <row r="796" spans="1:5" x14ac:dyDescent="0.2">
      <c r="A796" t="s">
        <v>223</v>
      </c>
      <c r="B796" t="s">
        <v>34</v>
      </c>
      <c r="C796">
        <v>2002</v>
      </c>
      <c r="D796">
        <v>1199</v>
      </c>
      <c r="E796" t="str">
        <f t="shared" si="12"/>
        <v>2000-2005</v>
      </c>
    </row>
    <row r="797" spans="1:5" x14ac:dyDescent="0.2">
      <c r="A797" t="s">
        <v>223</v>
      </c>
      <c r="B797" t="s">
        <v>34</v>
      </c>
      <c r="C797">
        <v>2003</v>
      </c>
      <c r="D797">
        <v>1170</v>
      </c>
      <c r="E797" t="str">
        <f t="shared" si="12"/>
        <v>2000-2005</v>
      </c>
    </row>
    <row r="798" spans="1:5" x14ac:dyDescent="0.2">
      <c r="A798" t="s">
        <v>223</v>
      </c>
      <c r="B798" t="s">
        <v>34</v>
      </c>
      <c r="C798">
        <v>2004</v>
      </c>
      <c r="D798">
        <v>1167.1099999999999</v>
      </c>
      <c r="E798" t="str">
        <f t="shared" si="12"/>
        <v>2000-2005</v>
      </c>
    </row>
    <row r="799" spans="1:5" x14ac:dyDescent="0.2">
      <c r="A799" t="s">
        <v>223</v>
      </c>
      <c r="B799" t="s">
        <v>34</v>
      </c>
      <c r="C799">
        <v>2005</v>
      </c>
      <c r="D799">
        <v>1188.5899999999999</v>
      </c>
      <c r="E799" t="str">
        <f t="shared" si="12"/>
        <v>2005-2010</v>
      </c>
    </row>
    <row r="800" spans="1:5" x14ac:dyDescent="0.2">
      <c r="A800" t="s">
        <v>223</v>
      </c>
      <c r="B800" t="s">
        <v>34</v>
      </c>
      <c r="C800">
        <v>2006</v>
      </c>
      <c r="D800">
        <v>1219.98</v>
      </c>
      <c r="E800" t="str">
        <f t="shared" si="12"/>
        <v>2005-2010</v>
      </c>
    </row>
    <row r="801" spans="1:5" x14ac:dyDescent="0.2">
      <c r="A801" t="s">
        <v>223</v>
      </c>
      <c r="B801" t="s">
        <v>34</v>
      </c>
      <c r="C801">
        <v>2007</v>
      </c>
      <c r="D801">
        <v>1240.3599999999999</v>
      </c>
      <c r="E801" t="str">
        <f t="shared" si="12"/>
        <v>2005-2010</v>
      </c>
    </row>
    <row r="802" spans="1:5" x14ac:dyDescent="0.2">
      <c r="A802" t="s">
        <v>223</v>
      </c>
      <c r="B802" t="s">
        <v>34</v>
      </c>
      <c r="C802">
        <v>2008</v>
      </c>
      <c r="D802">
        <v>1264.22</v>
      </c>
      <c r="E802" t="str">
        <f t="shared" si="12"/>
        <v>2005-2010</v>
      </c>
    </row>
    <row r="803" spans="1:5" x14ac:dyDescent="0.2">
      <c r="A803" t="s">
        <v>223</v>
      </c>
      <c r="B803" t="s">
        <v>34</v>
      </c>
      <c r="C803">
        <v>2009</v>
      </c>
      <c r="D803">
        <v>1284.8599999999999</v>
      </c>
      <c r="E803" t="str">
        <f t="shared" si="12"/>
        <v>2005-2010</v>
      </c>
    </row>
    <row r="804" spans="1:5" x14ac:dyDescent="0.2">
      <c r="A804" t="s">
        <v>223</v>
      </c>
      <c r="B804" t="s">
        <v>34</v>
      </c>
      <c r="C804">
        <v>2010</v>
      </c>
      <c r="D804">
        <v>1284.3800000000001</v>
      </c>
      <c r="E804" t="str">
        <f t="shared" si="12"/>
        <v>2010-2015</v>
      </c>
    </row>
    <row r="805" spans="1:5" x14ac:dyDescent="0.2">
      <c r="A805" t="s">
        <v>223</v>
      </c>
      <c r="B805" t="s">
        <v>34</v>
      </c>
      <c r="C805">
        <v>2011</v>
      </c>
      <c r="D805">
        <v>1264.2</v>
      </c>
      <c r="E805" t="str">
        <f t="shared" si="12"/>
        <v>2010-2015</v>
      </c>
    </row>
    <row r="806" spans="1:5" x14ac:dyDescent="0.2">
      <c r="A806" t="s">
        <v>223</v>
      </c>
      <c r="B806" t="s">
        <v>34</v>
      </c>
      <c r="C806">
        <v>2012</v>
      </c>
      <c r="D806">
        <v>1244.8800000000001</v>
      </c>
      <c r="E806" t="str">
        <f t="shared" si="12"/>
        <v>2010-2015</v>
      </c>
    </row>
    <row r="807" spans="1:5" x14ac:dyDescent="0.2">
      <c r="A807" t="s">
        <v>223</v>
      </c>
      <c r="B807" t="s">
        <v>34</v>
      </c>
      <c r="C807">
        <v>2013</v>
      </c>
      <c r="D807">
        <v>1216.0999999999999</v>
      </c>
      <c r="E807" t="str">
        <f t="shared" si="12"/>
        <v>2010-2015</v>
      </c>
    </row>
    <row r="808" spans="1:5" x14ac:dyDescent="0.2">
      <c r="A808" t="s">
        <v>223</v>
      </c>
      <c r="B808" t="s">
        <v>34</v>
      </c>
      <c r="C808">
        <v>2014</v>
      </c>
      <c r="D808">
        <v>1197.8</v>
      </c>
      <c r="E808" t="str">
        <f t="shared" si="12"/>
        <v>2010-2015</v>
      </c>
    </row>
    <row r="809" spans="1:5" x14ac:dyDescent="0.2">
      <c r="A809" t="s">
        <v>223</v>
      </c>
      <c r="B809" t="s">
        <v>34</v>
      </c>
      <c r="C809">
        <v>2015</v>
      </c>
      <c r="D809">
        <v>1176.03</v>
      </c>
      <c r="E809" t="str">
        <f t="shared" si="12"/>
        <v>2015-2020</v>
      </c>
    </row>
    <row r="810" spans="1:5" x14ac:dyDescent="0.2">
      <c r="A810" t="s">
        <v>223</v>
      </c>
      <c r="B810" t="s">
        <v>34</v>
      </c>
      <c r="C810">
        <v>2016</v>
      </c>
      <c r="D810">
        <v>1133.24</v>
      </c>
      <c r="E810" t="str">
        <f t="shared" si="12"/>
        <v>2015-2020</v>
      </c>
    </row>
    <row r="811" spans="1:5" x14ac:dyDescent="0.2">
      <c r="A811" t="s">
        <v>223</v>
      </c>
      <c r="B811" t="s">
        <v>34</v>
      </c>
      <c r="C811">
        <v>2017</v>
      </c>
      <c r="D811">
        <v>1084.99</v>
      </c>
      <c r="E811" t="str">
        <f t="shared" si="12"/>
        <v>2015-2020</v>
      </c>
    </row>
    <row r="812" spans="1:5" x14ac:dyDescent="0.2">
      <c r="A812" t="s">
        <v>223</v>
      </c>
      <c r="B812" t="s">
        <v>34</v>
      </c>
      <c r="C812">
        <v>2018</v>
      </c>
      <c r="D812">
        <v>1020.29</v>
      </c>
      <c r="E812" t="str">
        <f t="shared" si="12"/>
        <v>2015-2020</v>
      </c>
    </row>
    <row r="813" spans="1:5" x14ac:dyDescent="0.2">
      <c r="A813" t="s">
        <v>223</v>
      </c>
      <c r="B813" t="s">
        <v>34</v>
      </c>
      <c r="C813">
        <v>2019</v>
      </c>
      <c r="D813">
        <v>957.78</v>
      </c>
      <c r="E813" t="str">
        <f t="shared" si="12"/>
        <v>2015-2020</v>
      </c>
    </row>
    <row r="814" spans="1:5" x14ac:dyDescent="0.2">
      <c r="A814" t="s">
        <v>223</v>
      </c>
      <c r="B814" t="s">
        <v>34</v>
      </c>
      <c r="C814">
        <v>2020</v>
      </c>
      <c r="D814">
        <v>877.3</v>
      </c>
      <c r="E814" t="str">
        <f t="shared" si="12"/>
        <v>2020-2024</v>
      </c>
    </row>
    <row r="815" spans="1:5" x14ac:dyDescent="0.2">
      <c r="A815" t="s">
        <v>223</v>
      </c>
      <c r="B815" t="s">
        <v>34</v>
      </c>
      <c r="C815">
        <v>2021</v>
      </c>
      <c r="D815">
        <v>868.63</v>
      </c>
      <c r="E815" t="str">
        <f t="shared" si="12"/>
        <v>2020-2024</v>
      </c>
    </row>
    <row r="816" spans="1:5" x14ac:dyDescent="0.2">
      <c r="A816" t="s">
        <v>223</v>
      </c>
      <c r="B816" t="s">
        <v>34</v>
      </c>
      <c r="C816">
        <v>2022</v>
      </c>
      <c r="D816">
        <v>775.5</v>
      </c>
      <c r="E816" t="str">
        <f t="shared" si="12"/>
        <v>2020-2024</v>
      </c>
    </row>
    <row r="817" spans="1:5" x14ac:dyDescent="0.2">
      <c r="A817" t="s">
        <v>223</v>
      </c>
      <c r="B817" t="s">
        <v>34</v>
      </c>
      <c r="C817">
        <v>2023</v>
      </c>
      <c r="D817">
        <v>747.54</v>
      </c>
      <c r="E817" t="str">
        <f t="shared" si="12"/>
        <v>2020-2024</v>
      </c>
    </row>
    <row r="818" spans="1:5" x14ac:dyDescent="0.2">
      <c r="A818" t="s">
        <v>224</v>
      </c>
      <c r="B818" t="s">
        <v>35</v>
      </c>
      <c r="C818">
        <v>2000</v>
      </c>
      <c r="D818">
        <v>32.94</v>
      </c>
      <c r="E818" t="str">
        <f t="shared" si="12"/>
        <v>2000-2005</v>
      </c>
    </row>
    <row r="819" spans="1:5" x14ac:dyDescent="0.2">
      <c r="A819" t="s">
        <v>224</v>
      </c>
      <c r="B819" t="s">
        <v>35</v>
      </c>
      <c r="C819">
        <v>2001</v>
      </c>
      <c r="D819">
        <v>31.58</v>
      </c>
      <c r="E819" t="str">
        <f t="shared" si="12"/>
        <v>2000-2005</v>
      </c>
    </row>
    <row r="820" spans="1:5" x14ac:dyDescent="0.2">
      <c r="A820" t="s">
        <v>224</v>
      </c>
      <c r="B820" t="s">
        <v>35</v>
      </c>
      <c r="C820">
        <v>2002</v>
      </c>
      <c r="D820">
        <v>30.4</v>
      </c>
      <c r="E820" t="str">
        <f t="shared" si="12"/>
        <v>2000-2005</v>
      </c>
    </row>
    <row r="821" spans="1:5" x14ac:dyDescent="0.2">
      <c r="A821" t="s">
        <v>224</v>
      </c>
      <c r="B821" t="s">
        <v>35</v>
      </c>
      <c r="C821">
        <v>2003</v>
      </c>
      <c r="D821">
        <v>29.27</v>
      </c>
      <c r="E821" t="str">
        <f t="shared" si="12"/>
        <v>2000-2005</v>
      </c>
    </row>
    <row r="822" spans="1:5" x14ac:dyDescent="0.2">
      <c r="A822" t="s">
        <v>224</v>
      </c>
      <c r="B822" t="s">
        <v>35</v>
      </c>
      <c r="C822">
        <v>2004</v>
      </c>
      <c r="D822">
        <v>28.1</v>
      </c>
      <c r="E822" t="str">
        <f t="shared" si="12"/>
        <v>2000-2005</v>
      </c>
    </row>
    <row r="823" spans="1:5" x14ac:dyDescent="0.2">
      <c r="A823" t="s">
        <v>224</v>
      </c>
      <c r="B823" t="s">
        <v>35</v>
      </c>
      <c r="C823">
        <v>2005</v>
      </c>
      <c r="D823">
        <v>27.49</v>
      </c>
      <c r="E823" t="str">
        <f t="shared" si="12"/>
        <v>2005-2010</v>
      </c>
    </row>
    <row r="824" spans="1:5" x14ac:dyDescent="0.2">
      <c r="A824" t="s">
        <v>224</v>
      </c>
      <c r="B824" t="s">
        <v>35</v>
      </c>
      <c r="C824">
        <v>2006</v>
      </c>
      <c r="D824">
        <v>26.76</v>
      </c>
      <c r="E824" t="str">
        <f t="shared" si="12"/>
        <v>2005-2010</v>
      </c>
    </row>
    <row r="825" spans="1:5" x14ac:dyDescent="0.2">
      <c r="A825" t="s">
        <v>224</v>
      </c>
      <c r="B825" t="s">
        <v>35</v>
      </c>
      <c r="C825">
        <v>2007</v>
      </c>
      <c r="D825">
        <v>25.69</v>
      </c>
      <c r="E825" t="str">
        <f t="shared" si="12"/>
        <v>2005-2010</v>
      </c>
    </row>
    <row r="826" spans="1:5" x14ac:dyDescent="0.2">
      <c r="A826" t="s">
        <v>224</v>
      </c>
      <c r="B826" t="s">
        <v>35</v>
      </c>
      <c r="C826">
        <v>2008</v>
      </c>
      <c r="D826">
        <v>24.41</v>
      </c>
      <c r="E826" t="str">
        <f t="shared" si="12"/>
        <v>2005-2010</v>
      </c>
    </row>
    <row r="827" spans="1:5" x14ac:dyDescent="0.2">
      <c r="A827" t="s">
        <v>224</v>
      </c>
      <c r="B827" t="s">
        <v>35</v>
      </c>
      <c r="C827">
        <v>2009</v>
      </c>
      <c r="D827">
        <v>23.91</v>
      </c>
      <c r="E827" t="str">
        <f t="shared" si="12"/>
        <v>2005-2010</v>
      </c>
    </row>
    <row r="828" spans="1:5" x14ac:dyDescent="0.2">
      <c r="A828" t="s">
        <v>224</v>
      </c>
      <c r="B828" t="s">
        <v>35</v>
      </c>
      <c r="C828">
        <v>2010</v>
      </c>
      <c r="D828">
        <v>21.7</v>
      </c>
      <c r="E828" t="str">
        <f t="shared" si="12"/>
        <v>2010-2015</v>
      </c>
    </row>
    <row r="829" spans="1:5" x14ac:dyDescent="0.2">
      <c r="A829" t="s">
        <v>224</v>
      </c>
      <c r="B829" t="s">
        <v>35</v>
      </c>
      <c r="C829">
        <v>2011</v>
      </c>
      <c r="D829">
        <v>19.97</v>
      </c>
      <c r="E829" t="str">
        <f t="shared" si="12"/>
        <v>2010-2015</v>
      </c>
    </row>
    <row r="830" spans="1:5" x14ac:dyDescent="0.2">
      <c r="A830" t="s">
        <v>224</v>
      </c>
      <c r="B830" t="s">
        <v>35</v>
      </c>
      <c r="C830">
        <v>2012</v>
      </c>
      <c r="D830">
        <v>18.38</v>
      </c>
      <c r="E830" t="str">
        <f t="shared" si="12"/>
        <v>2010-2015</v>
      </c>
    </row>
    <row r="831" spans="1:5" x14ac:dyDescent="0.2">
      <c r="A831" t="s">
        <v>224</v>
      </c>
      <c r="B831" t="s">
        <v>35</v>
      </c>
      <c r="C831">
        <v>2013</v>
      </c>
      <c r="D831">
        <v>16.95</v>
      </c>
      <c r="E831" t="str">
        <f t="shared" si="12"/>
        <v>2010-2015</v>
      </c>
    </row>
    <row r="832" spans="1:5" x14ac:dyDescent="0.2">
      <c r="A832" t="s">
        <v>224</v>
      </c>
      <c r="B832" t="s">
        <v>35</v>
      </c>
      <c r="C832">
        <v>2014</v>
      </c>
      <c r="D832">
        <v>15.75</v>
      </c>
      <c r="E832" t="str">
        <f t="shared" si="12"/>
        <v>2010-2015</v>
      </c>
    </row>
    <row r="833" spans="1:5" x14ac:dyDescent="0.2">
      <c r="A833" t="s">
        <v>224</v>
      </c>
      <c r="B833" t="s">
        <v>35</v>
      </c>
      <c r="C833">
        <v>2015</v>
      </c>
      <c r="D833">
        <v>14.45</v>
      </c>
      <c r="E833" t="str">
        <f t="shared" si="12"/>
        <v>2015-2020</v>
      </c>
    </row>
    <row r="834" spans="1:5" x14ac:dyDescent="0.2">
      <c r="A834" t="s">
        <v>224</v>
      </c>
      <c r="B834" t="s">
        <v>35</v>
      </c>
      <c r="C834">
        <v>2016</v>
      </c>
      <c r="D834">
        <v>13.17</v>
      </c>
      <c r="E834" t="str">
        <f t="shared" ref="E834:E897" si="13">IF(C834&lt;2005, "2000-2005", IF(C834&lt;2010, "2005-2010", IF(C834&lt;2015, "2010-2015",  IF(C834&lt;2020, "2015-2020", "2020-2024")) ))</f>
        <v>2015-2020</v>
      </c>
    </row>
    <row r="835" spans="1:5" x14ac:dyDescent="0.2">
      <c r="A835" t="s">
        <v>224</v>
      </c>
      <c r="B835" t="s">
        <v>35</v>
      </c>
      <c r="C835">
        <v>2017</v>
      </c>
      <c r="D835">
        <v>12.1</v>
      </c>
      <c r="E835" t="str">
        <f t="shared" si="13"/>
        <v>2015-2020</v>
      </c>
    </row>
    <row r="836" spans="1:5" x14ac:dyDescent="0.2">
      <c r="A836" t="s">
        <v>224</v>
      </c>
      <c r="B836" t="s">
        <v>35</v>
      </c>
      <c r="C836">
        <v>2018</v>
      </c>
      <c r="D836">
        <v>11.4</v>
      </c>
      <c r="E836" t="str">
        <f t="shared" si="13"/>
        <v>2015-2020</v>
      </c>
    </row>
    <row r="837" spans="1:5" x14ac:dyDescent="0.2">
      <c r="A837" t="s">
        <v>224</v>
      </c>
      <c r="B837" t="s">
        <v>35</v>
      </c>
      <c r="C837">
        <v>2019</v>
      </c>
      <c r="D837">
        <v>11.1</v>
      </c>
      <c r="E837" t="str">
        <f t="shared" si="13"/>
        <v>2015-2020</v>
      </c>
    </row>
    <row r="838" spans="1:5" x14ac:dyDescent="0.2">
      <c r="A838" t="s">
        <v>224</v>
      </c>
      <c r="B838" t="s">
        <v>35</v>
      </c>
      <c r="C838">
        <v>2020</v>
      </c>
      <c r="D838">
        <v>12.3</v>
      </c>
      <c r="E838" t="str">
        <f t="shared" si="13"/>
        <v>2020-2024</v>
      </c>
    </row>
    <row r="839" spans="1:5" x14ac:dyDescent="0.2">
      <c r="A839" t="s">
        <v>224</v>
      </c>
      <c r="B839" t="s">
        <v>35</v>
      </c>
      <c r="C839">
        <v>2021</v>
      </c>
      <c r="D839">
        <v>14.39</v>
      </c>
      <c r="E839" t="str">
        <f t="shared" si="13"/>
        <v>2020-2024</v>
      </c>
    </row>
    <row r="840" spans="1:5" x14ac:dyDescent="0.2">
      <c r="A840" t="s">
        <v>224</v>
      </c>
      <c r="B840" t="s">
        <v>35</v>
      </c>
      <c r="C840">
        <v>2022</v>
      </c>
      <c r="D840">
        <v>11.71</v>
      </c>
      <c r="E840" t="str">
        <f t="shared" si="13"/>
        <v>2020-2024</v>
      </c>
    </row>
    <row r="841" spans="1:5" x14ac:dyDescent="0.2">
      <c r="A841" t="s">
        <v>224</v>
      </c>
      <c r="B841" t="s">
        <v>35</v>
      </c>
      <c r="C841">
        <v>2023</v>
      </c>
      <c r="D841">
        <v>9.8800000000000008</v>
      </c>
      <c r="E841" t="str">
        <f t="shared" si="13"/>
        <v>2020-2024</v>
      </c>
    </row>
    <row r="842" spans="1:5" x14ac:dyDescent="0.2">
      <c r="A842" t="s">
        <v>221</v>
      </c>
      <c r="B842" t="s">
        <v>36</v>
      </c>
      <c r="C842">
        <v>2000</v>
      </c>
      <c r="D842">
        <v>55.67</v>
      </c>
      <c r="E842" t="str">
        <f t="shared" si="13"/>
        <v>2000-2005</v>
      </c>
    </row>
    <row r="843" spans="1:5" x14ac:dyDescent="0.2">
      <c r="A843" t="s">
        <v>221</v>
      </c>
      <c r="B843" t="s">
        <v>36</v>
      </c>
      <c r="C843">
        <v>2001</v>
      </c>
      <c r="D843">
        <v>52.39</v>
      </c>
      <c r="E843" t="str">
        <f t="shared" si="13"/>
        <v>2000-2005</v>
      </c>
    </row>
    <row r="844" spans="1:5" x14ac:dyDescent="0.2">
      <c r="A844" t="s">
        <v>221</v>
      </c>
      <c r="B844" t="s">
        <v>36</v>
      </c>
      <c r="C844">
        <v>2002</v>
      </c>
      <c r="D844">
        <v>49.77</v>
      </c>
      <c r="E844" t="str">
        <f t="shared" si="13"/>
        <v>2000-2005</v>
      </c>
    </row>
    <row r="845" spans="1:5" x14ac:dyDescent="0.2">
      <c r="A845" t="s">
        <v>221</v>
      </c>
      <c r="B845" t="s">
        <v>36</v>
      </c>
      <c r="C845">
        <v>2003</v>
      </c>
      <c r="D845">
        <v>47.05</v>
      </c>
      <c r="E845" t="str">
        <f t="shared" si="13"/>
        <v>2000-2005</v>
      </c>
    </row>
    <row r="846" spans="1:5" x14ac:dyDescent="0.2">
      <c r="A846" t="s">
        <v>221</v>
      </c>
      <c r="B846" t="s">
        <v>36</v>
      </c>
      <c r="C846">
        <v>2004</v>
      </c>
      <c r="D846">
        <v>44.65</v>
      </c>
      <c r="E846" t="str">
        <f t="shared" si="13"/>
        <v>2000-2005</v>
      </c>
    </row>
    <row r="847" spans="1:5" x14ac:dyDescent="0.2">
      <c r="A847" t="s">
        <v>221</v>
      </c>
      <c r="B847" t="s">
        <v>36</v>
      </c>
      <c r="C847">
        <v>2005</v>
      </c>
      <c r="D847">
        <v>41.97</v>
      </c>
      <c r="E847" t="str">
        <f t="shared" si="13"/>
        <v>2005-2010</v>
      </c>
    </row>
    <row r="848" spans="1:5" x14ac:dyDescent="0.2">
      <c r="A848" t="s">
        <v>221</v>
      </c>
      <c r="B848" t="s">
        <v>36</v>
      </c>
      <c r="C848">
        <v>2006</v>
      </c>
      <c r="D848">
        <v>39.619999999999997</v>
      </c>
      <c r="E848" t="str">
        <f t="shared" si="13"/>
        <v>2005-2010</v>
      </c>
    </row>
    <row r="849" spans="1:5" x14ac:dyDescent="0.2">
      <c r="A849" t="s">
        <v>221</v>
      </c>
      <c r="B849" t="s">
        <v>36</v>
      </c>
      <c r="C849">
        <v>2007</v>
      </c>
      <c r="D849">
        <v>37.58</v>
      </c>
      <c r="E849" t="str">
        <f t="shared" si="13"/>
        <v>2005-2010</v>
      </c>
    </row>
    <row r="850" spans="1:5" x14ac:dyDescent="0.2">
      <c r="A850" t="s">
        <v>221</v>
      </c>
      <c r="B850" t="s">
        <v>36</v>
      </c>
      <c r="C850">
        <v>2008</v>
      </c>
      <c r="D850">
        <v>37.97</v>
      </c>
      <c r="E850" t="str">
        <f t="shared" si="13"/>
        <v>2005-2010</v>
      </c>
    </row>
    <row r="851" spans="1:5" x14ac:dyDescent="0.2">
      <c r="A851" t="s">
        <v>221</v>
      </c>
      <c r="B851" t="s">
        <v>36</v>
      </c>
      <c r="C851">
        <v>2009</v>
      </c>
      <c r="D851">
        <v>34.67</v>
      </c>
      <c r="E851" t="str">
        <f t="shared" si="13"/>
        <v>2005-2010</v>
      </c>
    </row>
    <row r="852" spans="1:5" x14ac:dyDescent="0.2">
      <c r="A852" t="s">
        <v>221</v>
      </c>
      <c r="B852" t="s">
        <v>36</v>
      </c>
      <c r="C852">
        <v>2010</v>
      </c>
      <c r="D852">
        <v>33.659999999999997</v>
      </c>
      <c r="E852" t="str">
        <f t="shared" si="13"/>
        <v>2010-2015</v>
      </c>
    </row>
    <row r="853" spans="1:5" x14ac:dyDescent="0.2">
      <c r="A853" t="s">
        <v>221</v>
      </c>
      <c r="B853" t="s">
        <v>36</v>
      </c>
      <c r="C853">
        <v>2011</v>
      </c>
      <c r="D853">
        <v>32.51</v>
      </c>
      <c r="E853" t="str">
        <f t="shared" si="13"/>
        <v>2010-2015</v>
      </c>
    </row>
    <row r="854" spans="1:5" x14ac:dyDescent="0.2">
      <c r="A854" t="s">
        <v>221</v>
      </c>
      <c r="B854" t="s">
        <v>36</v>
      </c>
      <c r="C854">
        <v>2012</v>
      </c>
      <c r="D854">
        <v>31.71</v>
      </c>
      <c r="E854" t="str">
        <f t="shared" si="13"/>
        <v>2010-2015</v>
      </c>
    </row>
    <row r="855" spans="1:5" x14ac:dyDescent="0.2">
      <c r="A855" t="s">
        <v>221</v>
      </c>
      <c r="B855" t="s">
        <v>36</v>
      </c>
      <c r="C855">
        <v>2013</v>
      </c>
      <c r="D855">
        <v>29.79</v>
      </c>
      <c r="E855" t="str">
        <f t="shared" si="13"/>
        <v>2010-2015</v>
      </c>
    </row>
    <row r="856" spans="1:5" x14ac:dyDescent="0.2">
      <c r="A856" t="s">
        <v>221</v>
      </c>
      <c r="B856" t="s">
        <v>36</v>
      </c>
      <c r="C856">
        <v>2014</v>
      </c>
      <c r="D856">
        <v>28.11</v>
      </c>
      <c r="E856" t="str">
        <f t="shared" si="13"/>
        <v>2010-2015</v>
      </c>
    </row>
    <row r="857" spans="1:5" x14ac:dyDescent="0.2">
      <c r="A857" t="s">
        <v>221</v>
      </c>
      <c r="B857" t="s">
        <v>36</v>
      </c>
      <c r="C857">
        <v>2015</v>
      </c>
      <c r="D857">
        <v>26.15</v>
      </c>
      <c r="E857" t="str">
        <f t="shared" si="13"/>
        <v>2015-2020</v>
      </c>
    </row>
    <row r="858" spans="1:5" x14ac:dyDescent="0.2">
      <c r="A858" t="s">
        <v>221</v>
      </c>
      <c r="B858" t="s">
        <v>36</v>
      </c>
      <c r="C858">
        <v>2016</v>
      </c>
      <c r="D858">
        <v>24.78</v>
      </c>
      <c r="E858" t="str">
        <f t="shared" si="13"/>
        <v>2015-2020</v>
      </c>
    </row>
    <row r="859" spans="1:5" x14ac:dyDescent="0.2">
      <c r="A859" t="s">
        <v>221</v>
      </c>
      <c r="B859" t="s">
        <v>36</v>
      </c>
      <c r="C859">
        <v>2017</v>
      </c>
      <c r="D859">
        <v>23.68</v>
      </c>
      <c r="E859" t="str">
        <f t="shared" si="13"/>
        <v>2015-2020</v>
      </c>
    </row>
    <row r="860" spans="1:5" x14ac:dyDescent="0.2">
      <c r="A860" t="s">
        <v>221</v>
      </c>
      <c r="B860" t="s">
        <v>36</v>
      </c>
      <c r="C860">
        <v>2018</v>
      </c>
      <c r="D860">
        <v>21.96</v>
      </c>
      <c r="E860" t="str">
        <f t="shared" si="13"/>
        <v>2015-2020</v>
      </c>
    </row>
    <row r="861" spans="1:5" x14ac:dyDescent="0.2">
      <c r="A861" t="s">
        <v>221</v>
      </c>
      <c r="B861" t="s">
        <v>36</v>
      </c>
      <c r="C861">
        <v>2019</v>
      </c>
      <c r="D861">
        <v>21.08</v>
      </c>
      <c r="E861" t="str">
        <f t="shared" si="13"/>
        <v>2015-2020</v>
      </c>
    </row>
    <row r="862" spans="1:5" x14ac:dyDescent="0.2">
      <c r="A862" t="s">
        <v>221</v>
      </c>
      <c r="B862" t="s">
        <v>36</v>
      </c>
      <c r="C862">
        <v>2020</v>
      </c>
      <c r="D862">
        <v>19.82</v>
      </c>
      <c r="E862" t="str">
        <f t="shared" si="13"/>
        <v>2020-2024</v>
      </c>
    </row>
    <row r="863" spans="1:5" x14ac:dyDescent="0.2">
      <c r="A863" t="s">
        <v>221</v>
      </c>
      <c r="B863" t="s">
        <v>36</v>
      </c>
      <c r="C863">
        <v>2021</v>
      </c>
      <c r="D863">
        <v>20.93</v>
      </c>
      <c r="E863" t="str">
        <f t="shared" si="13"/>
        <v>2020-2024</v>
      </c>
    </row>
    <row r="864" spans="1:5" x14ac:dyDescent="0.2">
      <c r="A864" t="s">
        <v>221</v>
      </c>
      <c r="B864" t="s">
        <v>36</v>
      </c>
      <c r="C864">
        <v>2022</v>
      </c>
      <c r="D864">
        <v>18.3</v>
      </c>
      <c r="E864" t="str">
        <f t="shared" si="13"/>
        <v>2020-2024</v>
      </c>
    </row>
    <row r="865" spans="1:5" x14ac:dyDescent="0.2">
      <c r="A865" t="s">
        <v>221</v>
      </c>
      <c r="B865" t="s">
        <v>36</v>
      </c>
      <c r="C865">
        <v>2023</v>
      </c>
      <c r="D865">
        <v>16.25</v>
      </c>
      <c r="E865" t="str">
        <f t="shared" si="13"/>
        <v>2020-2024</v>
      </c>
    </row>
    <row r="866" spans="1:5" x14ac:dyDescent="0.2">
      <c r="A866" t="s">
        <v>224</v>
      </c>
      <c r="B866" t="s">
        <v>37</v>
      </c>
      <c r="C866">
        <v>2000</v>
      </c>
      <c r="D866">
        <v>95.11</v>
      </c>
      <c r="E866" t="str">
        <f t="shared" si="13"/>
        <v>2000-2005</v>
      </c>
    </row>
    <row r="867" spans="1:5" x14ac:dyDescent="0.2">
      <c r="A867" t="s">
        <v>224</v>
      </c>
      <c r="B867" t="s">
        <v>37</v>
      </c>
      <c r="C867">
        <v>2001</v>
      </c>
      <c r="D867">
        <v>93.8</v>
      </c>
      <c r="E867" t="str">
        <f t="shared" si="13"/>
        <v>2000-2005</v>
      </c>
    </row>
    <row r="868" spans="1:5" x14ac:dyDescent="0.2">
      <c r="A868" t="s">
        <v>224</v>
      </c>
      <c r="B868" t="s">
        <v>37</v>
      </c>
      <c r="C868">
        <v>2002</v>
      </c>
      <c r="D868">
        <v>91.27</v>
      </c>
      <c r="E868" t="str">
        <f t="shared" si="13"/>
        <v>2000-2005</v>
      </c>
    </row>
    <row r="869" spans="1:5" x14ac:dyDescent="0.2">
      <c r="A869" t="s">
        <v>224</v>
      </c>
      <c r="B869" t="s">
        <v>37</v>
      </c>
      <c r="C869">
        <v>2003</v>
      </c>
      <c r="D869">
        <v>86.77</v>
      </c>
      <c r="E869" t="str">
        <f t="shared" si="13"/>
        <v>2000-2005</v>
      </c>
    </row>
    <row r="870" spans="1:5" x14ac:dyDescent="0.2">
      <c r="A870" t="s">
        <v>224</v>
      </c>
      <c r="B870" t="s">
        <v>37</v>
      </c>
      <c r="C870">
        <v>2004</v>
      </c>
      <c r="D870">
        <v>84.15</v>
      </c>
      <c r="E870" t="str">
        <f t="shared" si="13"/>
        <v>2000-2005</v>
      </c>
    </row>
    <row r="871" spans="1:5" x14ac:dyDescent="0.2">
      <c r="A871" t="s">
        <v>224</v>
      </c>
      <c r="B871" t="s">
        <v>37</v>
      </c>
      <c r="C871">
        <v>2005</v>
      </c>
      <c r="D871">
        <v>81.62</v>
      </c>
      <c r="E871" t="str">
        <f t="shared" si="13"/>
        <v>2005-2010</v>
      </c>
    </row>
    <row r="872" spans="1:5" x14ac:dyDescent="0.2">
      <c r="A872" t="s">
        <v>224</v>
      </c>
      <c r="B872" t="s">
        <v>37</v>
      </c>
      <c r="C872">
        <v>2006</v>
      </c>
      <c r="D872">
        <v>80.63</v>
      </c>
      <c r="E872" t="str">
        <f t="shared" si="13"/>
        <v>2005-2010</v>
      </c>
    </row>
    <row r="873" spans="1:5" x14ac:dyDescent="0.2">
      <c r="A873" t="s">
        <v>224</v>
      </c>
      <c r="B873" t="s">
        <v>37</v>
      </c>
      <c r="C873">
        <v>2007</v>
      </c>
      <c r="D873">
        <v>79.84</v>
      </c>
      <c r="E873" t="str">
        <f t="shared" si="13"/>
        <v>2005-2010</v>
      </c>
    </row>
    <row r="874" spans="1:5" x14ac:dyDescent="0.2">
      <c r="A874" t="s">
        <v>224</v>
      </c>
      <c r="B874" t="s">
        <v>37</v>
      </c>
      <c r="C874">
        <v>2008</v>
      </c>
      <c r="D874">
        <v>78.16</v>
      </c>
      <c r="E874" t="str">
        <f t="shared" si="13"/>
        <v>2005-2010</v>
      </c>
    </row>
    <row r="875" spans="1:5" x14ac:dyDescent="0.2">
      <c r="A875" t="s">
        <v>224</v>
      </c>
      <c r="B875" t="s">
        <v>37</v>
      </c>
      <c r="C875">
        <v>2009</v>
      </c>
      <c r="D875">
        <v>76.849999999999994</v>
      </c>
      <c r="E875" t="str">
        <f t="shared" si="13"/>
        <v>2005-2010</v>
      </c>
    </row>
    <row r="876" spans="1:5" x14ac:dyDescent="0.2">
      <c r="A876" t="s">
        <v>224</v>
      </c>
      <c r="B876" t="s">
        <v>37</v>
      </c>
      <c r="C876">
        <v>2010</v>
      </c>
      <c r="D876">
        <v>76.38</v>
      </c>
      <c r="E876" t="str">
        <f t="shared" si="13"/>
        <v>2010-2015</v>
      </c>
    </row>
    <row r="877" spans="1:5" x14ac:dyDescent="0.2">
      <c r="A877" t="s">
        <v>224</v>
      </c>
      <c r="B877" t="s">
        <v>37</v>
      </c>
      <c r="C877">
        <v>2011</v>
      </c>
      <c r="D877">
        <v>75.069999999999993</v>
      </c>
      <c r="E877" t="str">
        <f t="shared" si="13"/>
        <v>2010-2015</v>
      </c>
    </row>
    <row r="878" spans="1:5" x14ac:dyDescent="0.2">
      <c r="A878" t="s">
        <v>224</v>
      </c>
      <c r="B878" t="s">
        <v>37</v>
      </c>
      <c r="C878">
        <v>2012</v>
      </c>
      <c r="D878">
        <v>72.97</v>
      </c>
      <c r="E878" t="str">
        <f t="shared" si="13"/>
        <v>2010-2015</v>
      </c>
    </row>
    <row r="879" spans="1:5" x14ac:dyDescent="0.2">
      <c r="A879" t="s">
        <v>224</v>
      </c>
      <c r="B879" t="s">
        <v>37</v>
      </c>
      <c r="C879">
        <v>2013</v>
      </c>
      <c r="D879">
        <v>71.75</v>
      </c>
      <c r="E879" t="str">
        <f t="shared" si="13"/>
        <v>2010-2015</v>
      </c>
    </row>
    <row r="880" spans="1:5" x14ac:dyDescent="0.2">
      <c r="A880" t="s">
        <v>224</v>
      </c>
      <c r="B880" t="s">
        <v>37</v>
      </c>
      <c r="C880">
        <v>2014</v>
      </c>
      <c r="D880">
        <v>70.73</v>
      </c>
      <c r="E880" t="str">
        <f t="shared" si="13"/>
        <v>2010-2015</v>
      </c>
    </row>
    <row r="881" spans="1:5" x14ac:dyDescent="0.2">
      <c r="A881" t="s">
        <v>224</v>
      </c>
      <c r="B881" t="s">
        <v>37</v>
      </c>
      <c r="C881">
        <v>2015</v>
      </c>
      <c r="D881">
        <v>70.260000000000005</v>
      </c>
      <c r="E881" t="str">
        <f t="shared" si="13"/>
        <v>2015-2020</v>
      </c>
    </row>
    <row r="882" spans="1:5" x14ac:dyDescent="0.2">
      <c r="A882" t="s">
        <v>224</v>
      </c>
      <c r="B882" t="s">
        <v>37</v>
      </c>
      <c r="C882">
        <v>2016</v>
      </c>
      <c r="D882">
        <v>68.819999999999993</v>
      </c>
      <c r="E882" t="str">
        <f t="shared" si="13"/>
        <v>2015-2020</v>
      </c>
    </row>
    <row r="883" spans="1:5" x14ac:dyDescent="0.2">
      <c r="A883" t="s">
        <v>224</v>
      </c>
      <c r="B883" t="s">
        <v>37</v>
      </c>
      <c r="C883">
        <v>2017</v>
      </c>
      <c r="D883">
        <v>68.040000000000006</v>
      </c>
      <c r="E883" t="str">
        <f t="shared" si="13"/>
        <v>2015-2020</v>
      </c>
    </row>
    <row r="884" spans="1:5" x14ac:dyDescent="0.2">
      <c r="A884" t="s">
        <v>224</v>
      </c>
      <c r="B884" t="s">
        <v>37</v>
      </c>
      <c r="C884">
        <v>2018</v>
      </c>
      <c r="D884">
        <v>67.34</v>
      </c>
      <c r="E884" t="str">
        <f t="shared" si="13"/>
        <v>2015-2020</v>
      </c>
    </row>
    <row r="885" spans="1:5" x14ac:dyDescent="0.2">
      <c r="A885" t="s">
        <v>224</v>
      </c>
      <c r="B885" t="s">
        <v>37</v>
      </c>
      <c r="C885">
        <v>2019</v>
      </c>
      <c r="D885">
        <v>66.19</v>
      </c>
      <c r="E885" t="str">
        <f t="shared" si="13"/>
        <v>2015-2020</v>
      </c>
    </row>
    <row r="886" spans="1:5" x14ac:dyDescent="0.2">
      <c r="A886" t="s">
        <v>224</v>
      </c>
      <c r="B886" t="s">
        <v>37</v>
      </c>
      <c r="C886">
        <v>2020</v>
      </c>
      <c r="D886">
        <v>93.68</v>
      </c>
      <c r="E886" t="str">
        <f t="shared" si="13"/>
        <v>2020-2024</v>
      </c>
    </row>
    <row r="887" spans="1:5" x14ac:dyDescent="0.2">
      <c r="A887" t="s">
        <v>224</v>
      </c>
      <c r="B887" t="s">
        <v>37</v>
      </c>
      <c r="C887">
        <v>2021</v>
      </c>
      <c r="D887">
        <v>146.66</v>
      </c>
      <c r="E887" t="str">
        <f t="shared" si="13"/>
        <v>2020-2024</v>
      </c>
    </row>
    <row r="888" spans="1:5" x14ac:dyDescent="0.2">
      <c r="A888" t="s">
        <v>224</v>
      </c>
      <c r="B888" t="s">
        <v>37</v>
      </c>
      <c r="C888">
        <v>2022</v>
      </c>
      <c r="D888">
        <v>74.34</v>
      </c>
      <c r="E888" t="str">
        <f t="shared" si="13"/>
        <v>2020-2024</v>
      </c>
    </row>
    <row r="889" spans="1:5" x14ac:dyDescent="0.2">
      <c r="A889" t="s">
        <v>224</v>
      </c>
      <c r="B889" t="s">
        <v>37</v>
      </c>
      <c r="C889">
        <v>2023</v>
      </c>
      <c r="D889">
        <v>59.38</v>
      </c>
      <c r="E889" t="str">
        <f t="shared" si="13"/>
        <v>2020-2024</v>
      </c>
    </row>
    <row r="890" spans="1:5" x14ac:dyDescent="0.2">
      <c r="A890" t="s">
        <v>223</v>
      </c>
      <c r="B890" t="s">
        <v>38</v>
      </c>
      <c r="C890">
        <v>2000</v>
      </c>
      <c r="D890">
        <v>476.32</v>
      </c>
      <c r="E890" t="str">
        <f t="shared" si="13"/>
        <v>2000-2005</v>
      </c>
    </row>
    <row r="891" spans="1:5" x14ac:dyDescent="0.2">
      <c r="A891" t="s">
        <v>223</v>
      </c>
      <c r="B891" t="s">
        <v>38</v>
      </c>
      <c r="C891">
        <v>2001</v>
      </c>
      <c r="D891">
        <v>440.27</v>
      </c>
      <c r="E891" t="str">
        <f t="shared" si="13"/>
        <v>2000-2005</v>
      </c>
    </row>
    <row r="892" spans="1:5" x14ac:dyDescent="0.2">
      <c r="A892" t="s">
        <v>223</v>
      </c>
      <c r="B892" t="s">
        <v>38</v>
      </c>
      <c r="C892">
        <v>2002</v>
      </c>
      <c r="D892">
        <v>427.65</v>
      </c>
      <c r="E892" t="str">
        <f t="shared" si="13"/>
        <v>2000-2005</v>
      </c>
    </row>
    <row r="893" spans="1:5" x14ac:dyDescent="0.2">
      <c r="A893" t="s">
        <v>223</v>
      </c>
      <c r="B893" t="s">
        <v>38</v>
      </c>
      <c r="C893">
        <v>2003</v>
      </c>
      <c r="D893">
        <v>399.87</v>
      </c>
      <c r="E893" t="str">
        <f t="shared" si="13"/>
        <v>2000-2005</v>
      </c>
    </row>
    <row r="894" spans="1:5" x14ac:dyDescent="0.2">
      <c r="A894" t="s">
        <v>223</v>
      </c>
      <c r="B894" t="s">
        <v>38</v>
      </c>
      <c r="C894">
        <v>2004</v>
      </c>
      <c r="D894">
        <v>385.07</v>
      </c>
      <c r="E894" t="str">
        <f t="shared" si="13"/>
        <v>2000-2005</v>
      </c>
    </row>
    <row r="895" spans="1:5" x14ac:dyDescent="0.2">
      <c r="A895" t="s">
        <v>223</v>
      </c>
      <c r="B895" t="s">
        <v>38</v>
      </c>
      <c r="C895">
        <v>2005</v>
      </c>
      <c r="D895">
        <v>372.93</v>
      </c>
      <c r="E895" t="str">
        <f t="shared" si="13"/>
        <v>2005-2010</v>
      </c>
    </row>
    <row r="896" spans="1:5" x14ac:dyDescent="0.2">
      <c r="A896" t="s">
        <v>223</v>
      </c>
      <c r="B896" t="s">
        <v>38</v>
      </c>
      <c r="C896">
        <v>2006</v>
      </c>
      <c r="D896">
        <v>359.97</v>
      </c>
      <c r="E896" t="str">
        <f t="shared" si="13"/>
        <v>2005-2010</v>
      </c>
    </row>
    <row r="897" spans="1:5" x14ac:dyDescent="0.2">
      <c r="A897" t="s">
        <v>223</v>
      </c>
      <c r="B897" t="s">
        <v>38</v>
      </c>
      <c r="C897">
        <v>2007</v>
      </c>
      <c r="D897">
        <v>351.57</v>
      </c>
      <c r="E897" t="str">
        <f t="shared" si="13"/>
        <v>2005-2010</v>
      </c>
    </row>
    <row r="898" spans="1:5" x14ac:dyDescent="0.2">
      <c r="A898" t="s">
        <v>223</v>
      </c>
      <c r="B898" t="s">
        <v>38</v>
      </c>
      <c r="C898">
        <v>2008</v>
      </c>
      <c r="D898">
        <v>334.21</v>
      </c>
      <c r="E898" t="str">
        <f t="shared" ref="E898:E961" si="14">IF(C898&lt;2005, "2000-2005", IF(C898&lt;2010, "2005-2010", IF(C898&lt;2015, "2010-2015",  IF(C898&lt;2020, "2015-2020", "2020-2024")) ))</f>
        <v>2005-2010</v>
      </c>
    </row>
    <row r="899" spans="1:5" x14ac:dyDescent="0.2">
      <c r="A899" t="s">
        <v>223</v>
      </c>
      <c r="B899" t="s">
        <v>38</v>
      </c>
      <c r="C899">
        <v>2009</v>
      </c>
      <c r="D899">
        <v>320.41000000000003</v>
      </c>
      <c r="E899" t="str">
        <f t="shared" si="14"/>
        <v>2005-2010</v>
      </c>
    </row>
    <row r="900" spans="1:5" x14ac:dyDescent="0.2">
      <c r="A900" t="s">
        <v>223</v>
      </c>
      <c r="B900" t="s">
        <v>38</v>
      </c>
      <c r="C900">
        <v>2010</v>
      </c>
      <c r="D900">
        <v>305.2</v>
      </c>
      <c r="E900" t="str">
        <f t="shared" si="14"/>
        <v>2010-2015</v>
      </c>
    </row>
    <row r="901" spans="1:5" x14ac:dyDescent="0.2">
      <c r="A901" t="s">
        <v>223</v>
      </c>
      <c r="B901" t="s">
        <v>38</v>
      </c>
      <c r="C901">
        <v>2011</v>
      </c>
      <c r="D901">
        <v>290.81</v>
      </c>
      <c r="E901" t="str">
        <f t="shared" si="14"/>
        <v>2010-2015</v>
      </c>
    </row>
    <row r="902" spans="1:5" x14ac:dyDescent="0.2">
      <c r="A902" t="s">
        <v>223</v>
      </c>
      <c r="B902" t="s">
        <v>38</v>
      </c>
      <c r="C902">
        <v>2012</v>
      </c>
      <c r="D902">
        <v>274.44</v>
      </c>
      <c r="E902" t="str">
        <f t="shared" si="14"/>
        <v>2010-2015</v>
      </c>
    </row>
    <row r="903" spans="1:5" x14ac:dyDescent="0.2">
      <c r="A903" t="s">
        <v>223</v>
      </c>
      <c r="B903" t="s">
        <v>38</v>
      </c>
      <c r="C903">
        <v>2013</v>
      </c>
      <c r="D903">
        <v>259.64999999999998</v>
      </c>
      <c r="E903" t="str">
        <f t="shared" si="14"/>
        <v>2010-2015</v>
      </c>
    </row>
    <row r="904" spans="1:5" x14ac:dyDescent="0.2">
      <c r="A904" t="s">
        <v>223</v>
      </c>
      <c r="B904" t="s">
        <v>38</v>
      </c>
      <c r="C904">
        <v>2014</v>
      </c>
      <c r="D904">
        <v>246.98</v>
      </c>
      <c r="E904" t="str">
        <f t="shared" si="14"/>
        <v>2010-2015</v>
      </c>
    </row>
    <row r="905" spans="1:5" x14ac:dyDescent="0.2">
      <c r="A905" t="s">
        <v>223</v>
      </c>
      <c r="B905" t="s">
        <v>38</v>
      </c>
      <c r="C905">
        <v>2015</v>
      </c>
      <c r="D905">
        <v>236.59</v>
      </c>
      <c r="E905" t="str">
        <f t="shared" si="14"/>
        <v>2015-2020</v>
      </c>
    </row>
    <row r="906" spans="1:5" x14ac:dyDescent="0.2">
      <c r="A906" t="s">
        <v>223</v>
      </c>
      <c r="B906" t="s">
        <v>38</v>
      </c>
      <c r="C906">
        <v>2016</v>
      </c>
      <c r="D906">
        <v>225.45</v>
      </c>
      <c r="E906" t="str">
        <f t="shared" si="14"/>
        <v>2015-2020</v>
      </c>
    </row>
    <row r="907" spans="1:5" x14ac:dyDescent="0.2">
      <c r="A907" t="s">
        <v>223</v>
      </c>
      <c r="B907" t="s">
        <v>38</v>
      </c>
      <c r="C907">
        <v>2017</v>
      </c>
      <c r="D907">
        <v>218.7</v>
      </c>
      <c r="E907" t="str">
        <f t="shared" si="14"/>
        <v>2015-2020</v>
      </c>
    </row>
    <row r="908" spans="1:5" x14ac:dyDescent="0.2">
      <c r="A908" t="s">
        <v>223</v>
      </c>
      <c r="B908" t="s">
        <v>38</v>
      </c>
      <c r="C908">
        <v>2018</v>
      </c>
      <c r="D908">
        <v>209.48</v>
      </c>
      <c r="E908" t="str">
        <f t="shared" si="14"/>
        <v>2015-2020</v>
      </c>
    </row>
    <row r="909" spans="1:5" x14ac:dyDescent="0.2">
      <c r="A909" t="s">
        <v>223</v>
      </c>
      <c r="B909" t="s">
        <v>38</v>
      </c>
      <c r="C909">
        <v>2019</v>
      </c>
      <c r="D909">
        <v>202.45</v>
      </c>
      <c r="E909" t="str">
        <f t="shared" si="14"/>
        <v>2015-2020</v>
      </c>
    </row>
    <row r="910" spans="1:5" x14ac:dyDescent="0.2">
      <c r="A910" t="s">
        <v>223</v>
      </c>
      <c r="B910" t="s">
        <v>38</v>
      </c>
      <c r="C910">
        <v>2020</v>
      </c>
      <c r="D910">
        <v>198.5</v>
      </c>
      <c r="E910" t="str">
        <f t="shared" si="14"/>
        <v>2020-2024</v>
      </c>
    </row>
    <row r="911" spans="1:5" x14ac:dyDescent="0.2">
      <c r="A911" t="s">
        <v>223</v>
      </c>
      <c r="B911" t="s">
        <v>38</v>
      </c>
      <c r="C911">
        <v>2021</v>
      </c>
      <c r="D911">
        <v>214.8</v>
      </c>
      <c r="E911" t="str">
        <f t="shared" si="14"/>
        <v>2020-2024</v>
      </c>
    </row>
    <row r="912" spans="1:5" x14ac:dyDescent="0.2">
      <c r="A912" t="s">
        <v>223</v>
      </c>
      <c r="B912" t="s">
        <v>38</v>
      </c>
      <c r="C912">
        <v>2022</v>
      </c>
      <c r="D912">
        <v>186.16</v>
      </c>
      <c r="E912" t="str">
        <f t="shared" si="14"/>
        <v>2020-2024</v>
      </c>
    </row>
    <row r="913" spans="1:5" x14ac:dyDescent="0.2">
      <c r="A913" t="s">
        <v>223</v>
      </c>
      <c r="B913" t="s">
        <v>38</v>
      </c>
      <c r="C913">
        <v>2023</v>
      </c>
      <c r="D913">
        <v>178.88</v>
      </c>
      <c r="E913" t="str">
        <f t="shared" si="14"/>
        <v>2020-2024</v>
      </c>
    </row>
    <row r="914" spans="1:5" x14ac:dyDescent="0.2">
      <c r="A914" t="s">
        <v>223</v>
      </c>
      <c r="B914" t="s">
        <v>39</v>
      </c>
      <c r="C914">
        <v>2000</v>
      </c>
      <c r="D914">
        <v>509.5</v>
      </c>
      <c r="E914" t="str">
        <f t="shared" si="14"/>
        <v>2000-2005</v>
      </c>
    </row>
    <row r="915" spans="1:5" x14ac:dyDescent="0.2">
      <c r="A915" t="s">
        <v>223</v>
      </c>
      <c r="B915" t="s">
        <v>39</v>
      </c>
      <c r="C915">
        <v>2001</v>
      </c>
      <c r="D915">
        <v>488.96</v>
      </c>
      <c r="E915" t="str">
        <f t="shared" si="14"/>
        <v>2000-2005</v>
      </c>
    </row>
    <row r="916" spans="1:5" x14ac:dyDescent="0.2">
      <c r="A916" t="s">
        <v>223</v>
      </c>
      <c r="B916" t="s">
        <v>39</v>
      </c>
      <c r="C916">
        <v>2002</v>
      </c>
      <c r="D916">
        <v>464.43</v>
      </c>
      <c r="E916" t="str">
        <f t="shared" si="14"/>
        <v>2000-2005</v>
      </c>
    </row>
    <row r="917" spans="1:5" x14ac:dyDescent="0.2">
      <c r="A917" t="s">
        <v>223</v>
      </c>
      <c r="B917" t="s">
        <v>39</v>
      </c>
      <c r="C917">
        <v>2003</v>
      </c>
      <c r="D917">
        <v>435.52</v>
      </c>
      <c r="E917" t="str">
        <f t="shared" si="14"/>
        <v>2000-2005</v>
      </c>
    </row>
    <row r="918" spans="1:5" x14ac:dyDescent="0.2">
      <c r="A918" t="s">
        <v>223</v>
      </c>
      <c r="B918" t="s">
        <v>39</v>
      </c>
      <c r="C918">
        <v>2004</v>
      </c>
      <c r="D918">
        <v>399.88</v>
      </c>
      <c r="E918" t="str">
        <f t="shared" si="14"/>
        <v>2000-2005</v>
      </c>
    </row>
    <row r="919" spans="1:5" x14ac:dyDescent="0.2">
      <c r="A919" t="s">
        <v>223</v>
      </c>
      <c r="B919" t="s">
        <v>39</v>
      </c>
      <c r="C919">
        <v>2005</v>
      </c>
      <c r="D919">
        <v>385</v>
      </c>
      <c r="E919" t="str">
        <f t="shared" si="14"/>
        <v>2005-2010</v>
      </c>
    </row>
    <row r="920" spans="1:5" x14ac:dyDescent="0.2">
      <c r="A920" t="s">
        <v>223</v>
      </c>
      <c r="B920" t="s">
        <v>39</v>
      </c>
      <c r="C920">
        <v>2006</v>
      </c>
      <c r="D920">
        <v>393.71</v>
      </c>
      <c r="E920" t="str">
        <f t="shared" si="14"/>
        <v>2005-2010</v>
      </c>
    </row>
    <row r="921" spans="1:5" x14ac:dyDescent="0.2">
      <c r="A921" t="s">
        <v>223</v>
      </c>
      <c r="B921" t="s">
        <v>39</v>
      </c>
      <c r="C921">
        <v>2007</v>
      </c>
      <c r="D921">
        <v>370.44</v>
      </c>
      <c r="E921" t="str">
        <f t="shared" si="14"/>
        <v>2005-2010</v>
      </c>
    </row>
    <row r="922" spans="1:5" x14ac:dyDescent="0.2">
      <c r="A922" t="s">
        <v>223</v>
      </c>
      <c r="B922" t="s">
        <v>39</v>
      </c>
      <c r="C922">
        <v>2008</v>
      </c>
      <c r="D922">
        <v>394.61</v>
      </c>
      <c r="E922" t="str">
        <f t="shared" si="14"/>
        <v>2005-2010</v>
      </c>
    </row>
    <row r="923" spans="1:5" x14ac:dyDescent="0.2">
      <c r="A923" t="s">
        <v>223</v>
      </c>
      <c r="B923" t="s">
        <v>39</v>
      </c>
      <c r="C923">
        <v>2009</v>
      </c>
      <c r="D923">
        <v>414.18</v>
      </c>
      <c r="E923" t="str">
        <f t="shared" si="14"/>
        <v>2005-2010</v>
      </c>
    </row>
    <row r="924" spans="1:5" x14ac:dyDescent="0.2">
      <c r="A924" t="s">
        <v>223</v>
      </c>
      <c r="B924" t="s">
        <v>39</v>
      </c>
      <c r="C924">
        <v>2010</v>
      </c>
      <c r="D924">
        <v>382.46</v>
      </c>
      <c r="E924" t="str">
        <f t="shared" si="14"/>
        <v>2010-2015</v>
      </c>
    </row>
    <row r="925" spans="1:5" x14ac:dyDescent="0.2">
      <c r="A925" t="s">
        <v>223</v>
      </c>
      <c r="B925" t="s">
        <v>39</v>
      </c>
      <c r="C925">
        <v>2011</v>
      </c>
      <c r="D925">
        <v>378.1</v>
      </c>
      <c r="E925" t="str">
        <f t="shared" si="14"/>
        <v>2010-2015</v>
      </c>
    </row>
    <row r="926" spans="1:5" x14ac:dyDescent="0.2">
      <c r="A926" t="s">
        <v>223</v>
      </c>
      <c r="B926" t="s">
        <v>39</v>
      </c>
      <c r="C926">
        <v>2012</v>
      </c>
      <c r="D926">
        <v>374.24</v>
      </c>
      <c r="E926" t="str">
        <f t="shared" si="14"/>
        <v>2010-2015</v>
      </c>
    </row>
    <row r="927" spans="1:5" x14ac:dyDescent="0.2">
      <c r="A927" t="s">
        <v>223</v>
      </c>
      <c r="B927" t="s">
        <v>39</v>
      </c>
      <c r="C927">
        <v>2013</v>
      </c>
      <c r="D927">
        <v>320.27</v>
      </c>
      <c r="E927" t="str">
        <f t="shared" si="14"/>
        <v>2010-2015</v>
      </c>
    </row>
    <row r="928" spans="1:5" x14ac:dyDescent="0.2">
      <c r="A928" t="s">
        <v>223</v>
      </c>
      <c r="B928" t="s">
        <v>39</v>
      </c>
      <c r="C928">
        <v>2014</v>
      </c>
      <c r="D928">
        <v>302.33999999999997</v>
      </c>
      <c r="E928" t="str">
        <f t="shared" si="14"/>
        <v>2010-2015</v>
      </c>
    </row>
    <row r="929" spans="1:5" x14ac:dyDescent="0.2">
      <c r="A929" t="s">
        <v>223</v>
      </c>
      <c r="B929" t="s">
        <v>39</v>
      </c>
      <c r="C929">
        <v>2015</v>
      </c>
      <c r="D929">
        <v>284.07</v>
      </c>
      <c r="E929" t="str">
        <f t="shared" si="14"/>
        <v>2015-2020</v>
      </c>
    </row>
    <row r="930" spans="1:5" x14ac:dyDescent="0.2">
      <c r="A930" t="s">
        <v>223</v>
      </c>
      <c r="B930" t="s">
        <v>39</v>
      </c>
      <c r="C930">
        <v>2016</v>
      </c>
      <c r="D930">
        <v>262.74</v>
      </c>
      <c r="E930" t="str">
        <f t="shared" si="14"/>
        <v>2015-2020</v>
      </c>
    </row>
    <row r="931" spans="1:5" x14ac:dyDescent="0.2">
      <c r="A931" t="s">
        <v>223</v>
      </c>
      <c r="B931" t="s">
        <v>39</v>
      </c>
      <c r="C931">
        <v>2017</v>
      </c>
      <c r="D931">
        <v>262.06</v>
      </c>
      <c r="E931" t="str">
        <f t="shared" si="14"/>
        <v>2015-2020</v>
      </c>
    </row>
    <row r="932" spans="1:5" x14ac:dyDescent="0.2">
      <c r="A932" t="s">
        <v>223</v>
      </c>
      <c r="B932" t="s">
        <v>39</v>
      </c>
      <c r="C932">
        <v>2018</v>
      </c>
      <c r="D932">
        <v>259.05</v>
      </c>
      <c r="E932" t="str">
        <f t="shared" si="14"/>
        <v>2015-2020</v>
      </c>
    </row>
    <row r="933" spans="1:5" x14ac:dyDescent="0.2">
      <c r="A933" t="s">
        <v>223</v>
      </c>
      <c r="B933" t="s">
        <v>39</v>
      </c>
      <c r="C933">
        <v>2019</v>
      </c>
      <c r="D933">
        <v>245.26</v>
      </c>
      <c r="E933" t="str">
        <f t="shared" si="14"/>
        <v>2015-2020</v>
      </c>
    </row>
    <row r="934" spans="1:5" x14ac:dyDescent="0.2">
      <c r="A934" t="s">
        <v>223</v>
      </c>
      <c r="B934" t="s">
        <v>39</v>
      </c>
      <c r="C934">
        <v>2020</v>
      </c>
      <c r="D934">
        <v>247.22</v>
      </c>
      <c r="E934" t="str">
        <f t="shared" si="14"/>
        <v>2020-2024</v>
      </c>
    </row>
    <row r="935" spans="1:5" x14ac:dyDescent="0.2">
      <c r="A935" t="s">
        <v>223</v>
      </c>
      <c r="B935" t="s">
        <v>39</v>
      </c>
      <c r="C935">
        <v>2021</v>
      </c>
      <c r="D935">
        <v>301.37</v>
      </c>
      <c r="E935" t="str">
        <f t="shared" si="14"/>
        <v>2020-2024</v>
      </c>
    </row>
    <row r="936" spans="1:5" x14ac:dyDescent="0.2">
      <c r="A936" t="s">
        <v>223</v>
      </c>
      <c r="B936" t="s">
        <v>39</v>
      </c>
      <c r="C936">
        <v>2022</v>
      </c>
      <c r="D936">
        <v>240.8</v>
      </c>
      <c r="E936" t="str">
        <f t="shared" si="14"/>
        <v>2020-2024</v>
      </c>
    </row>
    <row r="937" spans="1:5" x14ac:dyDescent="0.2">
      <c r="A937" t="s">
        <v>223</v>
      </c>
      <c r="B937" t="s">
        <v>39</v>
      </c>
      <c r="C937">
        <v>2023</v>
      </c>
      <c r="D937">
        <v>241.09</v>
      </c>
      <c r="E937" t="str">
        <f t="shared" si="14"/>
        <v>2020-2024</v>
      </c>
    </row>
    <row r="938" spans="1:5" x14ac:dyDescent="0.2">
      <c r="A938" t="s">
        <v>225</v>
      </c>
      <c r="B938" t="s">
        <v>40</v>
      </c>
      <c r="C938">
        <v>2000</v>
      </c>
      <c r="D938">
        <v>0.33</v>
      </c>
      <c r="E938" t="str">
        <f t="shared" si="14"/>
        <v>2000-2005</v>
      </c>
    </row>
    <row r="939" spans="1:5" x14ac:dyDescent="0.2">
      <c r="A939" t="s">
        <v>225</v>
      </c>
      <c r="B939" t="s">
        <v>40</v>
      </c>
      <c r="C939">
        <v>2001</v>
      </c>
      <c r="D939">
        <v>0.28000000000000003</v>
      </c>
      <c r="E939" t="str">
        <f t="shared" si="14"/>
        <v>2000-2005</v>
      </c>
    </row>
    <row r="940" spans="1:5" x14ac:dyDescent="0.2">
      <c r="A940" t="s">
        <v>225</v>
      </c>
      <c r="B940" t="s">
        <v>40</v>
      </c>
      <c r="C940">
        <v>2002</v>
      </c>
      <c r="D940">
        <v>0.23</v>
      </c>
      <c r="E940" t="str">
        <f t="shared" si="14"/>
        <v>2000-2005</v>
      </c>
    </row>
    <row r="941" spans="1:5" x14ac:dyDescent="0.2">
      <c r="A941" t="s">
        <v>225</v>
      </c>
      <c r="B941" t="s">
        <v>40</v>
      </c>
      <c r="C941">
        <v>2003</v>
      </c>
      <c r="D941">
        <v>0.18</v>
      </c>
      <c r="E941" t="str">
        <f t="shared" si="14"/>
        <v>2000-2005</v>
      </c>
    </row>
    <row r="942" spans="1:5" x14ac:dyDescent="0.2">
      <c r="A942" t="s">
        <v>225</v>
      </c>
      <c r="B942" t="s">
        <v>40</v>
      </c>
      <c r="C942">
        <v>2004</v>
      </c>
      <c r="D942">
        <v>0.14000000000000001</v>
      </c>
      <c r="E942" t="str">
        <f t="shared" si="14"/>
        <v>2000-2005</v>
      </c>
    </row>
    <row r="943" spans="1:5" x14ac:dyDescent="0.2">
      <c r="A943" t="s">
        <v>225</v>
      </c>
      <c r="B943" t="s">
        <v>40</v>
      </c>
      <c r="C943">
        <v>2005</v>
      </c>
      <c r="D943">
        <v>0.14000000000000001</v>
      </c>
      <c r="E943" t="str">
        <f t="shared" si="14"/>
        <v>2005-2010</v>
      </c>
    </row>
    <row r="944" spans="1:5" x14ac:dyDescent="0.2">
      <c r="A944" t="s">
        <v>225</v>
      </c>
      <c r="B944" t="s">
        <v>40</v>
      </c>
      <c r="C944">
        <v>2006</v>
      </c>
      <c r="D944">
        <v>0.18</v>
      </c>
      <c r="E944" t="str">
        <f t="shared" si="14"/>
        <v>2005-2010</v>
      </c>
    </row>
    <row r="945" spans="1:5" x14ac:dyDescent="0.2">
      <c r="A945" t="s">
        <v>225</v>
      </c>
      <c r="B945" t="s">
        <v>40</v>
      </c>
      <c r="C945">
        <v>2007</v>
      </c>
      <c r="D945">
        <v>0.18</v>
      </c>
      <c r="E945" t="str">
        <f t="shared" si="14"/>
        <v>2005-2010</v>
      </c>
    </row>
    <row r="946" spans="1:5" x14ac:dyDescent="0.2">
      <c r="A946" t="s">
        <v>225</v>
      </c>
      <c r="B946" t="s">
        <v>40</v>
      </c>
      <c r="C946">
        <v>2008</v>
      </c>
      <c r="D946">
        <v>0.18</v>
      </c>
      <c r="E946" t="str">
        <f t="shared" si="14"/>
        <v>2005-2010</v>
      </c>
    </row>
    <row r="947" spans="1:5" x14ac:dyDescent="0.2">
      <c r="A947" t="s">
        <v>225</v>
      </c>
      <c r="B947" t="s">
        <v>40</v>
      </c>
      <c r="C947">
        <v>2009</v>
      </c>
      <c r="D947">
        <v>0.18</v>
      </c>
      <c r="E947" t="str">
        <f t="shared" si="14"/>
        <v>2005-2010</v>
      </c>
    </row>
    <row r="948" spans="1:5" x14ac:dyDescent="0.2">
      <c r="A948" t="s">
        <v>225</v>
      </c>
      <c r="B948" t="s">
        <v>40</v>
      </c>
      <c r="C948">
        <v>2010</v>
      </c>
      <c r="D948">
        <v>0.14000000000000001</v>
      </c>
      <c r="E948" t="str">
        <f t="shared" si="14"/>
        <v>2010-2015</v>
      </c>
    </row>
    <row r="949" spans="1:5" x14ac:dyDescent="0.2">
      <c r="A949" t="s">
        <v>225</v>
      </c>
      <c r="B949" t="s">
        <v>40</v>
      </c>
      <c r="C949">
        <v>2011</v>
      </c>
      <c r="D949">
        <v>0.14000000000000001</v>
      </c>
      <c r="E949" t="str">
        <f t="shared" si="14"/>
        <v>2010-2015</v>
      </c>
    </row>
    <row r="950" spans="1:5" x14ac:dyDescent="0.2">
      <c r="A950" t="s">
        <v>225</v>
      </c>
      <c r="B950" t="s">
        <v>40</v>
      </c>
      <c r="C950">
        <v>2012</v>
      </c>
      <c r="D950">
        <v>0.14000000000000001</v>
      </c>
      <c r="E950" t="str">
        <f t="shared" si="14"/>
        <v>2010-2015</v>
      </c>
    </row>
    <row r="951" spans="1:5" x14ac:dyDescent="0.2">
      <c r="A951" t="s">
        <v>225</v>
      </c>
      <c r="B951" t="s">
        <v>40</v>
      </c>
      <c r="C951">
        <v>2013</v>
      </c>
      <c r="D951">
        <v>0.15</v>
      </c>
      <c r="E951" t="str">
        <f t="shared" si="14"/>
        <v>2010-2015</v>
      </c>
    </row>
    <row r="952" spans="1:5" x14ac:dyDescent="0.2">
      <c r="A952" t="s">
        <v>225</v>
      </c>
      <c r="B952" t="s">
        <v>40</v>
      </c>
      <c r="C952">
        <v>2014</v>
      </c>
      <c r="D952">
        <v>0.15</v>
      </c>
      <c r="E952" t="str">
        <f t="shared" si="14"/>
        <v>2010-2015</v>
      </c>
    </row>
    <row r="953" spans="1:5" x14ac:dyDescent="0.2">
      <c r="A953" t="s">
        <v>225</v>
      </c>
      <c r="B953" t="s">
        <v>40</v>
      </c>
      <c r="C953">
        <v>2015</v>
      </c>
      <c r="D953">
        <v>0.15</v>
      </c>
      <c r="E953" t="str">
        <f t="shared" si="14"/>
        <v>2015-2020</v>
      </c>
    </row>
    <row r="954" spans="1:5" x14ac:dyDescent="0.2">
      <c r="A954" t="s">
        <v>225</v>
      </c>
      <c r="B954" t="s">
        <v>40</v>
      </c>
      <c r="C954">
        <v>2016</v>
      </c>
      <c r="D954">
        <v>0.15</v>
      </c>
      <c r="E954" t="str">
        <f t="shared" si="14"/>
        <v>2015-2020</v>
      </c>
    </row>
    <row r="955" spans="1:5" x14ac:dyDescent="0.2">
      <c r="A955" t="s">
        <v>225</v>
      </c>
      <c r="B955" t="s">
        <v>40</v>
      </c>
      <c r="C955">
        <v>2017</v>
      </c>
      <c r="D955">
        <v>0.16</v>
      </c>
      <c r="E955" t="str">
        <f t="shared" si="14"/>
        <v>2015-2020</v>
      </c>
    </row>
    <row r="956" spans="1:5" x14ac:dyDescent="0.2">
      <c r="A956" t="s">
        <v>225</v>
      </c>
      <c r="B956" t="s">
        <v>40</v>
      </c>
      <c r="C956">
        <v>2018</v>
      </c>
      <c r="D956">
        <v>0.17</v>
      </c>
      <c r="E956" t="str">
        <f t="shared" si="14"/>
        <v>2015-2020</v>
      </c>
    </row>
    <row r="957" spans="1:5" x14ac:dyDescent="0.2">
      <c r="A957" t="s">
        <v>225</v>
      </c>
      <c r="B957" t="s">
        <v>40</v>
      </c>
      <c r="C957">
        <v>2019</v>
      </c>
      <c r="D957">
        <v>0.17</v>
      </c>
      <c r="E957" t="str">
        <f t="shared" si="14"/>
        <v>2015-2020</v>
      </c>
    </row>
    <row r="958" spans="1:5" x14ac:dyDescent="0.2">
      <c r="A958" t="s">
        <v>225</v>
      </c>
      <c r="B958" t="s">
        <v>40</v>
      </c>
      <c r="C958">
        <v>2020</v>
      </c>
      <c r="D958">
        <v>0.14000000000000001</v>
      </c>
      <c r="E958" t="str">
        <f t="shared" si="14"/>
        <v>2020-2024</v>
      </c>
    </row>
    <row r="959" spans="1:5" x14ac:dyDescent="0.2">
      <c r="A959" t="s">
        <v>225</v>
      </c>
      <c r="B959" t="s">
        <v>40</v>
      </c>
      <c r="C959">
        <v>2021</v>
      </c>
      <c r="D959">
        <v>0.12</v>
      </c>
      <c r="E959" t="str">
        <f t="shared" si="14"/>
        <v>2020-2024</v>
      </c>
    </row>
    <row r="960" spans="1:5" x14ac:dyDescent="0.2">
      <c r="A960" t="s">
        <v>225</v>
      </c>
      <c r="B960" t="s">
        <v>40</v>
      </c>
      <c r="C960">
        <v>2022</v>
      </c>
      <c r="D960">
        <v>0.33</v>
      </c>
      <c r="E960" t="str">
        <f t="shared" si="14"/>
        <v>2020-2024</v>
      </c>
    </row>
    <row r="961" spans="1:5" x14ac:dyDescent="0.2">
      <c r="A961" t="s">
        <v>225</v>
      </c>
      <c r="B961" t="s">
        <v>40</v>
      </c>
      <c r="C961">
        <v>2023</v>
      </c>
      <c r="D961">
        <v>0.11</v>
      </c>
      <c r="E961" t="str">
        <f t="shared" si="14"/>
        <v>2020-2024</v>
      </c>
    </row>
    <row r="962" spans="1:5" x14ac:dyDescent="0.2">
      <c r="A962" t="s">
        <v>133</v>
      </c>
      <c r="B962" t="s">
        <v>41</v>
      </c>
      <c r="C962">
        <v>2000</v>
      </c>
      <c r="D962">
        <v>35.520000000000003</v>
      </c>
      <c r="E962" t="str">
        <f t="shared" ref="E962:E1025" si="15">IF(C962&lt;2005, "2000-2005", IF(C962&lt;2010, "2005-2010", IF(C962&lt;2015, "2010-2015",  IF(C962&lt;2020, "2015-2020", "2020-2024")) ))</f>
        <v>2000-2005</v>
      </c>
    </row>
    <row r="963" spans="1:5" x14ac:dyDescent="0.2">
      <c r="A963" t="s">
        <v>133</v>
      </c>
      <c r="B963" t="s">
        <v>41</v>
      </c>
      <c r="C963">
        <v>2001</v>
      </c>
      <c r="D963">
        <v>35.31</v>
      </c>
      <c r="E963" t="str">
        <f t="shared" si="15"/>
        <v>2000-2005</v>
      </c>
    </row>
    <row r="964" spans="1:5" x14ac:dyDescent="0.2">
      <c r="A964" t="s">
        <v>133</v>
      </c>
      <c r="B964" t="s">
        <v>41</v>
      </c>
      <c r="C964">
        <v>2002</v>
      </c>
      <c r="D964">
        <v>33.99</v>
      </c>
      <c r="E964" t="str">
        <f t="shared" si="15"/>
        <v>2000-2005</v>
      </c>
    </row>
    <row r="965" spans="1:5" x14ac:dyDescent="0.2">
      <c r="A965" t="s">
        <v>133</v>
      </c>
      <c r="B965" t="s">
        <v>41</v>
      </c>
      <c r="C965">
        <v>2003</v>
      </c>
      <c r="D965">
        <v>33.22</v>
      </c>
      <c r="E965" t="str">
        <f t="shared" si="15"/>
        <v>2000-2005</v>
      </c>
    </row>
    <row r="966" spans="1:5" x14ac:dyDescent="0.2">
      <c r="A966" t="s">
        <v>133</v>
      </c>
      <c r="B966" t="s">
        <v>41</v>
      </c>
      <c r="C966">
        <v>2004</v>
      </c>
      <c r="D966">
        <v>32.86</v>
      </c>
      <c r="E966" t="str">
        <f t="shared" si="15"/>
        <v>2000-2005</v>
      </c>
    </row>
    <row r="967" spans="1:5" x14ac:dyDescent="0.2">
      <c r="A967" t="s">
        <v>133</v>
      </c>
      <c r="B967" t="s">
        <v>41</v>
      </c>
      <c r="C967">
        <v>2005</v>
      </c>
      <c r="D967">
        <v>31.2</v>
      </c>
      <c r="E967" t="str">
        <f t="shared" si="15"/>
        <v>2005-2010</v>
      </c>
    </row>
    <row r="968" spans="1:5" x14ac:dyDescent="0.2">
      <c r="A968" t="s">
        <v>133</v>
      </c>
      <c r="B968" t="s">
        <v>41</v>
      </c>
      <c r="C968">
        <v>2006</v>
      </c>
      <c r="D968">
        <v>30.1</v>
      </c>
      <c r="E968" t="str">
        <f t="shared" si="15"/>
        <v>2005-2010</v>
      </c>
    </row>
    <row r="969" spans="1:5" x14ac:dyDescent="0.2">
      <c r="A969" t="s">
        <v>133</v>
      </c>
      <c r="B969" t="s">
        <v>41</v>
      </c>
      <c r="C969">
        <v>2007</v>
      </c>
      <c r="D969">
        <v>30.32</v>
      </c>
      <c r="E969" t="str">
        <f t="shared" si="15"/>
        <v>2005-2010</v>
      </c>
    </row>
    <row r="970" spans="1:5" x14ac:dyDescent="0.2">
      <c r="A970" t="s">
        <v>133</v>
      </c>
      <c r="B970" t="s">
        <v>41</v>
      </c>
      <c r="C970">
        <v>2008</v>
      </c>
      <c r="D970">
        <v>29.95</v>
      </c>
      <c r="E970" t="str">
        <f t="shared" si="15"/>
        <v>2005-2010</v>
      </c>
    </row>
    <row r="971" spans="1:5" x14ac:dyDescent="0.2">
      <c r="A971" t="s">
        <v>133</v>
      </c>
      <c r="B971" t="s">
        <v>41</v>
      </c>
      <c r="C971">
        <v>2009</v>
      </c>
      <c r="D971">
        <v>28.98</v>
      </c>
      <c r="E971" t="str">
        <f t="shared" si="15"/>
        <v>2005-2010</v>
      </c>
    </row>
    <row r="972" spans="1:5" x14ac:dyDescent="0.2">
      <c r="A972" t="s">
        <v>133</v>
      </c>
      <c r="B972" t="s">
        <v>41</v>
      </c>
      <c r="C972">
        <v>2010</v>
      </c>
      <c r="D972">
        <v>28.84</v>
      </c>
      <c r="E972" t="str">
        <f t="shared" si="15"/>
        <v>2010-2015</v>
      </c>
    </row>
    <row r="973" spans="1:5" x14ac:dyDescent="0.2">
      <c r="A973" t="s">
        <v>133</v>
      </c>
      <c r="B973" t="s">
        <v>41</v>
      </c>
      <c r="C973">
        <v>2011</v>
      </c>
      <c r="D973">
        <v>28.44</v>
      </c>
      <c r="E973" t="str">
        <f t="shared" si="15"/>
        <v>2010-2015</v>
      </c>
    </row>
    <row r="974" spans="1:5" x14ac:dyDescent="0.2">
      <c r="A974" t="s">
        <v>133</v>
      </c>
      <c r="B974" t="s">
        <v>41</v>
      </c>
      <c r="C974">
        <v>2012</v>
      </c>
      <c r="D974">
        <v>27.47</v>
      </c>
      <c r="E974" t="str">
        <f t="shared" si="15"/>
        <v>2010-2015</v>
      </c>
    </row>
    <row r="975" spans="1:5" x14ac:dyDescent="0.2">
      <c r="A975" t="s">
        <v>133</v>
      </c>
      <c r="B975" t="s">
        <v>41</v>
      </c>
      <c r="C975">
        <v>2013</v>
      </c>
      <c r="D975">
        <v>26.58</v>
      </c>
      <c r="E975" t="str">
        <f t="shared" si="15"/>
        <v>2010-2015</v>
      </c>
    </row>
    <row r="976" spans="1:5" x14ac:dyDescent="0.2">
      <c r="A976" t="s">
        <v>133</v>
      </c>
      <c r="B976" t="s">
        <v>41</v>
      </c>
      <c r="C976">
        <v>2014</v>
      </c>
      <c r="D976">
        <v>26.57</v>
      </c>
      <c r="E976" t="str">
        <f t="shared" si="15"/>
        <v>2010-2015</v>
      </c>
    </row>
    <row r="977" spans="1:5" x14ac:dyDescent="0.2">
      <c r="A977" t="s">
        <v>133</v>
      </c>
      <c r="B977" t="s">
        <v>41</v>
      </c>
      <c r="C977">
        <v>2015</v>
      </c>
      <c r="D977">
        <v>25.54</v>
      </c>
      <c r="E977" t="str">
        <f t="shared" si="15"/>
        <v>2015-2020</v>
      </c>
    </row>
    <row r="978" spans="1:5" x14ac:dyDescent="0.2">
      <c r="A978" t="s">
        <v>133</v>
      </c>
      <c r="B978" t="s">
        <v>41</v>
      </c>
      <c r="C978">
        <v>2016</v>
      </c>
      <c r="D978">
        <v>27.03</v>
      </c>
      <c r="E978" t="str">
        <f t="shared" si="15"/>
        <v>2015-2020</v>
      </c>
    </row>
    <row r="979" spans="1:5" x14ac:dyDescent="0.2">
      <c r="A979" t="s">
        <v>133</v>
      </c>
      <c r="B979" t="s">
        <v>41</v>
      </c>
      <c r="C979">
        <v>2017</v>
      </c>
      <c r="D979">
        <v>27</v>
      </c>
      <c r="E979" t="str">
        <f t="shared" si="15"/>
        <v>2015-2020</v>
      </c>
    </row>
    <row r="980" spans="1:5" x14ac:dyDescent="0.2">
      <c r="A980" t="s">
        <v>133</v>
      </c>
      <c r="B980" t="s">
        <v>41</v>
      </c>
      <c r="C980">
        <v>2018</v>
      </c>
      <c r="D980">
        <v>28.37</v>
      </c>
      <c r="E980" t="str">
        <f t="shared" si="15"/>
        <v>2015-2020</v>
      </c>
    </row>
    <row r="981" spans="1:5" x14ac:dyDescent="0.2">
      <c r="A981" t="s">
        <v>133</v>
      </c>
      <c r="B981" t="s">
        <v>41</v>
      </c>
      <c r="C981">
        <v>2019</v>
      </c>
      <c r="D981">
        <v>25.73</v>
      </c>
      <c r="E981" t="str">
        <f t="shared" si="15"/>
        <v>2015-2020</v>
      </c>
    </row>
    <row r="982" spans="1:5" x14ac:dyDescent="0.2">
      <c r="A982" t="s">
        <v>133</v>
      </c>
      <c r="B982" t="s">
        <v>41</v>
      </c>
      <c r="C982">
        <v>2020</v>
      </c>
      <c r="D982">
        <v>34.090000000000003</v>
      </c>
      <c r="E982" t="str">
        <f t="shared" si="15"/>
        <v>2020-2024</v>
      </c>
    </row>
    <row r="983" spans="1:5" x14ac:dyDescent="0.2">
      <c r="A983" t="s">
        <v>133</v>
      </c>
      <c r="B983" t="s">
        <v>41</v>
      </c>
      <c r="C983">
        <v>2021</v>
      </c>
      <c r="D983">
        <v>43.95</v>
      </c>
      <c r="E983" t="str">
        <f t="shared" si="15"/>
        <v>2020-2024</v>
      </c>
    </row>
    <row r="984" spans="1:5" x14ac:dyDescent="0.2">
      <c r="A984" t="s">
        <v>133</v>
      </c>
      <c r="B984" t="s">
        <v>41</v>
      </c>
      <c r="C984">
        <v>2022</v>
      </c>
      <c r="D984">
        <v>27.42</v>
      </c>
      <c r="E984" t="str">
        <f t="shared" si="15"/>
        <v>2020-2024</v>
      </c>
    </row>
    <row r="985" spans="1:5" x14ac:dyDescent="0.2">
      <c r="A985" t="s">
        <v>133</v>
      </c>
      <c r="B985" t="s">
        <v>41</v>
      </c>
      <c r="C985">
        <v>2023</v>
      </c>
      <c r="D985">
        <v>24.12</v>
      </c>
      <c r="E985" t="str">
        <f t="shared" si="15"/>
        <v>2020-2024</v>
      </c>
    </row>
    <row r="986" spans="1:5" x14ac:dyDescent="0.2">
      <c r="A986" t="s">
        <v>222</v>
      </c>
      <c r="B986" t="s">
        <v>42</v>
      </c>
      <c r="C986">
        <v>2000</v>
      </c>
      <c r="D986">
        <v>7.56</v>
      </c>
      <c r="E986" t="str">
        <f t="shared" si="15"/>
        <v>2000-2005</v>
      </c>
    </row>
    <row r="987" spans="1:5" x14ac:dyDescent="0.2">
      <c r="A987" t="s">
        <v>222</v>
      </c>
      <c r="B987" t="s">
        <v>42</v>
      </c>
      <c r="C987">
        <v>2001</v>
      </c>
      <c r="D987">
        <v>7.45</v>
      </c>
      <c r="E987" t="str">
        <f t="shared" si="15"/>
        <v>2000-2005</v>
      </c>
    </row>
    <row r="988" spans="1:5" x14ac:dyDescent="0.2">
      <c r="A988" t="s">
        <v>222</v>
      </c>
      <c r="B988" t="s">
        <v>42</v>
      </c>
      <c r="C988">
        <v>2002</v>
      </c>
      <c r="D988">
        <v>7.34</v>
      </c>
      <c r="E988" t="str">
        <f t="shared" si="15"/>
        <v>2000-2005</v>
      </c>
    </row>
    <row r="989" spans="1:5" x14ac:dyDescent="0.2">
      <c r="A989" t="s">
        <v>222</v>
      </c>
      <c r="B989" t="s">
        <v>42</v>
      </c>
      <c r="C989">
        <v>2003</v>
      </c>
      <c r="D989">
        <v>7.69</v>
      </c>
      <c r="E989" t="str">
        <f t="shared" si="15"/>
        <v>2000-2005</v>
      </c>
    </row>
    <row r="990" spans="1:5" x14ac:dyDescent="0.2">
      <c r="A990" t="s">
        <v>222</v>
      </c>
      <c r="B990" t="s">
        <v>42</v>
      </c>
      <c r="C990">
        <v>2004</v>
      </c>
      <c r="D990">
        <v>7.08</v>
      </c>
      <c r="E990" t="str">
        <f t="shared" si="15"/>
        <v>2000-2005</v>
      </c>
    </row>
    <row r="991" spans="1:5" x14ac:dyDescent="0.2">
      <c r="A991" t="s">
        <v>222</v>
      </c>
      <c r="B991" t="s">
        <v>42</v>
      </c>
      <c r="C991">
        <v>2005</v>
      </c>
      <c r="D991">
        <v>6.84</v>
      </c>
      <c r="E991" t="str">
        <f t="shared" si="15"/>
        <v>2005-2010</v>
      </c>
    </row>
    <row r="992" spans="1:5" x14ac:dyDescent="0.2">
      <c r="A992" t="s">
        <v>222</v>
      </c>
      <c r="B992" t="s">
        <v>42</v>
      </c>
      <c r="C992">
        <v>2006</v>
      </c>
      <c r="D992">
        <v>6.45</v>
      </c>
      <c r="E992" t="str">
        <f t="shared" si="15"/>
        <v>2005-2010</v>
      </c>
    </row>
    <row r="993" spans="1:5" x14ac:dyDescent="0.2">
      <c r="A993" t="s">
        <v>222</v>
      </c>
      <c r="B993" t="s">
        <v>42</v>
      </c>
      <c r="C993">
        <v>2007</v>
      </c>
      <c r="D993">
        <v>6.26</v>
      </c>
      <c r="E993" t="str">
        <f t="shared" si="15"/>
        <v>2005-2010</v>
      </c>
    </row>
    <row r="994" spans="1:5" x14ac:dyDescent="0.2">
      <c r="A994" t="s">
        <v>222</v>
      </c>
      <c r="B994" t="s">
        <v>42</v>
      </c>
      <c r="C994">
        <v>2008</v>
      </c>
      <c r="D994">
        <v>6.1</v>
      </c>
      <c r="E994" t="str">
        <f t="shared" si="15"/>
        <v>2005-2010</v>
      </c>
    </row>
    <row r="995" spans="1:5" x14ac:dyDescent="0.2">
      <c r="A995" t="s">
        <v>222</v>
      </c>
      <c r="B995" t="s">
        <v>42</v>
      </c>
      <c r="C995">
        <v>2009</v>
      </c>
      <c r="D995">
        <v>5.86</v>
      </c>
      <c r="E995" t="str">
        <f t="shared" si="15"/>
        <v>2005-2010</v>
      </c>
    </row>
    <row r="996" spans="1:5" x14ac:dyDescent="0.2">
      <c r="A996" t="s">
        <v>222</v>
      </c>
      <c r="B996" t="s">
        <v>42</v>
      </c>
      <c r="C996">
        <v>2010</v>
      </c>
      <c r="D996">
        <v>5.55</v>
      </c>
      <c r="E996" t="str">
        <f t="shared" si="15"/>
        <v>2010-2015</v>
      </c>
    </row>
    <row r="997" spans="1:5" x14ac:dyDescent="0.2">
      <c r="A997" t="s">
        <v>222</v>
      </c>
      <c r="B997" t="s">
        <v>42</v>
      </c>
      <c r="C997">
        <v>2011</v>
      </c>
      <c r="D997">
        <v>5.22</v>
      </c>
      <c r="E997" t="str">
        <f t="shared" si="15"/>
        <v>2010-2015</v>
      </c>
    </row>
    <row r="998" spans="1:5" x14ac:dyDescent="0.2">
      <c r="A998" t="s">
        <v>222</v>
      </c>
      <c r="B998" t="s">
        <v>42</v>
      </c>
      <c r="C998">
        <v>2012</v>
      </c>
      <c r="D998">
        <v>4.97</v>
      </c>
      <c r="E998" t="str">
        <f t="shared" si="15"/>
        <v>2010-2015</v>
      </c>
    </row>
    <row r="999" spans="1:5" x14ac:dyDescent="0.2">
      <c r="A999" t="s">
        <v>222</v>
      </c>
      <c r="B999" t="s">
        <v>42</v>
      </c>
      <c r="C999">
        <v>2013</v>
      </c>
      <c r="D999">
        <v>4.57</v>
      </c>
      <c r="E999" t="str">
        <f t="shared" si="15"/>
        <v>2010-2015</v>
      </c>
    </row>
    <row r="1000" spans="1:5" x14ac:dyDescent="0.2">
      <c r="A1000" t="s">
        <v>222</v>
      </c>
      <c r="B1000" t="s">
        <v>42</v>
      </c>
      <c r="C1000">
        <v>2014</v>
      </c>
      <c r="D1000">
        <v>4.3899999999999997</v>
      </c>
      <c r="E1000" t="str">
        <f t="shared" si="15"/>
        <v>2010-2015</v>
      </c>
    </row>
    <row r="1001" spans="1:5" x14ac:dyDescent="0.2">
      <c r="A1001" t="s">
        <v>222</v>
      </c>
      <c r="B1001" t="s">
        <v>42</v>
      </c>
      <c r="C1001">
        <v>2015</v>
      </c>
      <c r="D1001">
        <v>3.94</v>
      </c>
      <c r="E1001" t="str">
        <f t="shared" si="15"/>
        <v>2015-2020</v>
      </c>
    </row>
    <row r="1002" spans="1:5" x14ac:dyDescent="0.2">
      <c r="A1002" t="s">
        <v>222</v>
      </c>
      <c r="B1002" t="s">
        <v>42</v>
      </c>
      <c r="C1002">
        <v>2016</v>
      </c>
      <c r="D1002">
        <v>3.72</v>
      </c>
      <c r="E1002" t="str">
        <f t="shared" si="15"/>
        <v>2015-2020</v>
      </c>
    </row>
    <row r="1003" spans="1:5" x14ac:dyDescent="0.2">
      <c r="A1003" t="s">
        <v>222</v>
      </c>
      <c r="B1003" t="s">
        <v>42</v>
      </c>
      <c r="C1003">
        <v>2017</v>
      </c>
      <c r="D1003">
        <v>3.58</v>
      </c>
      <c r="E1003" t="str">
        <f t="shared" si="15"/>
        <v>2015-2020</v>
      </c>
    </row>
    <row r="1004" spans="1:5" x14ac:dyDescent="0.2">
      <c r="A1004" t="s">
        <v>222</v>
      </c>
      <c r="B1004" t="s">
        <v>42</v>
      </c>
      <c r="C1004">
        <v>2018</v>
      </c>
      <c r="D1004">
        <v>3.32</v>
      </c>
      <c r="E1004" t="str">
        <f t="shared" si="15"/>
        <v>2015-2020</v>
      </c>
    </row>
    <row r="1005" spans="1:5" x14ac:dyDescent="0.2">
      <c r="A1005" t="s">
        <v>222</v>
      </c>
      <c r="B1005" t="s">
        <v>42</v>
      </c>
      <c r="C1005">
        <v>2019</v>
      </c>
      <c r="D1005">
        <v>3.51</v>
      </c>
      <c r="E1005" t="str">
        <f t="shared" si="15"/>
        <v>2015-2020</v>
      </c>
    </row>
    <row r="1006" spans="1:5" x14ac:dyDescent="0.2">
      <c r="A1006" t="s">
        <v>222</v>
      </c>
      <c r="B1006" t="s">
        <v>42</v>
      </c>
      <c r="C1006">
        <v>2020</v>
      </c>
      <c r="D1006">
        <v>5.2</v>
      </c>
      <c r="E1006" t="str">
        <f t="shared" si="15"/>
        <v>2020-2024</v>
      </c>
    </row>
    <row r="1007" spans="1:5" x14ac:dyDescent="0.2">
      <c r="A1007" t="s">
        <v>222</v>
      </c>
      <c r="B1007" t="s">
        <v>42</v>
      </c>
      <c r="C1007">
        <v>2021</v>
      </c>
      <c r="D1007">
        <v>12.32</v>
      </c>
      <c r="E1007" t="str">
        <f t="shared" si="15"/>
        <v>2020-2024</v>
      </c>
    </row>
    <row r="1008" spans="1:5" x14ac:dyDescent="0.2">
      <c r="A1008" t="s">
        <v>222</v>
      </c>
      <c r="B1008" t="s">
        <v>42</v>
      </c>
      <c r="C1008">
        <v>2022</v>
      </c>
      <c r="D1008">
        <v>5.54</v>
      </c>
      <c r="E1008" t="str">
        <f t="shared" si="15"/>
        <v>2020-2024</v>
      </c>
    </row>
    <row r="1009" spans="1:5" x14ac:dyDescent="0.2">
      <c r="A1009" t="s">
        <v>222</v>
      </c>
      <c r="B1009" t="s">
        <v>42</v>
      </c>
      <c r="C1009">
        <v>2023</v>
      </c>
      <c r="D1009">
        <v>3.05</v>
      </c>
      <c r="E1009" t="str">
        <f t="shared" si="15"/>
        <v>2020-2024</v>
      </c>
    </row>
    <row r="1010" spans="1:5" x14ac:dyDescent="0.2">
      <c r="A1010" t="s">
        <v>133</v>
      </c>
      <c r="B1010" t="s">
        <v>43</v>
      </c>
      <c r="C1010">
        <v>2000</v>
      </c>
      <c r="D1010">
        <v>48.2</v>
      </c>
      <c r="E1010" t="str">
        <f t="shared" si="15"/>
        <v>2000-2005</v>
      </c>
    </row>
    <row r="1011" spans="1:5" x14ac:dyDescent="0.2">
      <c r="A1011" t="s">
        <v>133</v>
      </c>
      <c r="B1011" t="s">
        <v>43</v>
      </c>
      <c r="C1011">
        <v>2001</v>
      </c>
      <c r="D1011">
        <v>46.23</v>
      </c>
      <c r="E1011" t="str">
        <f t="shared" si="15"/>
        <v>2000-2005</v>
      </c>
    </row>
    <row r="1012" spans="1:5" x14ac:dyDescent="0.2">
      <c r="A1012" t="s">
        <v>133</v>
      </c>
      <c r="B1012" t="s">
        <v>43</v>
      </c>
      <c r="C1012">
        <v>2002</v>
      </c>
      <c r="D1012">
        <v>45.36</v>
      </c>
      <c r="E1012" t="str">
        <f t="shared" si="15"/>
        <v>2000-2005</v>
      </c>
    </row>
    <row r="1013" spans="1:5" x14ac:dyDescent="0.2">
      <c r="A1013" t="s">
        <v>133</v>
      </c>
      <c r="B1013" t="s">
        <v>43</v>
      </c>
      <c r="C1013">
        <v>2003</v>
      </c>
      <c r="D1013">
        <v>44.37</v>
      </c>
      <c r="E1013" t="str">
        <f t="shared" si="15"/>
        <v>2000-2005</v>
      </c>
    </row>
    <row r="1014" spans="1:5" x14ac:dyDescent="0.2">
      <c r="A1014" t="s">
        <v>133</v>
      </c>
      <c r="B1014" t="s">
        <v>43</v>
      </c>
      <c r="C1014">
        <v>2004</v>
      </c>
      <c r="D1014">
        <v>44.13</v>
      </c>
      <c r="E1014" t="str">
        <f t="shared" si="15"/>
        <v>2000-2005</v>
      </c>
    </row>
    <row r="1015" spans="1:5" x14ac:dyDescent="0.2">
      <c r="A1015" t="s">
        <v>133</v>
      </c>
      <c r="B1015" t="s">
        <v>43</v>
      </c>
      <c r="C1015">
        <v>2005</v>
      </c>
      <c r="D1015">
        <v>42.95</v>
      </c>
      <c r="E1015" t="str">
        <f t="shared" si="15"/>
        <v>2005-2010</v>
      </c>
    </row>
    <row r="1016" spans="1:5" x14ac:dyDescent="0.2">
      <c r="A1016" t="s">
        <v>133</v>
      </c>
      <c r="B1016" t="s">
        <v>43</v>
      </c>
      <c r="C1016">
        <v>2006</v>
      </c>
      <c r="D1016">
        <v>41.99</v>
      </c>
      <c r="E1016" t="str">
        <f t="shared" si="15"/>
        <v>2005-2010</v>
      </c>
    </row>
    <row r="1017" spans="1:5" x14ac:dyDescent="0.2">
      <c r="A1017" t="s">
        <v>133</v>
      </c>
      <c r="B1017" t="s">
        <v>43</v>
      </c>
      <c r="C1017">
        <v>2007</v>
      </c>
      <c r="D1017">
        <v>41.89</v>
      </c>
      <c r="E1017" t="str">
        <f t="shared" si="15"/>
        <v>2005-2010</v>
      </c>
    </row>
    <row r="1018" spans="1:5" x14ac:dyDescent="0.2">
      <c r="A1018" t="s">
        <v>133</v>
      </c>
      <c r="B1018" t="s">
        <v>43</v>
      </c>
      <c r="C1018">
        <v>2008</v>
      </c>
      <c r="D1018">
        <v>43.63</v>
      </c>
      <c r="E1018" t="str">
        <f t="shared" si="15"/>
        <v>2005-2010</v>
      </c>
    </row>
    <row r="1019" spans="1:5" x14ac:dyDescent="0.2">
      <c r="A1019" t="s">
        <v>133</v>
      </c>
      <c r="B1019" t="s">
        <v>43</v>
      </c>
      <c r="C1019">
        <v>2009</v>
      </c>
      <c r="D1019">
        <v>44.99</v>
      </c>
      <c r="E1019" t="str">
        <f t="shared" si="15"/>
        <v>2005-2010</v>
      </c>
    </row>
    <row r="1020" spans="1:5" x14ac:dyDescent="0.2">
      <c r="A1020" t="s">
        <v>133</v>
      </c>
      <c r="B1020" t="s">
        <v>43</v>
      </c>
      <c r="C1020">
        <v>2010</v>
      </c>
      <c r="D1020">
        <v>43.88</v>
      </c>
      <c r="E1020" t="str">
        <f t="shared" si="15"/>
        <v>2010-2015</v>
      </c>
    </row>
    <row r="1021" spans="1:5" x14ac:dyDescent="0.2">
      <c r="A1021" t="s">
        <v>133</v>
      </c>
      <c r="B1021" t="s">
        <v>43</v>
      </c>
      <c r="C1021">
        <v>2011</v>
      </c>
      <c r="D1021">
        <v>43.59</v>
      </c>
      <c r="E1021" t="str">
        <f t="shared" si="15"/>
        <v>2010-2015</v>
      </c>
    </row>
    <row r="1022" spans="1:5" x14ac:dyDescent="0.2">
      <c r="A1022" t="s">
        <v>133</v>
      </c>
      <c r="B1022" t="s">
        <v>43</v>
      </c>
      <c r="C1022">
        <v>2012</v>
      </c>
      <c r="D1022">
        <v>42.49</v>
      </c>
      <c r="E1022" t="str">
        <f t="shared" si="15"/>
        <v>2010-2015</v>
      </c>
    </row>
    <row r="1023" spans="1:5" x14ac:dyDescent="0.2">
      <c r="A1023" t="s">
        <v>133</v>
      </c>
      <c r="B1023" t="s">
        <v>43</v>
      </c>
      <c r="C1023">
        <v>2013</v>
      </c>
      <c r="D1023">
        <v>42.28</v>
      </c>
      <c r="E1023" t="str">
        <f t="shared" si="15"/>
        <v>2010-2015</v>
      </c>
    </row>
    <row r="1024" spans="1:5" x14ac:dyDescent="0.2">
      <c r="A1024" t="s">
        <v>133</v>
      </c>
      <c r="B1024" t="s">
        <v>43</v>
      </c>
      <c r="C1024">
        <v>2014</v>
      </c>
      <c r="D1024">
        <v>42.15</v>
      </c>
      <c r="E1024" t="str">
        <f t="shared" si="15"/>
        <v>2010-2015</v>
      </c>
    </row>
    <row r="1025" spans="1:5" x14ac:dyDescent="0.2">
      <c r="A1025" t="s">
        <v>133</v>
      </c>
      <c r="B1025" t="s">
        <v>43</v>
      </c>
      <c r="C1025">
        <v>2015</v>
      </c>
      <c r="D1025">
        <v>41.48</v>
      </c>
      <c r="E1025" t="str">
        <f t="shared" si="15"/>
        <v>2015-2020</v>
      </c>
    </row>
    <row r="1026" spans="1:5" x14ac:dyDescent="0.2">
      <c r="A1026" t="s">
        <v>133</v>
      </c>
      <c r="B1026" t="s">
        <v>43</v>
      </c>
      <c r="C1026">
        <v>2016</v>
      </c>
      <c r="D1026">
        <v>40.46</v>
      </c>
      <c r="E1026" t="str">
        <f t="shared" ref="E1026:E1089" si="16">IF(C1026&lt;2005, "2000-2005", IF(C1026&lt;2010, "2005-2010", IF(C1026&lt;2015, "2010-2015",  IF(C1026&lt;2020, "2015-2020", "2020-2024")) ))</f>
        <v>2015-2020</v>
      </c>
    </row>
    <row r="1027" spans="1:5" x14ac:dyDescent="0.2">
      <c r="A1027" t="s">
        <v>133</v>
      </c>
      <c r="B1027" t="s">
        <v>43</v>
      </c>
      <c r="C1027">
        <v>2017</v>
      </c>
      <c r="D1027">
        <v>39.26</v>
      </c>
      <c r="E1027" t="str">
        <f t="shared" si="16"/>
        <v>2015-2020</v>
      </c>
    </row>
    <row r="1028" spans="1:5" x14ac:dyDescent="0.2">
      <c r="A1028" t="s">
        <v>133</v>
      </c>
      <c r="B1028" t="s">
        <v>43</v>
      </c>
      <c r="C1028">
        <v>2018</v>
      </c>
      <c r="D1028">
        <v>39.18</v>
      </c>
      <c r="E1028" t="str">
        <f t="shared" si="16"/>
        <v>2015-2020</v>
      </c>
    </row>
    <row r="1029" spans="1:5" x14ac:dyDescent="0.2">
      <c r="A1029" t="s">
        <v>133</v>
      </c>
      <c r="B1029" t="s">
        <v>43</v>
      </c>
      <c r="C1029">
        <v>2019</v>
      </c>
      <c r="D1029">
        <v>39.72</v>
      </c>
      <c r="E1029" t="str">
        <f t="shared" si="16"/>
        <v>2015-2020</v>
      </c>
    </row>
    <row r="1030" spans="1:5" x14ac:dyDescent="0.2">
      <c r="A1030" t="s">
        <v>133</v>
      </c>
      <c r="B1030" t="s">
        <v>43</v>
      </c>
      <c r="C1030">
        <v>2020</v>
      </c>
      <c r="D1030">
        <v>39.950000000000003</v>
      </c>
      <c r="E1030" t="str">
        <f t="shared" si="16"/>
        <v>2020-2024</v>
      </c>
    </row>
    <row r="1031" spans="1:5" x14ac:dyDescent="0.2">
      <c r="A1031" t="s">
        <v>133</v>
      </c>
      <c r="B1031" t="s">
        <v>43</v>
      </c>
      <c r="C1031">
        <v>2021</v>
      </c>
      <c r="D1031">
        <v>171.68</v>
      </c>
      <c r="E1031" t="str">
        <f t="shared" si="16"/>
        <v>2020-2024</v>
      </c>
    </row>
    <row r="1032" spans="1:5" x14ac:dyDescent="0.2">
      <c r="A1032" t="s">
        <v>133</v>
      </c>
      <c r="B1032" t="s">
        <v>43</v>
      </c>
      <c r="C1032">
        <v>2022</v>
      </c>
      <c r="D1032">
        <v>40.950000000000003</v>
      </c>
      <c r="E1032" t="str">
        <f t="shared" si="16"/>
        <v>2020-2024</v>
      </c>
    </row>
    <row r="1033" spans="1:5" x14ac:dyDescent="0.2">
      <c r="A1033" t="s">
        <v>133</v>
      </c>
      <c r="B1033" t="s">
        <v>43</v>
      </c>
      <c r="C1033">
        <v>2023</v>
      </c>
      <c r="D1033">
        <v>34.79</v>
      </c>
      <c r="E1033" t="str">
        <f t="shared" si="16"/>
        <v>2020-2024</v>
      </c>
    </row>
    <row r="1034" spans="1:5" x14ac:dyDescent="0.2">
      <c r="A1034" t="s">
        <v>221</v>
      </c>
      <c r="B1034" t="s">
        <v>44</v>
      </c>
      <c r="C1034">
        <v>2000</v>
      </c>
      <c r="D1034">
        <v>11.81</v>
      </c>
      <c r="E1034" t="str">
        <f t="shared" si="16"/>
        <v>2000-2005</v>
      </c>
    </row>
    <row r="1035" spans="1:5" x14ac:dyDescent="0.2">
      <c r="A1035" t="s">
        <v>221</v>
      </c>
      <c r="B1035" t="s">
        <v>44</v>
      </c>
      <c r="C1035">
        <v>2001</v>
      </c>
      <c r="D1035">
        <v>11.11</v>
      </c>
      <c r="E1035" t="str">
        <f t="shared" si="16"/>
        <v>2000-2005</v>
      </c>
    </row>
    <row r="1036" spans="1:5" x14ac:dyDescent="0.2">
      <c r="A1036" t="s">
        <v>221</v>
      </c>
      <c r="B1036" t="s">
        <v>44</v>
      </c>
      <c r="C1036">
        <v>2002</v>
      </c>
      <c r="D1036">
        <v>10.63</v>
      </c>
      <c r="E1036" t="str">
        <f t="shared" si="16"/>
        <v>2000-2005</v>
      </c>
    </row>
    <row r="1037" spans="1:5" x14ac:dyDescent="0.2">
      <c r="A1037" t="s">
        <v>221</v>
      </c>
      <c r="B1037" t="s">
        <v>44</v>
      </c>
      <c r="C1037">
        <v>2003</v>
      </c>
      <c r="D1037">
        <v>10.45</v>
      </c>
      <c r="E1037" t="str">
        <f t="shared" si="16"/>
        <v>2000-2005</v>
      </c>
    </row>
    <row r="1038" spans="1:5" x14ac:dyDescent="0.2">
      <c r="A1038" t="s">
        <v>221</v>
      </c>
      <c r="B1038" t="s">
        <v>44</v>
      </c>
      <c r="C1038">
        <v>2004</v>
      </c>
      <c r="D1038">
        <v>10.37</v>
      </c>
      <c r="E1038" t="str">
        <f t="shared" si="16"/>
        <v>2000-2005</v>
      </c>
    </row>
    <row r="1039" spans="1:5" x14ac:dyDescent="0.2">
      <c r="A1039" t="s">
        <v>221</v>
      </c>
      <c r="B1039" t="s">
        <v>44</v>
      </c>
      <c r="C1039">
        <v>2005</v>
      </c>
      <c r="D1039">
        <v>10.3</v>
      </c>
      <c r="E1039" t="str">
        <f t="shared" si="16"/>
        <v>2005-2010</v>
      </c>
    </row>
    <row r="1040" spans="1:5" x14ac:dyDescent="0.2">
      <c r="A1040" t="s">
        <v>221</v>
      </c>
      <c r="B1040" t="s">
        <v>44</v>
      </c>
      <c r="C1040">
        <v>2006</v>
      </c>
      <c r="D1040">
        <v>9.82</v>
      </c>
      <c r="E1040" t="str">
        <f t="shared" si="16"/>
        <v>2005-2010</v>
      </c>
    </row>
    <row r="1041" spans="1:5" x14ac:dyDescent="0.2">
      <c r="A1041" t="s">
        <v>221</v>
      </c>
      <c r="B1041" t="s">
        <v>44</v>
      </c>
      <c r="C1041">
        <v>2007</v>
      </c>
      <c r="D1041">
        <v>9.59</v>
      </c>
      <c r="E1041" t="str">
        <f t="shared" si="16"/>
        <v>2005-2010</v>
      </c>
    </row>
    <row r="1042" spans="1:5" x14ac:dyDescent="0.2">
      <c r="A1042" t="s">
        <v>221</v>
      </c>
      <c r="B1042" t="s">
        <v>44</v>
      </c>
      <c r="C1042">
        <v>2008</v>
      </c>
      <c r="D1042">
        <v>9.75</v>
      </c>
      <c r="E1042" t="str">
        <f t="shared" si="16"/>
        <v>2005-2010</v>
      </c>
    </row>
    <row r="1043" spans="1:5" x14ac:dyDescent="0.2">
      <c r="A1043" t="s">
        <v>221</v>
      </c>
      <c r="B1043" t="s">
        <v>44</v>
      </c>
      <c r="C1043">
        <v>2009</v>
      </c>
      <c r="D1043">
        <v>9.52</v>
      </c>
      <c r="E1043" t="str">
        <f t="shared" si="16"/>
        <v>2005-2010</v>
      </c>
    </row>
    <row r="1044" spans="1:5" x14ac:dyDescent="0.2">
      <c r="A1044" t="s">
        <v>221</v>
      </c>
      <c r="B1044" t="s">
        <v>44</v>
      </c>
      <c r="C1044">
        <v>2010</v>
      </c>
      <c r="D1044">
        <v>9.69</v>
      </c>
      <c r="E1044" t="str">
        <f t="shared" si="16"/>
        <v>2010-2015</v>
      </c>
    </row>
    <row r="1045" spans="1:5" x14ac:dyDescent="0.2">
      <c r="A1045" t="s">
        <v>221</v>
      </c>
      <c r="B1045" t="s">
        <v>44</v>
      </c>
      <c r="C1045">
        <v>2011</v>
      </c>
      <c r="D1045">
        <v>9.93</v>
      </c>
      <c r="E1045" t="str">
        <f t="shared" si="16"/>
        <v>2010-2015</v>
      </c>
    </row>
    <row r="1046" spans="1:5" x14ac:dyDescent="0.2">
      <c r="A1046" t="s">
        <v>221</v>
      </c>
      <c r="B1046" t="s">
        <v>44</v>
      </c>
      <c r="C1046">
        <v>2012</v>
      </c>
      <c r="D1046">
        <v>9.9600000000000009</v>
      </c>
      <c r="E1046" t="str">
        <f t="shared" si="16"/>
        <v>2010-2015</v>
      </c>
    </row>
    <row r="1047" spans="1:5" x14ac:dyDescent="0.2">
      <c r="A1047" t="s">
        <v>221</v>
      </c>
      <c r="B1047" t="s">
        <v>44</v>
      </c>
      <c r="C1047">
        <v>2013</v>
      </c>
      <c r="D1047">
        <v>10.17</v>
      </c>
      <c r="E1047" t="str">
        <f t="shared" si="16"/>
        <v>2010-2015</v>
      </c>
    </row>
    <row r="1048" spans="1:5" x14ac:dyDescent="0.2">
      <c r="A1048" t="s">
        <v>221</v>
      </c>
      <c r="B1048" t="s">
        <v>44</v>
      </c>
      <c r="C1048">
        <v>2014</v>
      </c>
      <c r="D1048">
        <v>10.81</v>
      </c>
      <c r="E1048" t="str">
        <f t="shared" si="16"/>
        <v>2010-2015</v>
      </c>
    </row>
    <row r="1049" spans="1:5" x14ac:dyDescent="0.2">
      <c r="A1049" t="s">
        <v>221</v>
      </c>
      <c r="B1049" t="s">
        <v>44</v>
      </c>
      <c r="C1049">
        <v>2015</v>
      </c>
      <c r="D1049">
        <v>11.24</v>
      </c>
      <c r="E1049" t="str">
        <f t="shared" si="16"/>
        <v>2015-2020</v>
      </c>
    </row>
    <row r="1050" spans="1:5" x14ac:dyDescent="0.2">
      <c r="A1050" t="s">
        <v>221</v>
      </c>
      <c r="B1050" t="s">
        <v>44</v>
      </c>
      <c r="C1050">
        <v>2016</v>
      </c>
      <c r="D1050">
        <v>11.57</v>
      </c>
      <c r="E1050" t="str">
        <f t="shared" si="16"/>
        <v>2015-2020</v>
      </c>
    </row>
    <row r="1051" spans="1:5" x14ac:dyDescent="0.2">
      <c r="A1051" t="s">
        <v>221</v>
      </c>
      <c r="B1051" t="s">
        <v>44</v>
      </c>
      <c r="C1051">
        <v>2017</v>
      </c>
      <c r="D1051">
        <v>11.98</v>
      </c>
      <c r="E1051" t="str">
        <f t="shared" si="16"/>
        <v>2015-2020</v>
      </c>
    </row>
    <row r="1052" spans="1:5" x14ac:dyDescent="0.2">
      <c r="A1052" t="s">
        <v>221</v>
      </c>
      <c r="B1052" t="s">
        <v>44</v>
      </c>
      <c r="C1052">
        <v>2018</v>
      </c>
      <c r="D1052">
        <v>12.5</v>
      </c>
      <c r="E1052" t="str">
        <f t="shared" si="16"/>
        <v>2015-2020</v>
      </c>
    </row>
    <row r="1053" spans="1:5" x14ac:dyDescent="0.2">
      <c r="A1053" t="s">
        <v>221</v>
      </c>
      <c r="B1053" t="s">
        <v>44</v>
      </c>
      <c r="C1053">
        <v>2019</v>
      </c>
      <c r="D1053">
        <v>13.14</v>
      </c>
      <c r="E1053" t="str">
        <f t="shared" si="16"/>
        <v>2015-2020</v>
      </c>
    </row>
    <row r="1054" spans="1:5" x14ac:dyDescent="0.2">
      <c r="A1054" t="s">
        <v>221</v>
      </c>
      <c r="B1054" t="s">
        <v>44</v>
      </c>
      <c r="C1054">
        <v>2020</v>
      </c>
      <c r="D1054">
        <v>86.96</v>
      </c>
      <c r="E1054" t="str">
        <f t="shared" si="16"/>
        <v>2020-2024</v>
      </c>
    </row>
    <row r="1055" spans="1:5" x14ac:dyDescent="0.2">
      <c r="A1055" t="s">
        <v>221</v>
      </c>
      <c r="B1055" t="s">
        <v>44</v>
      </c>
      <c r="C1055">
        <v>2021</v>
      </c>
      <c r="D1055">
        <v>97.68</v>
      </c>
      <c r="E1055" t="str">
        <f t="shared" si="16"/>
        <v>2020-2024</v>
      </c>
    </row>
    <row r="1056" spans="1:5" x14ac:dyDescent="0.2">
      <c r="A1056" t="s">
        <v>221</v>
      </c>
      <c r="B1056" t="s">
        <v>44</v>
      </c>
      <c r="C1056">
        <v>2022</v>
      </c>
      <c r="D1056">
        <v>53</v>
      </c>
      <c r="E1056" t="str">
        <f t="shared" si="16"/>
        <v>2020-2024</v>
      </c>
    </row>
    <row r="1057" spans="1:5" x14ac:dyDescent="0.2">
      <c r="A1057" t="s">
        <v>221</v>
      </c>
      <c r="B1057" t="s">
        <v>44</v>
      </c>
      <c r="C1057">
        <v>2023</v>
      </c>
      <c r="D1057">
        <v>13.62</v>
      </c>
      <c r="E1057" t="str">
        <f t="shared" si="16"/>
        <v>2020-2024</v>
      </c>
    </row>
    <row r="1058" spans="1:5" x14ac:dyDescent="0.2">
      <c r="A1058" t="s">
        <v>222</v>
      </c>
      <c r="B1058" t="s">
        <v>45</v>
      </c>
      <c r="C1058">
        <v>2000</v>
      </c>
      <c r="D1058">
        <v>6.53</v>
      </c>
      <c r="E1058" t="str">
        <f t="shared" si="16"/>
        <v>2000-2005</v>
      </c>
    </row>
    <row r="1059" spans="1:5" x14ac:dyDescent="0.2">
      <c r="A1059" t="s">
        <v>222</v>
      </c>
      <c r="B1059" t="s">
        <v>45</v>
      </c>
      <c r="C1059">
        <v>2001</v>
      </c>
      <c r="D1059">
        <v>6.21</v>
      </c>
      <c r="E1059" t="str">
        <f t="shared" si="16"/>
        <v>2000-2005</v>
      </c>
    </row>
    <row r="1060" spans="1:5" x14ac:dyDescent="0.2">
      <c r="A1060" t="s">
        <v>222</v>
      </c>
      <c r="B1060" t="s">
        <v>45</v>
      </c>
      <c r="C1060">
        <v>2002</v>
      </c>
      <c r="D1060">
        <v>5.73</v>
      </c>
      <c r="E1060" t="str">
        <f t="shared" si="16"/>
        <v>2000-2005</v>
      </c>
    </row>
    <row r="1061" spans="1:5" x14ac:dyDescent="0.2">
      <c r="A1061" t="s">
        <v>222</v>
      </c>
      <c r="B1061" t="s">
        <v>45</v>
      </c>
      <c r="C1061">
        <v>2003</v>
      </c>
      <c r="D1061">
        <v>5.54</v>
      </c>
      <c r="E1061" t="str">
        <f t="shared" si="16"/>
        <v>2000-2005</v>
      </c>
    </row>
    <row r="1062" spans="1:5" x14ac:dyDescent="0.2">
      <c r="A1062" t="s">
        <v>222</v>
      </c>
      <c r="B1062" t="s">
        <v>45</v>
      </c>
      <c r="C1062">
        <v>2004</v>
      </c>
      <c r="D1062">
        <v>5.12</v>
      </c>
      <c r="E1062" t="str">
        <f t="shared" si="16"/>
        <v>2000-2005</v>
      </c>
    </row>
    <row r="1063" spans="1:5" x14ac:dyDescent="0.2">
      <c r="A1063" t="s">
        <v>222</v>
      </c>
      <c r="B1063" t="s">
        <v>45</v>
      </c>
      <c r="C1063">
        <v>2005</v>
      </c>
      <c r="D1063">
        <v>5.07</v>
      </c>
      <c r="E1063" t="str">
        <f t="shared" si="16"/>
        <v>2005-2010</v>
      </c>
    </row>
    <row r="1064" spans="1:5" x14ac:dyDescent="0.2">
      <c r="A1064" t="s">
        <v>222</v>
      </c>
      <c r="B1064" t="s">
        <v>45</v>
      </c>
      <c r="C1064">
        <v>2006</v>
      </c>
      <c r="D1064">
        <v>4.68</v>
      </c>
      <c r="E1064" t="str">
        <f t="shared" si="16"/>
        <v>2005-2010</v>
      </c>
    </row>
    <row r="1065" spans="1:5" x14ac:dyDescent="0.2">
      <c r="A1065" t="s">
        <v>222</v>
      </c>
      <c r="B1065" t="s">
        <v>45</v>
      </c>
      <c r="C1065">
        <v>2007</v>
      </c>
      <c r="D1065">
        <v>4.38</v>
      </c>
      <c r="E1065" t="str">
        <f t="shared" si="16"/>
        <v>2005-2010</v>
      </c>
    </row>
    <row r="1066" spans="1:5" x14ac:dyDescent="0.2">
      <c r="A1066" t="s">
        <v>222</v>
      </c>
      <c r="B1066" t="s">
        <v>45</v>
      </c>
      <c r="C1066">
        <v>2008</v>
      </c>
      <c r="D1066">
        <v>4.34</v>
      </c>
      <c r="E1066" t="str">
        <f t="shared" si="16"/>
        <v>2005-2010</v>
      </c>
    </row>
    <row r="1067" spans="1:5" x14ac:dyDescent="0.2">
      <c r="A1067" t="s">
        <v>222</v>
      </c>
      <c r="B1067" t="s">
        <v>45</v>
      </c>
      <c r="C1067">
        <v>2009</v>
      </c>
      <c r="D1067">
        <v>4.25</v>
      </c>
      <c r="E1067" t="str">
        <f t="shared" si="16"/>
        <v>2005-2010</v>
      </c>
    </row>
    <row r="1068" spans="1:5" x14ac:dyDescent="0.2">
      <c r="A1068" t="s">
        <v>222</v>
      </c>
      <c r="B1068" t="s">
        <v>45</v>
      </c>
      <c r="C1068">
        <v>2010</v>
      </c>
      <c r="D1068">
        <v>3.91</v>
      </c>
      <c r="E1068" t="str">
        <f t="shared" si="16"/>
        <v>2010-2015</v>
      </c>
    </row>
    <row r="1069" spans="1:5" x14ac:dyDescent="0.2">
      <c r="A1069" t="s">
        <v>222</v>
      </c>
      <c r="B1069" t="s">
        <v>45</v>
      </c>
      <c r="C1069">
        <v>2011</v>
      </c>
      <c r="D1069">
        <v>3.81</v>
      </c>
      <c r="E1069" t="str">
        <f t="shared" si="16"/>
        <v>2010-2015</v>
      </c>
    </row>
    <row r="1070" spans="1:5" x14ac:dyDescent="0.2">
      <c r="A1070" t="s">
        <v>222</v>
      </c>
      <c r="B1070" t="s">
        <v>45</v>
      </c>
      <c r="C1070">
        <v>2012</v>
      </c>
      <c r="D1070">
        <v>3.65</v>
      </c>
      <c r="E1070" t="str">
        <f t="shared" si="16"/>
        <v>2010-2015</v>
      </c>
    </row>
    <row r="1071" spans="1:5" x14ac:dyDescent="0.2">
      <c r="A1071" t="s">
        <v>222</v>
      </c>
      <c r="B1071" t="s">
        <v>45</v>
      </c>
      <c r="C1071">
        <v>2013</v>
      </c>
      <c r="D1071">
        <v>3.41</v>
      </c>
      <c r="E1071" t="str">
        <f t="shared" si="16"/>
        <v>2010-2015</v>
      </c>
    </row>
    <row r="1072" spans="1:5" x14ac:dyDescent="0.2">
      <c r="A1072" t="s">
        <v>222</v>
      </c>
      <c r="B1072" t="s">
        <v>45</v>
      </c>
      <c r="C1072">
        <v>2014</v>
      </c>
      <c r="D1072">
        <v>3.23</v>
      </c>
      <c r="E1072" t="str">
        <f t="shared" si="16"/>
        <v>2010-2015</v>
      </c>
    </row>
    <row r="1073" spans="1:5" x14ac:dyDescent="0.2">
      <c r="A1073" t="s">
        <v>222</v>
      </c>
      <c r="B1073" t="s">
        <v>45</v>
      </c>
      <c r="C1073">
        <v>2015</v>
      </c>
      <c r="D1073">
        <v>3.13</v>
      </c>
      <c r="E1073" t="str">
        <f t="shared" si="16"/>
        <v>2015-2020</v>
      </c>
    </row>
    <row r="1074" spans="1:5" x14ac:dyDescent="0.2">
      <c r="A1074" t="s">
        <v>222</v>
      </c>
      <c r="B1074" t="s">
        <v>45</v>
      </c>
      <c r="C1074">
        <v>2016</v>
      </c>
      <c r="D1074">
        <v>3.22</v>
      </c>
      <c r="E1074" t="str">
        <f t="shared" si="16"/>
        <v>2015-2020</v>
      </c>
    </row>
    <row r="1075" spans="1:5" x14ac:dyDescent="0.2">
      <c r="A1075" t="s">
        <v>222</v>
      </c>
      <c r="B1075" t="s">
        <v>45</v>
      </c>
      <c r="C1075">
        <v>2017</v>
      </c>
      <c r="D1075">
        <v>2.94</v>
      </c>
      <c r="E1075" t="str">
        <f t="shared" si="16"/>
        <v>2015-2020</v>
      </c>
    </row>
    <row r="1076" spans="1:5" x14ac:dyDescent="0.2">
      <c r="A1076" t="s">
        <v>222</v>
      </c>
      <c r="B1076" t="s">
        <v>45</v>
      </c>
      <c r="C1076">
        <v>2018</v>
      </c>
      <c r="D1076">
        <v>3</v>
      </c>
      <c r="E1076" t="str">
        <f t="shared" si="16"/>
        <v>2015-2020</v>
      </c>
    </row>
    <row r="1077" spans="1:5" x14ac:dyDescent="0.2">
      <c r="A1077" t="s">
        <v>222</v>
      </c>
      <c r="B1077" t="s">
        <v>45</v>
      </c>
      <c r="C1077">
        <v>2019</v>
      </c>
      <c r="D1077">
        <v>3.12</v>
      </c>
      <c r="E1077" t="str">
        <f t="shared" si="16"/>
        <v>2015-2020</v>
      </c>
    </row>
    <row r="1078" spans="1:5" x14ac:dyDescent="0.2">
      <c r="A1078" t="s">
        <v>222</v>
      </c>
      <c r="B1078" t="s">
        <v>45</v>
      </c>
      <c r="C1078">
        <v>2020</v>
      </c>
      <c r="D1078">
        <v>3.24</v>
      </c>
      <c r="E1078" t="str">
        <f t="shared" si="16"/>
        <v>2020-2024</v>
      </c>
    </row>
    <row r="1079" spans="1:5" x14ac:dyDescent="0.2">
      <c r="A1079" t="s">
        <v>222</v>
      </c>
      <c r="B1079" t="s">
        <v>45</v>
      </c>
      <c r="C1079">
        <v>2021</v>
      </c>
      <c r="D1079">
        <v>4.3899999999999997</v>
      </c>
      <c r="E1079" t="str">
        <f t="shared" si="16"/>
        <v>2020-2024</v>
      </c>
    </row>
    <row r="1080" spans="1:5" x14ac:dyDescent="0.2">
      <c r="A1080" t="s">
        <v>222</v>
      </c>
      <c r="B1080" t="s">
        <v>45</v>
      </c>
      <c r="C1080">
        <v>2022</v>
      </c>
      <c r="D1080">
        <v>3.04</v>
      </c>
      <c r="E1080" t="str">
        <f t="shared" si="16"/>
        <v>2020-2024</v>
      </c>
    </row>
    <row r="1081" spans="1:5" x14ac:dyDescent="0.2">
      <c r="A1081" t="s">
        <v>222</v>
      </c>
      <c r="B1081" t="s">
        <v>45</v>
      </c>
      <c r="C1081">
        <v>2023</v>
      </c>
      <c r="D1081">
        <v>2.7</v>
      </c>
      <c r="E1081" t="str">
        <f t="shared" si="16"/>
        <v>2020-2024</v>
      </c>
    </row>
    <row r="1082" spans="1:5" x14ac:dyDescent="0.2">
      <c r="A1082" t="s">
        <v>223</v>
      </c>
      <c r="B1082" t="s">
        <v>46</v>
      </c>
      <c r="C1082">
        <v>2000</v>
      </c>
      <c r="D1082">
        <v>377.66</v>
      </c>
      <c r="E1082" t="str">
        <f t="shared" si="16"/>
        <v>2000-2005</v>
      </c>
    </row>
    <row r="1083" spans="1:5" x14ac:dyDescent="0.2">
      <c r="A1083" t="s">
        <v>223</v>
      </c>
      <c r="B1083" t="s">
        <v>46</v>
      </c>
      <c r="C1083">
        <v>2001</v>
      </c>
      <c r="D1083">
        <v>404.52</v>
      </c>
      <c r="E1083" t="str">
        <f t="shared" si="16"/>
        <v>2000-2005</v>
      </c>
    </row>
    <row r="1084" spans="1:5" x14ac:dyDescent="0.2">
      <c r="A1084" t="s">
        <v>223</v>
      </c>
      <c r="B1084" t="s">
        <v>46</v>
      </c>
      <c r="C1084">
        <v>2002</v>
      </c>
      <c r="D1084">
        <v>426.74</v>
      </c>
      <c r="E1084" t="str">
        <f t="shared" si="16"/>
        <v>2000-2005</v>
      </c>
    </row>
    <row r="1085" spans="1:5" x14ac:dyDescent="0.2">
      <c r="A1085" t="s">
        <v>223</v>
      </c>
      <c r="B1085" t="s">
        <v>46</v>
      </c>
      <c r="C1085">
        <v>2003</v>
      </c>
      <c r="D1085">
        <v>450.98</v>
      </c>
      <c r="E1085" t="str">
        <f t="shared" si="16"/>
        <v>2000-2005</v>
      </c>
    </row>
    <row r="1086" spans="1:5" x14ac:dyDescent="0.2">
      <c r="A1086" t="s">
        <v>223</v>
      </c>
      <c r="B1086" t="s">
        <v>46</v>
      </c>
      <c r="C1086">
        <v>2004</v>
      </c>
      <c r="D1086">
        <v>456.22</v>
      </c>
      <c r="E1086" t="str">
        <f t="shared" si="16"/>
        <v>2000-2005</v>
      </c>
    </row>
    <row r="1087" spans="1:5" x14ac:dyDescent="0.2">
      <c r="A1087" t="s">
        <v>223</v>
      </c>
      <c r="B1087" t="s">
        <v>46</v>
      </c>
      <c r="C1087">
        <v>2005</v>
      </c>
      <c r="D1087">
        <v>492.45</v>
      </c>
      <c r="E1087" t="str">
        <f t="shared" si="16"/>
        <v>2005-2010</v>
      </c>
    </row>
    <row r="1088" spans="1:5" x14ac:dyDescent="0.2">
      <c r="A1088" t="s">
        <v>223</v>
      </c>
      <c r="B1088" t="s">
        <v>46</v>
      </c>
      <c r="C1088">
        <v>2006</v>
      </c>
      <c r="D1088">
        <v>544.46</v>
      </c>
      <c r="E1088" t="str">
        <f t="shared" si="16"/>
        <v>2005-2010</v>
      </c>
    </row>
    <row r="1089" spans="1:5" x14ac:dyDescent="0.2">
      <c r="A1089" t="s">
        <v>223</v>
      </c>
      <c r="B1089" t="s">
        <v>46</v>
      </c>
      <c r="C1089">
        <v>2007</v>
      </c>
      <c r="D1089">
        <v>567.47</v>
      </c>
      <c r="E1089" t="str">
        <f t="shared" si="16"/>
        <v>2005-2010</v>
      </c>
    </row>
    <row r="1090" spans="1:5" x14ac:dyDescent="0.2">
      <c r="A1090" t="s">
        <v>223</v>
      </c>
      <c r="B1090" t="s">
        <v>46</v>
      </c>
      <c r="C1090">
        <v>2008</v>
      </c>
      <c r="D1090">
        <v>562.17999999999995</v>
      </c>
      <c r="E1090" t="str">
        <f t="shared" ref="E1090:E1153" si="17">IF(C1090&lt;2005, "2000-2005", IF(C1090&lt;2010, "2005-2010", IF(C1090&lt;2015, "2010-2015",  IF(C1090&lt;2020, "2015-2020", "2020-2024")) ))</f>
        <v>2005-2010</v>
      </c>
    </row>
    <row r="1091" spans="1:5" x14ac:dyDescent="0.2">
      <c r="A1091" t="s">
        <v>223</v>
      </c>
      <c r="B1091" t="s">
        <v>46</v>
      </c>
      <c r="C1091">
        <v>2009</v>
      </c>
      <c r="D1091">
        <v>587.5</v>
      </c>
      <c r="E1091" t="str">
        <f t="shared" si="17"/>
        <v>2005-2010</v>
      </c>
    </row>
    <row r="1092" spans="1:5" x14ac:dyDescent="0.2">
      <c r="A1092" t="s">
        <v>223</v>
      </c>
      <c r="B1092" t="s">
        <v>46</v>
      </c>
      <c r="C1092">
        <v>2010</v>
      </c>
      <c r="D1092">
        <v>591.63</v>
      </c>
      <c r="E1092" t="str">
        <f t="shared" si="17"/>
        <v>2010-2015</v>
      </c>
    </row>
    <row r="1093" spans="1:5" x14ac:dyDescent="0.2">
      <c r="A1093" t="s">
        <v>223</v>
      </c>
      <c r="B1093" t="s">
        <v>46</v>
      </c>
      <c r="C1093">
        <v>2011</v>
      </c>
      <c r="D1093">
        <v>569.38</v>
      </c>
      <c r="E1093" t="str">
        <f t="shared" si="17"/>
        <v>2010-2015</v>
      </c>
    </row>
    <row r="1094" spans="1:5" x14ac:dyDescent="0.2">
      <c r="A1094" t="s">
        <v>223</v>
      </c>
      <c r="B1094" t="s">
        <v>46</v>
      </c>
      <c r="C1094">
        <v>2012</v>
      </c>
      <c r="D1094">
        <v>566.34</v>
      </c>
      <c r="E1094" t="str">
        <f t="shared" si="17"/>
        <v>2010-2015</v>
      </c>
    </row>
    <row r="1095" spans="1:5" x14ac:dyDescent="0.2">
      <c r="A1095" t="s">
        <v>223</v>
      </c>
      <c r="B1095" t="s">
        <v>46</v>
      </c>
      <c r="C1095">
        <v>2013</v>
      </c>
      <c r="D1095">
        <v>544.04999999999995</v>
      </c>
      <c r="E1095" t="str">
        <f t="shared" si="17"/>
        <v>2010-2015</v>
      </c>
    </row>
    <row r="1096" spans="1:5" x14ac:dyDescent="0.2">
      <c r="A1096" t="s">
        <v>223</v>
      </c>
      <c r="B1096" t="s">
        <v>46</v>
      </c>
      <c r="C1096">
        <v>2014</v>
      </c>
      <c r="D1096">
        <v>521.98</v>
      </c>
      <c r="E1096" t="str">
        <f t="shared" si="17"/>
        <v>2010-2015</v>
      </c>
    </row>
    <row r="1097" spans="1:5" x14ac:dyDescent="0.2">
      <c r="A1097" t="s">
        <v>223</v>
      </c>
      <c r="B1097" t="s">
        <v>46</v>
      </c>
      <c r="C1097">
        <v>2015</v>
      </c>
      <c r="D1097">
        <v>505.12</v>
      </c>
      <c r="E1097" t="str">
        <f t="shared" si="17"/>
        <v>2015-2020</v>
      </c>
    </row>
    <row r="1098" spans="1:5" x14ac:dyDescent="0.2">
      <c r="A1098" t="s">
        <v>223</v>
      </c>
      <c r="B1098" t="s">
        <v>46</v>
      </c>
      <c r="C1098">
        <v>2016</v>
      </c>
      <c r="D1098">
        <v>487.74</v>
      </c>
      <c r="E1098" t="str">
        <f t="shared" si="17"/>
        <v>2015-2020</v>
      </c>
    </row>
    <row r="1099" spans="1:5" x14ac:dyDescent="0.2">
      <c r="A1099" t="s">
        <v>223</v>
      </c>
      <c r="B1099" t="s">
        <v>46</v>
      </c>
      <c r="C1099">
        <v>2017</v>
      </c>
      <c r="D1099">
        <v>465.23</v>
      </c>
      <c r="E1099" t="str">
        <f t="shared" si="17"/>
        <v>2015-2020</v>
      </c>
    </row>
    <row r="1100" spans="1:5" x14ac:dyDescent="0.2">
      <c r="A1100" t="s">
        <v>223</v>
      </c>
      <c r="B1100" t="s">
        <v>46</v>
      </c>
      <c r="C1100">
        <v>2018</v>
      </c>
      <c r="D1100">
        <v>449.05</v>
      </c>
      <c r="E1100" t="str">
        <f t="shared" si="17"/>
        <v>2015-2020</v>
      </c>
    </row>
    <row r="1101" spans="1:5" x14ac:dyDescent="0.2">
      <c r="A1101" t="s">
        <v>223</v>
      </c>
      <c r="B1101" t="s">
        <v>46</v>
      </c>
      <c r="C1101">
        <v>2019</v>
      </c>
      <c r="D1101">
        <v>429.47</v>
      </c>
      <c r="E1101" t="str">
        <f t="shared" si="17"/>
        <v>2015-2020</v>
      </c>
    </row>
    <row r="1102" spans="1:5" x14ac:dyDescent="0.2">
      <c r="A1102" t="s">
        <v>223</v>
      </c>
      <c r="B1102" t="s">
        <v>46</v>
      </c>
      <c r="C1102">
        <v>2020</v>
      </c>
      <c r="D1102">
        <v>447.32</v>
      </c>
      <c r="E1102" t="str">
        <f t="shared" si="17"/>
        <v>2020-2024</v>
      </c>
    </row>
    <row r="1103" spans="1:5" x14ac:dyDescent="0.2">
      <c r="A1103" t="s">
        <v>223</v>
      </c>
      <c r="B1103" t="s">
        <v>46</v>
      </c>
      <c r="C1103">
        <v>2021</v>
      </c>
      <c r="D1103">
        <v>458.99</v>
      </c>
      <c r="E1103" t="str">
        <f t="shared" si="17"/>
        <v>2020-2024</v>
      </c>
    </row>
    <row r="1104" spans="1:5" x14ac:dyDescent="0.2">
      <c r="A1104" t="s">
        <v>223</v>
      </c>
      <c r="B1104" t="s">
        <v>46</v>
      </c>
      <c r="C1104">
        <v>2022</v>
      </c>
      <c r="D1104">
        <v>409.28</v>
      </c>
      <c r="E1104" t="str">
        <f t="shared" si="17"/>
        <v>2020-2024</v>
      </c>
    </row>
    <row r="1105" spans="1:5" x14ac:dyDescent="0.2">
      <c r="A1105" t="s">
        <v>223</v>
      </c>
      <c r="B1105" t="s">
        <v>46</v>
      </c>
      <c r="C1105">
        <v>2023</v>
      </c>
      <c r="D1105">
        <v>358.95</v>
      </c>
      <c r="E1105" t="str">
        <f t="shared" si="17"/>
        <v>2020-2024</v>
      </c>
    </row>
    <row r="1106" spans="1:5" x14ac:dyDescent="0.2">
      <c r="A1106" t="s">
        <v>221</v>
      </c>
      <c r="B1106" t="s">
        <v>47</v>
      </c>
      <c r="C1106">
        <v>2000</v>
      </c>
      <c r="D1106">
        <v>128.86000000000001</v>
      </c>
      <c r="E1106" t="str">
        <f t="shared" si="17"/>
        <v>2000-2005</v>
      </c>
    </row>
    <row r="1107" spans="1:5" x14ac:dyDescent="0.2">
      <c r="A1107" t="s">
        <v>221</v>
      </c>
      <c r="B1107" t="s">
        <v>47</v>
      </c>
      <c r="C1107">
        <v>2001</v>
      </c>
      <c r="D1107">
        <v>129.63</v>
      </c>
      <c r="E1107" t="str">
        <f t="shared" si="17"/>
        <v>2000-2005</v>
      </c>
    </row>
    <row r="1108" spans="1:5" x14ac:dyDescent="0.2">
      <c r="A1108" t="s">
        <v>221</v>
      </c>
      <c r="B1108" t="s">
        <v>47</v>
      </c>
      <c r="C1108">
        <v>2002</v>
      </c>
      <c r="D1108">
        <v>131.37</v>
      </c>
      <c r="E1108" t="str">
        <f t="shared" si="17"/>
        <v>2000-2005</v>
      </c>
    </row>
    <row r="1109" spans="1:5" x14ac:dyDescent="0.2">
      <c r="A1109" t="s">
        <v>221</v>
      </c>
      <c r="B1109" t="s">
        <v>47</v>
      </c>
      <c r="C1109">
        <v>2003</v>
      </c>
      <c r="D1109">
        <v>76.13</v>
      </c>
      <c r="E1109" t="str">
        <f t="shared" si="17"/>
        <v>2000-2005</v>
      </c>
    </row>
    <row r="1110" spans="1:5" x14ac:dyDescent="0.2">
      <c r="A1110" t="s">
        <v>221</v>
      </c>
      <c r="B1110" t="s">
        <v>47</v>
      </c>
      <c r="C1110">
        <v>2004</v>
      </c>
      <c r="D1110">
        <v>77.44</v>
      </c>
      <c r="E1110" t="str">
        <f t="shared" si="17"/>
        <v>2000-2005</v>
      </c>
    </row>
    <row r="1111" spans="1:5" x14ac:dyDescent="0.2">
      <c r="A1111" t="s">
        <v>221</v>
      </c>
      <c r="B1111" t="s">
        <v>47</v>
      </c>
      <c r="C1111">
        <v>2005</v>
      </c>
      <c r="D1111">
        <v>78.11</v>
      </c>
      <c r="E1111" t="str">
        <f t="shared" si="17"/>
        <v>2005-2010</v>
      </c>
    </row>
    <row r="1112" spans="1:5" x14ac:dyDescent="0.2">
      <c r="A1112" t="s">
        <v>221</v>
      </c>
      <c r="B1112" t="s">
        <v>47</v>
      </c>
      <c r="C1112">
        <v>2006</v>
      </c>
      <c r="D1112">
        <v>79.78</v>
      </c>
      <c r="E1112" t="str">
        <f t="shared" si="17"/>
        <v>2005-2010</v>
      </c>
    </row>
    <row r="1113" spans="1:5" x14ac:dyDescent="0.2">
      <c r="A1113" t="s">
        <v>221</v>
      </c>
      <c r="B1113" t="s">
        <v>47</v>
      </c>
      <c r="C1113">
        <v>2007</v>
      </c>
      <c r="D1113">
        <v>80.36</v>
      </c>
      <c r="E1113" t="str">
        <f t="shared" si="17"/>
        <v>2005-2010</v>
      </c>
    </row>
    <row r="1114" spans="1:5" x14ac:dyDescent="0.2">
      <c r="A1114" t="s">
        <v>221</v>
      </c>
      <c r="B1114" t="s">
        <v>47</v>
      </c>
      <c r="C1114">
        <v>2008</v>
      </c>
      <c r="D1114">
        <v>79.44</v>
      </c>
      <c r="E1114" t="str">
        <f t="shared" si="17"/>
        <v>2005-2010</v>
      </c>
    </row>
    <row r="1115" spans="1:5" x14ac:dyDescent="0.2">
      <c r="A1115" t="s">
        <v>221</v>
      </c>
      <c r="B1115" t="s">
        <v>47</v>
      </c>
      <c r="C1115">
        <v>2009</v>
      </c>
      <c r="D1115">
        <v>78.239999999999995</v>
      </c>
      <c r="E1115" t="str">
        <f t="shared" si="17"/>
        <v>2005-2010</v>
      </c>
    </row>
    <row r="1116" spans="1:5" x14ac:dyDescent="0.2">
      <c r="A1116" t="s">
        <v>221</v>
      </c>
      <c r="B1116" t="s">
        <v>47</v>
      </c>
      <c r="C1116">
        <v>2010</v>
      </c>
      <c r="D1116">
        <v>77.14</v>
      </c>
      <c r="E1116" t="str">
        <f t="shared" si="17"/>
        <v>2010-2015</v>
      </c>
    </row>
    <row r="1117" spans="1:5" x14ac:dyDescent="0.2">
      <c r="A1117" t="s">
        <v>221</v>
      </c>
      <c r="B1117" t="s">
        <v>47</v>
      </c>
      <c r="C1117">
        <v>2011</v>
      </c>
      <c r="D1117">
        <v>76.34</v>
      </c>
      <c r="E1117" t="str">
        <f t="shared" si="17"/>
        <v>2010-2015</v>
      </c>
    </row>
    <row r="1118" spans="1:5" x14ac:dyDescent="0.2">
      <c r="A1118" t="s">
        <v>221</v>
      </c>
      <c r="B1118" t="s">
        <v>47</v>
      </c>
      <c r="C1118">
        <v>2012</v>
      </c>
      <c r="D1118">
        <v>75.64</v>
      </c>
      <c r="E1118" t="str">
        <f t="shared" si="17"/>
        <v>2010-2015</v>
      </c>
    </row>
    <row r="1119" spans="1:5" x14ac:dyDescent="0.2">
      <c r="A1119" t="s">
        <v>221</v>
      </c>
      <c r="B1119" t="s">
        <v>47</v>
      </c>
      <c r="C1119">
        <v>2013</v>
      </c>
      <c r="D1119">
        <v>74.680000000000007</v>
      </c>
      <c r="E1119" t="str">
        <f t="shared" si="17"/>
        <v>2010-2015</v>
      </c>
    </row>
    <row r="1120" spans="1:5" x14ac:dyDescent="0.2">
      <c r="A1120" t="s">
        <v>221</v>
      </c>
      <c r="B1120" t="s">
        <v>47</v>
      </c>
      <c r="C1120">
        <v>2014</v>
      </c>
      <c r="D1120">
        <v>72.97</v>
      </c>
      <c r="E1120" t="str">
        <f t="shared" si="17"/>
        <v>2010-2015</v>
      </c>
    </row>
    <row r="1121" spans="1:5" x14ac:dyDescent="0.2">
      <c r="A1121" t="s">
        <v>221</v>
      </c>
      <c r="B1121" t="s">
        <v>47</v>
      </c>
      <c r="C1121">
        <v>2015</v>
      </c>
      <c r="D1121">
        <v>71.849999999999994</v>
      </c>
      <c r="E1121" t="str">
        <f t="shared" si="17"/>
        <v>2015-2020</v>
      </c>
    </row>
    <row r="1122" spans="1:5" x14ac:dyDescent="0.2">
      <c r="A1122" t="s">
        <v>221</v>
      </c>
      <c r="B1122" t="s">
        <v>47</v>
      </c>
      <c r="C1122">
        <v>2016</v>
      </c>
      <c r="D1122">
        <v>71.31</v>
      </c>
      <c r="E1122" t="str">
        <f t="shared" si="17"/>
        <v>2015-2020</v>
      </c>
    </row>
    <row r="1123" spans="1:5" x14ac:dyDescent="0.2">
      <c r="A1123" t="s">
        <v>221</v>
      </c>
      <c r="B1123" t="s">
        <v>47</v>
      </c>
      <c r="C1123">
        <v>2017</v>
      </c>
      <c r="D1123">
        <v>70.08</v>
      </c>
      <c r="E1123" t="str">
        <f t="shared" si="17"/>
        <v>2015-2020</v>
      </c>
    </row>
    <row r="1124" spans="1:5" x14ac:dyDescent="0.2">
      <c r="A1124" t="s">
        <v>221</v>
      </c>
      <c r="B1124" t="s">
        <v>47</v>
      </c>
      <c r="C1124">
        <v>2018</v>
      </c>
      <c r="D1124">
        <v>68.989999999999995</v>
      </c>
      <c r="E1124" t="str">
        <f t="shared" si="17"/>
        <v>2015-2020</v>
      </c>
    </row>
    <row r="1125" spans="1:5" x14ac:dyDescent="0.2">
      <c r="A1125" t="s">
        <v>221</v>
      </c>
      <c r="B1125" t="s">
        <v>47</v>
      </c>
      <c r="C1125">
        <v>2019</v>
      </c>
      <c r="D1125">
        <v>66.459999999999994</v>
      </c>
      <c r="E1125" t="str">
        <f t="shared" si="17"/>
        <v>2015-2020</v>
      </c>
    </row>
    <row r="1126" spans="1:5" x14ac:dyDescent="0.2">
      <c r="A1126" t="s">
        <v>221</v>
      </c>
      <c r="B1126" t="s">
        <v>47</v>
      </c>
      <c r="C1126">
        <v>2020</v>
      </c>
      <c r="D1126">
        <v>66.27</v>
      </c>
      <c r="E1126" t="str">
        <f t="shared" si="17"/>
        <v>2020-2024</v>
      </c>
    </row>
    <row r="1127" spans="1:5" x14ac:dyDescent="0.2">
      <c r="A1127" t="s">
        <v>221</v>
      </c>
      <c r="B1127" t="s">
        <v>47</v>
      </c>
      <c r="C1127">
        <v>2021</v>
      </c>
      <c r="D1127">
        <v>71.72</v>
      </c>
      <c r="E1127" t="str">
        <f t="shared" si="17"/>
        <v>2020-2024</v>
      </c>
    </row>
    <row r="1128" spans="1:5" x14ac:dyDescent="0.2">
      <c r="A1128" t="s">
        <v>221</v>
      </c>
      <c r="B1128" t="s">
        <v>47</v>
      </c>
      <c r="C1128">
        <v>2022</v>
      </c>
      <c r="D1128">
        <v>66.709999999999994</v>
      </c>
      <c r="E1128" t="str">
        <f t="shared" si="17"/>
        <v>2020-2024</v>
      </c>
    </row>
    <row r="1129" spans="1:5" x14ac:dyDescent="0.2">
      <c r="A1129" t="s">
        <v>221</v>
      </c>
      <c r="B1129" t="s">
        <v>47</v>
      </c>
      <c r="C1129">
        <v>2023</v>
      </c>
      <c r="D1129">
        <v>66.900000000000006</v>
      </c>
      <c r="E1129" t="str">
        <f t="shared" si="17"/>
        <v>2020-2024</v>
      </c>
    </row>
    <row r="1130" spans="1:5" x14ac:dyDescent="0.2">
      <c r="A1130" t="s">
        <v>226</v>
      </c>
      <c r="B1130" t="s">
        <v>48</v>
      </c>
      <c r="C1130">
        <v>2000</v>
      </c>
      <c r="D1130">
        <v>585.37</v>
      </c>
      <c r="E1130" t="str">
        <f t="shared" si="17"/>
        <v>2000-2005</v>
      </c>
    </row>
    <row r="1131" spans="1:5" x14ac:dyDescent="0.2">
      <c r="A1131" t="s">
        <v>226</v>
      </c>
      <c r="B1131" t="s">
        <v>48</v>
      </c>
      <c r="C1131">
        <v>2001</v>
      </c>
      <c r="D1131">
        <v>588.39</v>
      </c>
      <c r="E1131" t="str">
        <f t="shared" si="17"/>
        <v>2000-2005</v>
      </c>
    </row>
    <row r="1132" spans="1:5" x14ac:dyDescent="0.2">
      <c r="A1132" t="s">
        <v>226</v>
      </c>
      <c r="B1132" t="s">
        <v>48</v>
      </c>
      <c r="C1132">
        <v>2002</v>
      </c>
      <c r="D1132">
        <v>601.42999999999995</v>
      </c>
      <c r="E1132" t="str">
        <f t="shared" si="17"/>
        <v>2000-2005</v>
      </c>
    </row>
    <row r="1133" spans="1:5" x14ac:dyDescent="0.2">
      <c r="A1133" t="s">
        <v>226</v>
      </c>
      <c r="B1133" t="s">
        <v>48</v>
      </c>
      <c r="C1133">
        <v>2003</v>
      </c>
      <c r="D1133">
        <v>604.70000000000005</v>
      </c>
      <c r="E1133" t="str">
        <f t="shared" si="17"/>
        <v>2000-2005</v>
      </c>
    </row>
    <row r="1134" spans="1:5" x14ac:dyDescent="0.2">
      <c r="A1134" t="s">
        <v>226</v>
      </c>
      <c r="B1134" t="s">
        <v>48</v>
      </c>
      <c r="C1134">
        <v>2004</v>
      </c>
      <c r="D1134">
        <v>606.66999999999996</v>
      </c>
      <c r="E1134" t="str">
        <f t="shared" si="17"/>
        <v>2000-2005</v>
      </c>
    </row>
    <row r="1135" spans="1:5" x14ac:dyDescent="0.2">
      <c r="A1135" t="s">
        <v>226</v>
      </c>
      <c r="B1135" t="s">
        <v>48</v>
      </c>
      <c r="C1135">
        <v>2005</v>
      </c>
      <c r="D1135">
        <v>612.51</v>
      </c>
      <c r="E1135" t="str">
        <f t="shared" si="17"/>
        <v>2005-2010</v>
      </c>
    </row>
    <row r="1136" spans="1:5" x14ac:dyDescent="0.2">
      <c r="A1136" t="s">
        <v>226</v>
      </c>
      <c r="B1136" t="s">
        <v>48</v>
      </c>
      <c r="C1136">
        <v>2006</v>
      </c>
      <c r="D1136">
        <v>618.80999999999995</v>
      </c>
      <c r="E1136" t="str">
        <f t="shared" si="17"/>
        <v>2005-2010</v>
      </c>
    </row>
    <row r="1137" spans="1:5" x14ac:dyDescent="0.2">
      <c r="A1137" t="s">
        <v>226</v>
      </c>
      <c r="B1137" t="s">
        <v>48</v>
      </c>
      <c r="C1137">
        <v>2007</v>
      </c>
      <c r="D1137">
        <v>630.5</v>
      </c>
      <c r="E1137" t="str">
        <f t="shared" si="17"/>
        <v>2005-2010</v>
      </c>
    </row>
    <row r="1138" spans="1:5" x14ac:dyDescent="0.2">
      <c r="A1138" t="s">
        <v>226</v>
      </c>
      <c r="B1138" t="s">
        <v>48</v>
      </c>
      <c r="C1138">
        <v>2008</v>
      </c>
      <c r="D1138">
        <v>619.63</v>
      </c>
      <c r="E1138" t="str">
        <f t="shared" si="17"/>
        <v>2005-2010</v>
      </c>
    </row>
    <row r="1139" spans="1:5" x14ac:dyDescent="0.2">
      <c r="A1139" t="s">
        <v>226</v>
      </c>
      <c r="B1139" t="s">
        <v>48</v>
      </c>
      <c r="C1139">
        <v>2009</v>
      </c>
      <c r="D1139">
        <v>608.4</v>
      </c>
      <c r="E1139" t="str">
        <f t="shared" si="17"/>
        <v>2005-2010</v>
      </c>
    </row>
    <row r="1140" spans="1:5" x14ac:dyDescent="0.2">
      <c r="A1140" t="s">
        <v>226</v>
      </c>
      <c r="B1140" t="s">
        <v>48</v>
      </c>
      <c r="C1140">
        <v>2010</v>
      </c>
      <c r="D1140">
        <v>600.74</v>
      </c>
      <c r="E1140" t="str">
        <f t="shared" si="17"/>
        <v>2010-2015</v>
      </c>
    </row>
    <row r="1141" spans="1:5" x14ac:dyDescent="0.2">
      <c r="A1141" t="s">
        <v>226</v>
      </c>
      <c r="B1141" t="s">
        <v>48</v>
      </c>
      <c r="C1141">
        <v>2011</v>
      </c>
      <c r="D1141">
        <v>589.27</v>
      </c>
      <c r="E1141" t="str">
        <f t="shared" si="17"/>
        <v>2010-2015</v>
      </c>
    </row>
    <row r="1142" spans="1:5" x14ac:dyDescent="0.2">
      <c r="A1142" t="s">
        <v>226</v>
      </c>
      <c r="B1142" t="s">
        <v>48</v>
      </c>
      <c r="C1142">
        <v>2012</v>
      </c>
      <c r="D1142">
        <v>578.09</v>
      </c>
      <c r="E1142" t="str">
        <f t="shared" si="17"/>
        <v>2010-2015</v>
      </c>
    </row>
    <row r="1143" spans="1:5" x14ac:dyDescent="0.2">
      <c r="A1143" t="s">
        <v>226</v>
      </c>
      <c r="B1143" t="s">
        <v>48</v>
      </c>
      <c r="C1143">
        <v>2013</v>
      </c>
      <c r="D1143">
        <v>566.61</v>
      </c>
      <c r="E1143" t="str">
        <f t="shared" si="17"/>
        <v>2010-2015</v>
      </c>
    </row>
    <row r="1144" spans="1:5" x14ac:dyDescent="0.2">
      <c r="A1144" t="s">
        <v>226</v>
      </c>
      <c r="B1144" t="s">
        <v>48</v>
      </c>
      <c r="C1144">
        <v>2014</v>
      </c>
      <c r="D1144">
        <v>557.97</v>
      </c>
      <c r="E1144" t="str">
        <f t="shared" si="17"/>
        <v>2010-2015</v>
      </c>
    </row>
    <row r="1145" spans="1:5" x14ac:dyDescent="0.2">
      <c r="A1145" t="s">
        <v>226</v>
      </c>
      <c r="B1145" t="s">
        <v>48</v>
      </c>
      <c r="C1145">
        <v>2015</v>
      </c>
      <c r="D1145">
        <v>545.41</v>
      </c>
      <c r="E1145" t="str">
        <f t="shared" si="17"/>
        <v>2015-2020</v>
      </c>
    </row>
    <row r="1146" spans="1:5" x14ac:dyDescent="0.2">
      <c r="A1146" t="s">
        <v>226</v>
      </c>
      <c r="B1146" t="s">
        <v>48</v>
      </c>
      <c r="C1146">
        <v>2016</v>
      </c>
      <c r="D1146">
        <v>526.48</v>
      </c>
      <c r="E1146" t="str">
        <f t="shared" si="17"/>
        <v>2015-2020</v>
      </c>
    </row>
    <row r="1147" spans="1:5" x14ac:dyDescent="0.2">
      <c r="A1147" t="s">
        <v>226</v>
      </c>
      <c r="B1147" t="s">
        <v>48</v>
      </c>
      <c r="C1147">
        <v>2017</v>
      </c>
      <c r="D1147">
        <v>519.11</v>
      </c>
      <c r="E1147" t="str">
        <f t="shared" si="17"/>
        <v>2015-2020</v>
      </c>
    </row>
    <row r="1148" spans="1:5" x14ac:dyDescent="0.2">
      <c r="A1148" t="s">
        <v>226</v>
      </c>
      <c r="B1148" t="s">
        <v>48</v>
      </c>
      <c r="C1148">
        <v>2018</v>
      </c>
      <c r="D1148">
        <v>508.13</v>
      </c>
      <c r="E1148" t="str">
        <f t="shared" si="17"/>
        <v>2015-2020</v>
      </c>
    </row>
    <row r="1149" spans="1:5" x14ac:dyDescent="0.2">
      <c r="A1149" t="s">
        <v>226</v>
      </c>
      <c r="B1149" t="s">
        <v>48</v>
      </c>
      <c r="C1149">
        <v>2019</v>
      </c>
      <c r="D1149">
        <v>492.93</v>
      </c>
      <c r="E1149" t="str">
        <f t="shared" si="17"/>
        <v>2015-2020</v>
      </c>
    </row>
    <row r="1150" spans="1:5" x14ac:dyDescent="0.2">
      <c r="A1150" t="s">
        <v>226</v>
      </c>
      <c r="B1150" t="s">
        <v>48</v>
      </c>
      <c r="C1150">
        <v>2020</v>
      </c>
      <c r="D1150">
        <v>489.48</v>
      </c>
      <c r="E1150" t="str">
        <f t="shared" si="17"/>
        <v>2020-2024</v>
      </c>
    </row>
    <row r="1151" spans="1:5" x14ac:dyDescent="0.2">
      <c r="A1151" t="s">
        <v>226</v>
      </c>
      <c r="B1151" t="s">
        <v>48</v>
      </c>
      <c r="C1151">
        <v>2021</v>
      </c>
      <c r="D1151">
        <v>506.98</v>
      </c>
      <c r="E1151" t="str">
        <f t="shared" si="17"/>
        <v>2020-2024</v>
      </c>
    </row>
    <row r="1152" spans="1:5" x14ac:dyDescent="0.2">
      <c r="A1152" t="s">
        <v>226</v>
      </c>
      <c r="B1152" t="s">
        <v>48</v>
      </c>
      <c r="C1152">
        <v>2022</v>
      </c>
      <c r="D1152">
        <v>455.81</v>
      </c>
      <c r="E1152" t="str">
        <f t="shared" si="17"/>
        <v>2020-2024</v>
      </c>
    </row>
    <row r="1153" spans="1:5" x14ac:dyDescent="0.2">
      <c r="A1153" t="s">
        <v>226</v>
      </c>
      <c r="B1153" t="s">
        <v>48</v>
      </c>
      <c r="C1153">
        <v>2023</v>
      </c>
      <c r="D1153">
        <v>427.05</v>
      </c>
      <c r="E1153" t="str">
        <f t="shared" si="17"/>
        <v>2020-2024</v>
      </c>
    </row>
    <row r="1154" spans="1:5" x14ac:dyDescent="0.2">
      <c r="A1154" t="s">
        <v>222</v>
      </c>
      <c r="B1154" t="s">
        <v>49</v>
      </c>
      <c r="C1154">
        <v>2000</v>
      </c>
      <c r="D1154">
        <v>8.81</v>
      </c>
      <c r="E1154" t="str">
        <f t="shared" ref="E1154:E1217" si="18">IF(C1154&lt;2005, "2000-2005", IF(C1154&lt;2010, "2005-2010", IF(C1154&lt;2015, "2010-2015",  IF(C1154&lt;2020, "2015-2020", "2020-2024")) ))</f>
        <v>2000-2005</v>
      </c>
    </row>
    <row r="1155" spans="1:5" x14ac:dyDescent="0.2">
      <c r="A1155" t="s">
        <v>222</v>
      </c>
      <c r="B1155" t="s">
        <v>49</v>
      </c>
      <c r="C1155">
        <v>2001</v>
      </c>
      <c r="D1155">
        <v>8.77</v>
      </c>
      <c r="E1155" t="str">
        <f t="shared" si="18"/>
        <v>2000-2005</v>
      </c>
    </row>
    <row r="1156" spans="1:5" x14ac:dyDescent="0.2">
      <c r="A1156" t="s">
        <v>222</v>
      </c>
      <c r="B1156" t="s">
        <v>49</v>
      </c>
      <c r="C1156">
        <v>2002</v>
      </c>
      <c r="D1156">
        <v>8.68</v>
      </c>
      <c r="E1156" t="str">
        <f t="shared" si="18"/>
        <v>2000-2005</v>
      </c>
    </row>
    <row r="1157" spans="1:5" x14ac:dyDescent="0.2">
      <c r="A1157" t="s">
        <v>222</v>
      </c>
      <c r="B1157" t="s">
        <v>49</v>
      </c>
      <c r="C1157">
        <v>2003</v>
      </c>
      <c r="D1157">
        <v>8.3000000000000007</v>
      </c>
      <c r="E1157" t="str">
        <f t="shared" si="18"/>
        <v>2000-2005</v>
      </c>
    </row>
    <row r="1158" spans="1:5" x14ac:dyDescent="0.2">
      <c r="A1158" t="s">
        <v>222</v>
      </c>
      <c r="B1158" t="s">
        <v>49</v>
      </c>
      <c r="C1158">
        <v>2004</v>
      </c>
      <c r="D1158">
        <v>8.08</v>
      </c>
      <c r="E1158" t="str">
        <f t="shared" si="18"/>
        <v>2000-2005</v>
      </c>
    </row>
    <row r="1159" spans="1:5" x14ac:dyDescent="0.2">
      <c r="A1159" t="s">
        <v>222</v>
      </c>
      <c r="B1159" t="s">
        <v>49</v>
      </c>
      <c r="C1159">
        <v>2005</v>
      </c>
      <c r="D1159">
        <v>7.5</v>
      </c>
      <c r="E1159" t="str">
        <f t="shared" si="18"/>
        <v>2005-2010</v>
      </c>
    </row>
    <row r="1160" spans="1:5" x14ac:dyDescent="0.2">
      <c r="A1160" t="s">
        <v>222</v>
      </c>
      <c r="B1160" t="s">
        <v>49</v>
      </c>
      <c r="C1160">
        <v>2006</v>
      </c>
      <c r="D1160">
        <v>7.22</v>
      </c>
      <c r="E1160" t="str">
        <f t="shared" si="18"/>
        <v>2005-2010</v>
      </c>
    </row>
    <row r="1161" spans="1:5" x14ac:dyDescent="0.2">
      <c r="A1161" t="s">
        <v>222</v>
      </c>
      <c r="B1161" t="s">
        <v>49</v>
      </c>
      <c r="C1161">
        <v>2007</v>
      </c>
      <c r="D1161">
        <v>7.49</v>
      </c>
      <c r="E1161" t="str">
        <f t="shared" si="18"/>
        <v>2005-2010</v>
      </c>
    </row>
    <row r="1162" spans="1:5" x14ac:dyDescent="0.2">
      <c r="A1162" t="s">
        <v>222</v>
      </c>
      <c r="B1162" t="s">
        <v>49</v>
      </c>
      <c r="C1162">
        <v>2008</v>
      </c>
      <c r="D1162">
        <v>7.32</v>
      </c>
      <c r="E1162" t="str">
        <f t="shared" si="18"/>
        <v>2005-2010</v>
      </c>
    </row>
    <row r="1163" spans="1:5" x14ac:dyDescent="0.2">
      <c r="A1163" t="s">
        <v>222</v>
      </c>
      <c r="B1163" t="s">
        <v>49</v>
      </c>
      <c r="C1163">
        <v>2009</v>
      </c>
      <c r="D1163">
        <v>7.01</v>
      </c>
      <c r="E1163" t="str">
        <f t="shared" si="18"/>
        <v>2005-2010</v>
      </c>
    </row>
    <row r="1164" spans="1:5" x14ac:dyDescent="0.2">
      <c r="A1164" t="s">
        <v>222</v>
      </c>
      <c r="B1164" t="s">
        <v>49</v>
      </c>
      <c r="C1164">
        <v>2010</v>
      </c>
      <c r="D1164">
        <v>6.66</v>
      </c>
      <c r="E1164" t="str">
        <f t="shared" si="18"/>
        <v>2010-2015</v>
      </c>
    </row>
    <row r="1165" spans="1:5" x14ac:dyDescent="0.2">
      <c r="A1165" t="s">
        <v>222</v>
      </c>
      <c r="B1165" t="s">
        <v>49</v>
      </c>
      <c r="C1165">
        <v>2011</v>
      </c>
      <c r="D1165">
        <v>6.25</v>
      </c>
      <c r="E1165" t="str">
        <f t="shared" si="18"/>
        <v>2010-2015</v>
      </c>
    </row>
    <row r="1166" spans="1:5" x14ac:dyDescent="0.2">
      <c r="A1166" t="s">
        <v>222</v>
      </c>
      <c r="B1166" t="s">
        <v>49</v>
      </c>
      <c r="C1166">
        <v>2012</v>
      </c>
      <c r="D1166">
        <v>5.78</v>
      </c>
      <c r="E1166" t="str">
        <f t="shared" si="18"/>
        <v>2010-2015</v>
      </c>
    </row>
    <row r="1167" spans="1:5" x14ac:dyDescent="0.2">
      <c r="A1167" t="s">
        <v>222</v>
      </c>
      <c r="B1167" t="s">
        <v>49</v>
      </c>
      <c r="C1167">
        <v>2013</v>
      </c>
      <c r="D1167">
        <v>5.36</v>
      </c>
      <c r="E1167" t="str">
        <f t="shared" si="18"/>
        <v>2010-2015</v>
      </c>
    </row>
    <row r="1168" spans="1:5" x14ac:dyDescent="0.2">
      <c r="A1168" t="s">
        <v>222</v>
      </c>
      <c r="B1168" t="s">
        <v>49</v>
      </c>
      <c r="C1168">
        <v>2014</v>
      </c>
      <c r="D1168">
        <v>5.41</v>
      </c>
      <c r="E1168" t="str">
        <f t="shared" si="18"/>
        <v>2010-2015</v>
      </c>
    </row>
    <row r="1169" spans="1:5" x14ac:dyDescent="0.2">
      <c r="A1169" t="s">
        <v>222</v>
      </c>
      <c r="B1169" t="s">
        <v>49</v>
      </c>
      <c r="C1169">
        <v>2015</v>
      </c>
      <c r="D1169">
        <v>5.01</v>
      </c>
      <c r="E1169" t="str">
        <f t="shared" si="18"/>
        <v>2015-2020</v>
      </c>
    </row>
    <row r="1170" spans="1:5" x14ac:dyDescent="0.2">
      <c r="A1170" t="s">
        <v>222</v>
      </c>
      <c r="B1170" t="s">
        <v>49</v>
      </c>
      <c r="C1170">
        <v>2016</v>
      </c>
      <c r="D1170">
        <v>5.17</v>
      </c>
      <c r="E1170" t="str">
        <f t="shared" si="18"/>
        <v>2015-2020</v>
      </c>
    </row>
    <row r="1171" spans="1:5" x14ac:dyDescent="0.2">
      <c r="A1171" t="s">
        <v>222</v>
      </c>
      <c r="B1171" t="s">
        <v>49</v>
      </c>
      <c r="C1171">
        <v>2017</v>
      </c>
      <c r="D1171">
        <v>4.6500000000000004</v>
      </c>
      <c r="E1171" t="str">
        <f t="shared" si="18"/>
        <v>2015-2020</v>
      </c>
    </row>
    <row r="1172" spans="1:5" x14ac:dyDescent="0.2">
      <c r="A1172" t="s">
        <v>222</v>
      </c>
      <c r="B1172" t="s">
        <v>49</v>
      </c>
      <c r="C1172">
        <v>2018</v>
      </c>
      <c r="D1172">
        <v>4.68</v>
      </c>
      <c r="E1172" t="str">
        <f t="shared" si="18"/>
        <v>2015-2020</v>
      </c>
    </row>
    <row r="1173" spans="1:5" x14ac:dyDescent="0.2">
      <c r="A1173" t="s">
        <v>222</v>
      </c>
      <c r="B1173" t="s">
        <v>49</v>
      </c>
      <c r="C1173">
        <v>2019</v>
      </c>
      <c r="D1173">
        <v>4.2300000000000004</v>
      </c>
      <c r="E1173" t="str">
        <f t="shared" si="18"/>
        <v>2015-2020</v>
      </c>
    </row>
    <row r="1174" spans="1:5" x14ac:dyDescent="0.2">
      <c r="A1174" t="s">
        <v>222</v>
      </c>
      <c r="B1174" t="s">
        <v>49</v>
      </c>
      <c r="C1174">
        <v>2020</v>
      </c>
      <c r="D1174">
        <v>4.08</v>
      </c>
      <c r="E1174" t="str">
        <f t="shared" si="18"/>
        <v>2020-2024</v>
      </c>
    </row>
    <row r="1175" spans="1:5" x14ac:dyDescent="0.2">
      <c r="A1175" t="s">
        <v>222</v>
      </c>
      <c r="B1175" t="s">
        <v>49</v>
      </c>
      <c r="C1175">
        <v>2021</v>
      </c>
      <c r="D1175">
        <v>7.65</v>
      </c>
      <c r="E1175" t="str">
        <f t="shared" si="18"/>
        <v>2020-2024</v>
      </c>
    </row>
    <row r="1176" spans="1:5" x14ac:dyDescent="0.2">
      <c r="A1176" t="s">
        <v>222</v>
      </c>
      <c r="B1176" t="s">
        <v>49</v>
      </c>
      <c r="C1176">
        <v>2022</v>
      </c>
      <c r="D1176">
        <v>5.56</v>
      </c>
      <c r="E1176" t="str">
        <f t="shared" si="18"/>
        <v>2020-2024</v>
      </c>
    </row>
    <row r="1177" spans="1:5" x14ac:dyDescent="0.2">
      <c r="A1177" t="s">
        <v>222</v>
      </c>
      <c r="B1177" t="s">
        <v>49</v>
      </c>
      <c r="C1177">
        <v>2023</v>
      </c>
      <c r="D1177">
        <v>3.67</v>
      </c>
      <c r="E1177" t="str">
        <f t="shared" si="18"/>
        <v>2020-2024</v>
      </c>
    </row>
    <row r="1178" spans="1:5" x14ac:dyDescent="0.2">
      <c r="A1178" t="s">
        <v>223</v>
      </c>
      <c r="B1178" t="s">
        <v>50</v>
      </c>
      <c r="C1178">
        <v>2000</v>
      </c>
      <c r="D1178">
        <v>501.04</v>
      </c>
      <c r="E1178" t="str">
        <f t="shared" si="18"/>
        <v>2000-2005</v>
      </c>
    </row>
    <row r="1179" spans="1:5" x14ac:dyDescent="0.2">
      <c r="A1179" t="s">
        <v>223</v>
      </c>
      <c r="B1179" t="s">
        <v>50</v>
      </c>
      <c r="C1179">
        <v>2001</v>
      </c>
      <c r="D1179">
        <v>441.37</v>
      </c>
      <c r="E1179" t="str">
        <f t="shared" si="18"/>
        <v>2000-2005</v>
      </c>
    </row>
    <row r="1180" spans="1:5" x14ac:dyDescent="0.2">
      <c r="A1180" t="s">
        <v>223</v>
      </c>
      <c r="B1180" t="s">
        <v>50</v>
      </c>
      <c r="C1180">
        <v>2002</v>
      </c>
      <c r="D1180">
        <v>403.65</v>
      </c>
      <c r="E1180" t="str">
        <f t="shared" si="18"/>
        <v>2000-2005</v>
      </c>
    </row>
    <row r="1181" spans="1:5" x14ac:dyDescent="0.2">
      <c r="A1181" t="s">
        <v>223</v>
      </c>
      <c r="B1181" t="s">
        <v>50</v>
      </c>
      <c r="C1181">
        <v>2003</v>
      </c>
      <c r="D1181">
        <v>390.73</v>
      </c>
      <c r="E1181" t="str">
        <f t="shared" si="18"/>
        <v>2000-2005</v>
      </c>
    </row>
    <row r="1182" spans="1:5" x14ac:dyDescent="0.2">
      <c r="A1182" t="s">
        <v>223</v>
      </c>
      <c r="B1182" t="s">
        <v>50</v>
      </c>
      <c r="C1182">
        <v>2004</v>
      </c>
      <c r="D1182">
        <v>363.52</v>
      </c>
      <c r="E1182" t="str">
        <f t="shared" si="18"/>
        <v>2000-2005</v>
      </c>
    </row>
    <row r="1183" spans="1:5" x14ac:dyDescent="0.2">
      <c r="A1183" t="s">
        <v>223</v>
      </c>
      <c r="B1183" t="s">
        <v>50</v>
      </c>
      <c r="C1183">
        <v>2005</v>
      </c>
      <c r="D1183">
        <v>315.41000000000003</v>
      </c>
      <c r="E1183" t="str">
        <f t="shared" si="18"/>
        <v>2005-2010</v>
      </c>
    </row>
    <row r="1184" spans="1:5" x14ac:dyDescent="0.2">
      <c r="A1184" t="s">
        <v>223</v>
      </c>
      <c r="B1184" t="s">
        <v>50</v>
      </c>
      <c r="C1184">
        <v>2006</v>
      </c>
      <c r="D1184">
        <v>297.94</v>
      </c>
      <c r="E1184" t="str">
        <f t="shared" si="18"/>
        <v>2005-2010</v>
      </c>
    </row>
    <row r="1185" spans="1:5" x14ac:dyDescent="0.2">
      <c r="A1185" t="s">
        <v>223</v>
      </c>
      <c r="B1185" t="s">
        <v>50</v>
      </c>
      <c r="C1185">
        <v>2007</v>
      </c>
      <c r="D1185">
        <v>284.89999999999998</v>
      </c>
      <c r="E1185" t="str">
        <f t="shared" si="18"/>
        <v>2005-2010</v>
      </c>
    </row>
    <row r="1186" spans="1:5" x14ac:dyDescent="0.2">
      <c r="A1186" t="s">
        <v>223</v>
      </c>
      <c r="B1186" t="s">
        <v>50</v>
      </c>
      <c r="C1186">
        <v>2008</v>
      </c>
      <c r="D1186">
        <v>272.58</v>
      </c>
      <c r="E1186" t="str">
        <f t="shared" si="18"/>
        <v>2005-2010</v>
      </c>
    </row>
    <row r="1187" spans="1:5" x14ac:dyDescent="0.2">
      <c r="A1187" t="s">
        <v>223</v>
      </c>
      <c r="B1187" t="s">
        <v>50</v>
      </c>
      <c r="C1187">
        <v>2009</v>
      </c>
      <c r="D1187">
        <v>262.64999999999998</v>
      </c>
      <c r="E1187" t="str">
        <f t="shared" si="18"/>
        <v>2005-2010</v>
      </c>
    </row>
    <row r="1188" spans="1:5" x14ac:dyDescent="0.2">
      <c r="A1188" t="s">
        <v>223</v>
      </c>
      <c r="B1188" t="s">
        <v>50</v>
      </c>
      <c r="C1188">
        <v>2010</v>
      </c>
      <c r="D1188">
        <v>242.84</v>
      </c>
      <c r="E1188" t="str">
        <f t="shared" si="18"/>
        <v>2010-2015</v>
      </c>
    </row>
    <row r="1189" spans="1:5" x14ac:dyDescent="0.2">
      <c r="A1189" t="s">
        <v>223</v>
      </c>
      <c r="B1189" t="s">
        <v>50</v>
      </c>
      <c r="C1189">
        <v>2011</v>
      </c>
      <c r="D1189">
        <v>229.46</v>
      </c>
      <c r="E1189" t="str">
        <f t="shared" si="18"/>
        <v>2010-2015</v>
      </c>
    </row>
    <row r="1190" spans="1:5" x14ac:dyDescent="0.2">
      <c r="A1190" t="s">
        <v>223</v>
      </c>
      <c r="B1190" t="s">
        <v>50</v>
      </c>
      <c r="C1190">
        <v>2012</v>
      </c>
      <c r="D1190">
        <v>221.4</v>
      </c>
      <c r="E1190" t="str">
        <f t="shared" si="18"/>
        <v>2010-2015</v>
      </c>
    </row>
    <row r="1191" spans="1:5" x14ac:dyDescent="0.2">
      <c r="A1191" t="s">
        <v>223</v>
      </c>
      <c r="B1191" t="s">
        <v>50</v>
      </c>
      <c r="C1191">
        <v>2013</v>
      </c>
      <c r="D1191">
        <v>218.93</v>
      </c>
      <c r="E1191" t="str">
        <f t="shared" si="18"/>
        <v>2010-2015</v>
      </c>
    </row>
    <row r="1192" spans="1:5" x14ac:dyDescent="0.2">
      <c r="A1192" t="s">
        <v>223</v>
      </c>
      <c r="B1192" t="s">
        <v>50</v>
      </c>
      <c r="C1192">
        <v>2014</v>
      </c>
      <c r="D1192">
        <v>211.51</v>
      </c>
      <c r="E1192" t="str">
        <f t="shared" si="18"/>
        <v>2010-2015</v>
      </c>
    </row>
    <row r="1193" spans="1:5" x14ac:dyDescent="0.2">
      <c r="A1193" t="s">
        <v>223</v>
      </c>
      <c r="B1193" t="s">
        <v>50</v>
      </c>
      <c r="C1193">
        <v>2015</v>
      </c>
      <c r="D1193">
        <v>210.09</v>
      </c>
      <c r="E1193" t="str">
        <f t="shared" si="18"/>
        <v>2015-2020</v>
      </c>
    </row>
    <row r="1194" spans="1:5" x14ac:dyDescent="0.2">
      <c r="A1194" t="s">
        <v>223</v>
      </c>
      <c r="B1194" t="s">
        <v>50</v>
      </c>
      <c r="C1194">
        <v>2016</v>
      </c>
      <c r="D1194">
        <v>204.5</v>
      </c>
      <c r="E1194" t="str">
        <f t="shared" si="18"/>
        <v>2015-2020</v>
      </c>
    </row>
    <row r="1195" spans="1:5" x14ac:dyDescent="0.2">
      <c r="A1195" t="s">
        <v>223</v>
      </c>
      <c r="B1195" t="s">
        <v>50</v>
      </c>
      <c r="C1195">
        <v>2017</v>
      </c>
      <c r="D1195">
        <v>201.05</v>
      </c>
      <c r="E1195" t="str">
        <f t="shared" si="18"/>
        <v>2015-2020</v>
      </c>
    </row>
    <row r="1196" spans="1:5" x14ac:dyDescent="0.2">
      <c r="A1196" t="s">
        <v>223</v>
      </c>
      <c r="B1196" t="s">
        <v>50</v>
      </c>
      <c r="C1196">
        <v>2018</v>
      </c>
      <c r="D1196">
        <v>199.02</v>
      </c>
      <c r="E1196" t="str">
        <f t="shared" si="18"/>
        <v>2015-2020</v>
      </c>
    </row>
    <row r="1197" spans="1:5" x14ac:dyDescent="0.2">
      <c r="A1197" t="s">
        <v>223</v>
      </c>
      <c r="B1197" t="s">
        <v>50</v>
      </c>
      <c r="C1197">
        <v>2019</v>
      </c>
      <c r="D1197">
        <v>194</v>
      </c>
      <c r="E1197" t="str">
        <f t="shared" si="18"/>
        <v>2015-2020</v>
      </c>
    </row>
    <row r="1198" spans="1:5" x14ac:dyDescent="0.2">
      <c r="A1198" t="s">
        <v>223</v>
      </c>
      <c r="B1198" t="s">
        <v>50</v>
      </c>
      <c r="C1198">
        <v>2020</v>
      </c>
      <c r="D1198">
        <v>191.59</v>
      </c>
      <c r="E1198" t="str">
        <f t="shared" si="18"/>
        <v>2020-2024</v>
      </c>
    </row>
    <row r="1199" spans="1:5" x14ac:dyDescent="0.2">
      <c r="A1199" t="s">
        <v>223</v>
      </c>
      <c r="B1199" t="s">
        <v>50</v>
      </c>
      <c r="C1199">
        <v>2021</v>
      </c>
      <c r="D1199">
        <v>221.27</v>
      </c>
      <c r="E1199" t="str">
        <f t="shared" si="18"/>
        <v>2020-2024</v>
      </c>
    </row>
    <row r="1200" spans="1:5" x14ac:dyDescent="0.2">
      <c r="A1200" t="s">
        <v>223</v>
      </c>
      <c r="B1200" t="s">
        <v>50</v>
      </c>
      <c r="C1200">
        <v>2022</v>
      </c>
      <c r="D1200">
        <v>174.41</v>
      </c>
      <c r="E1200" t="str">
        <f t="shared" si="18"/>
        <v>2020-2024</v>
      </c>
    </row>
    <row r="1201" spans="1:5" x14ac:dyDescent="0.2">
      <c r="A1201" t="s">
        <v>223</v>
      </c>
      <c r="B1201" t="s">
        <v>50</v>
      </c>
      <c r="C1201">
        <v>2023</v>
      </c>
      <c r="D1201">
        <v>161.88</v>
      </c>
      <c r="E1201" t="str">
        <f t="shared" si="18"/>
        <v>2020-2024</v>
      </c>
    </row>
    <row r="1202" spans="1:5" x14ac:dyDescent="0.2">
      <c r="A1202" t="s">
        <v>133</v>
      </c>
      <c r="B1202" t="s">
        <v>51</v>
      </c>
      <c r="C1202">
        <v>2000</v>
      </c>
      <c r="D1202">
        <v>61.06</v>
      </c>
      <c r="E1202" t="str">
        <f t="shared" si="18"/>
        <v>2000-2005</v>
      </c>
    </row>
    <row r="1203" spans="1:5" x14ac:dyDescent="0.2">
      <c r="A1203" t="s">
        <v>133</v>
      </c>
      <c r="B1203" t="s">
        <v>51</v>
      </c>
      <c r="C1203">
        <v>2001</v>
      </c>
      <c r="D1203">
        <v>58.22</v>
      </c>
      <c r="E1203" t="str">
        <f t="shared" si="18"/>
        <v>2000-2005</v>
      </c>
    </row>
    <row r="1204" spans="1:5" x14ac:dyDescent="0.2">
      <c r="A1204" t="s">
        <v>133</v>
      </c>
      <c r="B1204" t="s">
        <v>51</v>
      </c>
      <c r="C1204">
        <v>2002</v>
      </c>
      <c r="D1204">
        <v>56.36</v>
      </c>
      <c r="E1204" t="str">
        <f t="shared" si="18"/>
        <v>2000-2005</v>
      </c>
    </row>
    <row r="1205" spans="1:5" x14ac:dyDescent="0.2">
      <c r="A1205" t="s">
        <v>133</v>
      </c>
      <c r="B1205" t="s">
        <v>51</v>
      </c>
      <c r="C1205">
        <v>2003</v>
      </c>
      <c r="D1205">
        <v>55.23</v>
      </c>
      <c r="E1205" t="str">
        <f t="shared" si="18"/>
        <v>2000-2005</v>
      </c>
    </row>
    <row r="1206" spans="1:5" x14ac:dyDescent="0.2">
      <c r="A1206" t="s">
        <v>133</v>
      </c>
      <c r="B1206" t="s">
        <v>51</v>
      </c>
      <c r="C1206">
        <v>2004</v>
      </c>
      <c r="D1206">
        <v>54.47</v>
      </c>
      <c r="E1206" t="str">
        <f t="shared" si="18"/>
        <v>2000-2005</v>
      </c>
    </row>
    <row r="1207" spans="1:5" x14ac:dyDescent="0.2">
      <c r="A1207" t="s">
        <v>133</v>
      </c>
      <c r="B1207" t="s">
        <v>51</v>
      </c>
      <c r="C1207">
        <v>2005</v>
      </c>
      <c r="D1207">
        <v>53.83</v>
      </c>
      <c r="E1207" t="str">
        <f t="shared" si="18"/>
        <v>2005-2010</v>
      </c>
    </row>
    <row r="1208" spans="1:5" x14ac:dyDescent="0.2">
      <c r="A1208" t="s">
        <v>133</v>
      </c>
      <c r="B1208" t="s">
        <v>51</v>
      </c>
      <c r="C1208">
        <v>2006</v>
      </c>
      <c r="D1208">
        <v>53.76</v>
      </c>
      <c r="E1208" t="str">
        <f t="shared" si="18"/>
        <v>2005-2010</v>
      </c>
    </row>
    <row r="1209" spans="1:5" x14ac:dyDescent="0.2">
      <c r="A1209" t="s">
        <v>133</v>
      </c>
      <c r="B1209" t="s">
        <v>51</v>
      </c>
      <c r="C1209">
        <v>2007</v>
      </c>
      <c r="D1209">
        <v>53.11</v>
      </c>
      <c r="E1209" t="str">
        <f t="shared" si="18"/>
        <v>2005-2010</v>
      </c>
    </row>
    <row r="1210" spans="1:5" x14ac:dyDescent="0.2">
      <c r="A1210" t="s">
        <v>133</v>
      </c>
      <c r="B1210" t="s">
        <v>51</v>
      </c>
      <c r="C1210">
        <v>2008</v>
      </c>
      <c r="D1210">
        <v>52.52</v>
      </c>
      <c r="E1210" t="str">
        <f t="shared" si="18"/>
        <v>2005-2010</v>
      </c>
    </row>
    <row r="1211" spans="1:5" x14ac:dyDescent="0.2">
      <c r="A1211" t="s">
        <v>133</v>
      </c>
      <c r="B1211" t="s">
        <v>51</v>
      </c>
      <c r="C1211">
        <v>2009</v>
      </c>
      <c r="D1211">
        <v>49.94</v>
      </c>
      <c r="E1211" t="str">
        <f t="shared" si="18"/>
        <v>2005-2010</v>
      </c>
    </row>
    <row r="1212" spans="1:5" x14ac:dyDescent="0.2">
      <c r="A1212" t="s">
        <v>133</v>
      </c>
      <c r="B1212" t="s">
        <v>51</v>
      </c>
      <c r="C1212">
        <v>2010</v>
      </c>
      <c r="D1212">
        <v>49.9</v>
      </c>
      <c r="E1212" t="str">
        <f t="shared" si="18"/>
        <v>2010-2015</v>
      </c>
    </row>
    <row r="1213" spans="1:5" x14ac:dyDescent="0.2">
      <c r="A1213" t="s">
        <v>133</v>
      </c>
      <c r="B1213" t="s">
        <v>51</v>
      </c>
      <c r="C1213">
        <v>2011</v>
      </c>
      <c r="D1213">
        <v>49.29</v>
      </c>
      <c r="E1213" t="str">
        <f t="shared" si="18"/>
        <v>2010-2015</v>
      </c>
    </row>
    <row r="1214" spans="1:5" x14ac:dyDescent="0.2">
      <c r="A1214" t="s">
        <v>133</v>
      </c>
      <c r="B1214" t="s">
        <v>51</v>
      </c>
      <c r="C1214">
        <v>2012</v>
      </c>
      <c r="D1214">
        <v>51.43</v>
      </c>
      <c r="E1214" t="str">
        <f t="shared" si="18"/>
        <v>2010-2015</v>
      </c>
    </row>
    <row r="1215" spans="1:5" x14ac:dyDescent="0.2">
      <c r="A1215" t="s">
        <v>133</v>
      </c>
      <c r="B1215" t="s">
        <v>51</v>
      </c>
      <c r="C1215">
        <v>2013</v>
      </c>
      <c r="D1215">
        <v>49.85</v>
      </c>
      <c r="E1215" t="str">
        <f t="shared" si="18"/>
        <v>2010-2015</v>
      </c>
    </row>
    <row r="1216" spans="1:5" x14ac:dyDescent="0.2">
      <c r="A1216" t="s">
        <v>133</v>
      </c>
      <c r="B1216" t="s">
        <v>51</v>
      </c>
      <c r="C1216">
        <v>2014</v>
      </c>
      <c r="D1216">
        <v>52.84</v>
      </c>
      <c r="E1216" t="str">
        <f t="shared" si="18"/>
        <v>2010-2015</v>
      </c>
    </row>
    <row r="1217" spans="1:5" x14ac:dyDescent="0.2">
      <c r="A1217" t="s">
        <v>133</v>
      </c>
      <c r="B1217" t="s">
        <v>51</v>
      </c>
      <c r="C1217">
        <v>2015</v>
      </c>
      <c r="D1217">
        <v>62.77</v>
      </c>
      <c r="E1217" t="str">
        <f t="shared" si="18"/>
        <v>2015-2020</v>
      </c>
    </row>
    <row r="1218" spans="1:5" x14ac:dyDescent="0.2">
      <c r="A1218" t="s">
        <v>133</v>
      </c>
      <c r="B1218" t="s">
        <v>51</v>
      </c>
      <c r="C1218">
        <v>2016</v>
      </c>
      <c r="D1218">
        <v>47.79</v>
      </c>
      <c r="E1218" t="str">
        <f t="shared" ref="E1218:E1281" si="19">IF(C1218&lt;2005, "2000-2005", IF(C1218&lt;2010, "2005-2010", IF(C1218&lt;2015, "2010-2015",  IF(C1218&lt;2020, "2015-2020", "2020-2024")) ))</f>
        <v>2015-2020</v>
      </c>
    </row>
    <row r="1219" spans="1:5" x14ac:dyDescent="0.2">
      <c r="A1219" t="s">
        <v>133</v>
      </c>
      <c r="B1219" t="s">
        <v>51</v>
      </c>
      <c r="C1219">
        <v>2017</v>
      </c>
      <c r="D1219">
        <v>43.59</v>
      </c>
      <c r="E1219" t="str">
        <f t="shared" si="19"/>
        <v>2015-2020</v>
      </c>
    </row>
    <row r="1220" spans="1:5" x14ac:dyDescent="0.2">
      <c r="A1220" t="s">
        <v>133</v>
      </c>
      <c r="B1220" t="s">
        <v>51</v>
      </c>
      <c r="C1220">
        <v>2018</v>
      </c>
      <c r="D1220">
        <v>42.63</v>
      </c>
      <c r="E1220" t="str">
        <f t="shared" si="19"/>
        <v>2015-2020</v>
      </c>
    </row>
    <row r="1221" spans="1:5" x14ac:dyDescent="0.2">
      <c r="A1221" t="s">
        <v>133</v>
      </c>
      <c r="B1221" t="s">
        <v>51</v>
      </c>
      <c r="C1221">
        <v>2019</v>
      </c>
      <c r="D1221">
        <v>40.82</v>
      </c>
      <c r="E1221" t="str">
        <f t="shared" si="19"/>
        <v>2015-2020</v>
      </c>
    </row>
    <row r="1222" spans="1:5" x14ac:dyDescent="0.2">
      <c r="A1222" t="s">
        <v>133</v>
      </c>
      <c r="B1222" t="s">
        <v>51</v>
      </c>
      <c r="C1222">
        <v>2020</v>
      </c>
      <c r="D1222">
        <v>46.64</v>
      </c>
      <c r="E1222" t="str">
        <f t="shared" si="19"/>
        <v>2020-2024</v>
      </c>
    </row>
    <row r="1223" spans="1:5" x14ac:dyDescent="0.2">
      <c r="A1223" t="s">
        <v>133</v>
      </c>
      <c r="B1223" t="s">
        <v>51</v>
      </c>
      <c r="C1223">
        <v>2021</v>
      </c>
      <c r="D1223">
        <v>110.22</v>
      </c>
      <c r="E1223" t="str">
        <f t="shared" si="19"/>
        <v>2020-2024</v>
      </c>
    </row>
    <row r="1224" spans="1:5" x14ac:dyDescent="0.2">
      <c r="A1224" t="s">
        <v>133</v>
      </c>
      <c r="B1224" t="s">
        <v>51</v>
      </c>
      <c r="C1224">
        <v>2022</v>
      </c>
      <c r="D1224">
        <v>43.89</v>
      </c>
      <c r="E1224" t="str">
        <f t="shared" si="19"/>
        <v>2020-2024</v>
      </c>
    </row>
    <row r="1225" spans="1:5" x14ac:dyDescent="0.2">
      <c r="A1225" t="s">
        <v>133</v>
      </c>
      <c r="B1225" t="s">
        <v>51</v>
      </c>
      <c r="C1225">
        <v>2023</v>
      </c>
      <c r="D1225">
        <v>35.549999999999997</v>
      </c>
      <c r="E1225" t="str">
        <f t="shared" si="19"/>
        <v>2020-2024</v>
      </c>
    </row>
    <row r="1226" spans="1:5" x14ac:dyDescent="0.2">
      <c r="A1226" t="s">
        <v>133</v>
      </c>
      <c r="B1226" t="s">
        <v>52</v>
      </c>
      <c r="C1226">
        <v>2000</v>
      </c>
      <c r="D1226">
        <v>75.599999999999994</v>
      </c>
      <c r="E1226" t="str">
        <f t="shared" si="19"/>
        <v>2000-2005</v>
      </c>
    </row>
    <row r="1227" spans="1:5" x14ac:dyDescent="0.2">
      <c r="A1227" t="s">
        <v>133</v>
      </c>
      <c r="B1227" t="s">
        <v>52</v>
      </c>
      <c r="C1227">
        <v>2001</v>
      </c>
      <c r="D1227">
        <v>68.09</v>
      </c>
      <c r="E1227" t="str">
        <f t="shared" si="19"/>
        <v>2000-2005</v>
      </c>
    </row>
    <row r="1228" spans="1:5" x14ac:dyDescent="0.2">
      <c r="A1228" t="s">
        <v>133</v>
      </c>
      <c r="B1228" t="s">
        <v>52</v>
      </c>
      <c r="C1228">
        <v>2002</v>
      </c>
      <c r="D1228">
        <v>68.239999999999995</v>
      </c>
      <c r="E1228" t="str">
        <f t="shared" si="19"/>
        <v>2000-2005</v>
      </c>
    </row>
    <row r="1229" spans="1:5" x14ac:dyDescent="0.2">
      <c r="A1229" t="s">
        <v>133</v>
      </c>
      <c r="B1229" t="s">
        <v>52</v>
      </c>
      <c r="C1229">
        <v>2003</v>
      </c>
      <c r="D1229">
        <v>71.36</v>
      </c>
      <c r="E1229" t="str">
        <f t="shared" si="19"/>
        <v>2000-2005</v>
      </c>
    </row>
    <row r="1230" spans="1:5" x14ac:dyDescent="0.2">
      <c r="A1230" t="s">
        <v>133</v>
      </c>
      <c r="B1230" t="s">
        <v>52</v>
      </c>
      <c r="C1230">
        <v>2004</v>
      </c>
      <c r="D1230">
        <v>77.849999999999994</v>
      </c>
      <c r="E1230" t="str">
        <f t="shared" si="19"/>
        <v>2000-2005</v>
      </c>
    </row>
    <row r="1231" spans="1:5" x14ac:dyDescent="0.2">
      <c r="A1231" t="s">
        <v>133</v>
      </c>
      <c r="B1231" t="s">
        <v>52</v>
      </c>
      <c r="C1231">
        <v>2005</v>
      </c>
      <c r="D1231">
        <v>83.46</v>
      </c>
      <c r="E1231" t="str">
        <f t="shared" si="19"/>
        <v>2005-2010</v>
      </c>
    </row>
    <row r="1232" spans="1:5" x14ac:dyDescent="0.2">
      <c r="A1232" t="s">
        <v>133</v>
      </c>
      <c r="B1232" t="s">
        <v>52</v>
      </c>
      <c r="C1232">
        <v>2006</v>
      </c>
      <c r="D1232">
        <v>86.64</v>
      </c>
      <c r="E1232" t="str">
        <f t="shared" si="19"/>
        <v>2005-2010</v>
      </c>
    </row>
    <row r="1233" spans="1:5" x14ac:dyDescent="0.2">
      <c r="A1233" t="s">
        <v>133</v>
      </c>
      <c r="B1233" t="s">
        <v>52</v>
      </c>
      <c r="C1233">
        <v>2007</v>
      </c>
      <c r="D1233">
        <v>90.01</v>
      </c>
      <c r="E1233" t="str">
        <f t="shared" si="19"/>
        <v>2005-2010</v>
      </c>
    </row>
    <row r="1234" spans="1:5" x14ac:dyDescent="0.2">
      <c r="A1234" t="s">
        <v>133</v>
      </c>
      <c r="B1234" t="s">
        <v>52</v>
      </c>
      <c r="C1234">
        <v>2008</v>
      </c>
      <c r="D1234">
        <v>93.62</v>
      </c>
      <c r="E1234" t="str">
        <f t="shared" si="19"/>
        <v>2005-2010</v>
      </c>
    </row>
    <row r="1235" spans="1:5" x14ac:dyDescent="0.2">
      <c r="A1235" t="s">
        <v>133</v>
      </c>
      <c r="B1235" t="s">
        <v>52</v>
      </c>
      <c r="C1235">
        <v>2009</v>
      </c>
      <c r="D1235">
        <v>95.73</v>
      </c>
      <c r="E1235" t="str">
        <f t="shared" si="19"/>
        <v>2005-2010</v>
      </c>
    </row>
    <row r="1236" spans="1:5" x14ac:dyDescent="0.2">
      <c r="A1236" t="s">
        <v>133</v>
      </c>
      <c r="B1236" t="s">
        <v>52</v>
      </c>
      <c r="C1236">
        <v>2010</v>
      </c>
      <c r="D1236">
        <v>91.66</v>
      </c>
      <c r="E1236" t="str">
        <f t="shared" si="19"/>
        <v>2010-2015</v>
      </c>
    </row>
    <row r="1237" spans="1:5" x14ac:dyDescent="0.2">
      <c r="A1237" t="s">
        <v>133</v>
      </c>
      <c r="B1237" t="s">
        <v>52</v>
      </c>
      <c r="C1237">
        <v>2011</v>
      </c>
      <c r="D1237">
        <v>90.67</v>
      </c>
      <c r="E1237" t="str">
        <f t="shared" si="19"/>
        <v>2010-2015</v>
      </c>
    </row>
    <row r="1238" spans="1:5" x14ac:dyDescent="0.2">
      <c r="A1238" t="s">
        <v>133</v>
      </c>
      <c r="B1238" t="s">
        <v>52</v>
      </c>
      <c r="C1238">
        <v>2012</v>
      </c>
      <c r="D1238">
        <v>88.52</v>
      </c>
      <c r="E1238" t="str">
        <f t="shared" si="19"/>
        <v>2010-2015</v>
      </c>
    </row>
    <row r="1239" spans="1:5" x14ac:dyDescent="0.2">
      <c r="A1239" t="s">
        <v>133</v>
      </c>
      <c r="B1239" t="s">
        <v>52</v>
      </c>
      <c r="C1239">
        <v>2013</v>
      </c>
      <c r="D1239">
        <v>90.96</v>
      </c>
      <c r="E1239" t="str">
        <f t="shared" si="19"/>
        <v>2010-2015</v>
      </c>
    </row>
    <row r="1240" spans="1:5" x14ac:dyDescent="0.2">
      <c r="A1240" t="s">
        <v>133</v>
      </c>
      <c r="B1240" t="s">
        <v>52</v>
      </c>
      <c r="C1240">
        <v>2014</v>
      </c>
      <c r="D1240">
        <v>95.3</v>
      </c>
      <c r="E1240" t="str">
        <f t="shared" si="19"/>
        <v>2010-2015</v>
      </c>
    </row>
    <row r="1241" spans="1:5" x14ac:dyDescent="0.2">
      <c r="A1241" t="s">
        <v>133</v>
      </c>
      <c r="B1241" t="s">
        <v>52</v>
      </c>
      <c r="C1241">
        <v>2015</v>
      </c>
      <c r="D1241">
        <v>102.26</v>
      </c>
      <c r="E1241" t="str">
        <f t="shared" si="19"/>
        <v>2015-2020</v>
      </c>
    </row>
    <row r="1242" spans="1:5" x14ac:dyDescent="0.2">
      <c r="A1242" t="s">
        <v>133</v>
      </c>
      <c r="B1242" t="s">
        <v>52</v>
      </c>
      <c r="C1242">
        <v>2016</v>
      </c>
      <c r="D1242">
        <v>105.72</v>
      </c>
      <c r="E1242" t="str">
        <f t="shared" si="19"/>
        <v>2015-2020</v>
      </c>
    </row>
    <row r="1243" spans="1:5" x14ac:dyDescent="0.2">
      <c r="A1243" t="s">
        <v>133</v>
      </c>
      <c r="B1243" t="s">
        <v>52</v>
      </c>
      <c r="C1243">
        <v>2017</v>
      </c>
      <c r="D1243">
        <v>103.78</v>
      </c>
      <c r="E1243" t="str">
        <f t="shared" si="19"/>
        <v>2015-2020</v>
      </c>
    </row>
    <row r="1244" spans="1:5" x14ac:dyDescent="0.2">
      <c r="A1244" t="s">
        <v>133</v>
      </c>
      <c r="B1244" t="s">
        <v>52</v>
      </c>
      <c r="C1244">
        <v>2018</v>
      </c>
      <c r="D1244">
        <v>106.73</v>
      </c>
      <c r="E1244" t="str">
        <f t="shared" si="19"/>
        <v>2015-2020</v>
      </c>
    </row>
    <row r="1245" spans="1:5" x14ac:dyDescent="0.2">
      <c r="A1245" t="s">
        <v>133</v>
      </c>
      <c r="B1245" t="s">
        <v>52</v>
      </c>
      <c r="C1245">
        <v>2019</v>
      </c>
      <c r="D1245">
        <v>118.09</v>
      </c>
      <c r="E1245" t="str">
        <f t="shared" si="19"/>
        <v>2015-2020</v>
      </c>
    </row>
    <row r="1246" spans="1:5" x14ac:dyDescent="0.2">
      <c r="A1246" t="s">
        <v>133</v>
      </c>
      <c r="B1246" t="s">
        <v>52</v>
      </c>
      <c r="C1246">
        <v>2020</v>
      </c>
      <c r="D1246">
        <v>121.47</v>
      </c>
      <c r="E1246" t="str">
        <f t="shared" si="19"/>
        <v>2020-2024</v>
      </c>
    </row>
    <row r="1247" spans="1:5" x14ac:dyDescent="0.2">
      <c r="A1247" t="s">
        <v>133</v>
      </c>
      <c r="B1247" t="s">
        <v>52</v>
      </c>
      <c r="C1247">
        <v>2021</v>
      </c>
      <c r="D1247">
        <v>152.54</v>
      </c>
      <c r="E1247" t="str">
        <f t="shared" si="19"/>
        <v>2020-2024</v>
      </c>
    </row>
    <row r="1248" spans="1:5" x14ac:dyDescent="0.2">
      <c r="A1248" t="s">
        <v>133</v>
      </c>
      <c r="B1248" t="s">
        <v>52</v>
      </c>
      <c r="C1248">
        <v>2022</v>
      </c>
      <c r="D1248">
        <v>124.12</v>
      </c>
      <c r="E1248" t="str">
        <f t="shared" si="19"/>
        <v>2020-2024</v>
      </c>
    </row>
    <row r="1249" spans="1:5" x14ac:dyDescent="0.2">
      <c r="A1249" t="s">
        <v>133</v>
      </c>
      <c r="B1249" t="s">
        <v>52</v>
      </c>
      <c r="C1249">
        <v>2023</v>
      </c>
      <c r="D1249">
        <v>124.47</v>
      </c>
      <c r="E1249" t="str">
        <f t="shared" si="19"/>
        <v>2020-2024</v>
      </c>
    </row>
    <row r="1250" spans="1:5" x14ac:dyDescent="0.2">
      <c r="A1250" t="s">
        <v>226</v>
      </c>
      <c r="B1250" t="s">
        <v>53</v>
      </c>
      <c r="C1250">
        <v>2000</v>
      </c>
      <c r="D1250">
        <v>119</v>
      </c>
      <c r="E1250" t="str">
        <f t="shared" si="19"/>
        <v>2000-2005</v>
      </c>
    </row>
    <row r="1251" spans="1:5" x14ac:dyDescent="0.2">
      <c r="A1251" t="s">
        <v>226</v>
      </c>
      <c r="B1251" t="s">
        <v>53</v>
      </c>
      <c r="C1251">
        <v>2001</v>
      </c>
      <c r="D1251">
        <v>117</v>
      </c>
      <c r="E1251" t="str">
        <f t="shared" si="19"/>
        <v>2000-2005</v>
      </c>
    </row>
    <row r="1252" spans="1:5" x14ac:dyDescent="0.2">
      <c r="A1252" t="s">
        <v>226</v>
      </c>
      <c r="B1252" t="s">
        <v>53</v>
      </c>
      <c r="C1252">
        <v>2002</v>
      </c>
      <c r="D1252">
        <v>112</v>
      </c>
      <c r="E1252" t="str">
        <f t="shared" si="19"/>
        <v>2000-2005</v>
      </c>
    </row>
    <row r="1253" spans="1:5" x14ac:dyDescent="0.2">
      <c r="A1253" t="s">
        <v>226</v>
      </c>
      <c r="B1253" t="s">
        <v>53</v>
      </c>
      <c r="C1253">
        <v>2003</v>
      </c>
      <c r="D1253">
        <v>108</v>
      </c>
      <c r="E1253" t="str">
        <f t="shared" si="19"/>
        <v>2000-2005</v>
      </c>
    </row>
    <row r="1254" spans="1:5" x14ac:dyDescent="0.2">
      <c r="A1254" t="s">
        <v>226</v>
      </c>
      <c r="B1254" t="s">
        <v>53</v>
      </c>
      <c r="C1254">
        <v>2004</v>
      </c>
      <c r="D1254">
        <v>106</v>
      </c>
      <c r="E1254" t="str">
        <f t="shared" si="19"/>
        <v>2000-2005</v>
      </c>
    </row>
    <row r="1255" spans="1:5" x14ac:dyDescent="0.2">
      <c r="A1255" t="s">
        <v>226</v>
      </c>
      <c r="B1255" t="s">
        <v>53</v>
      </c>
      <c r="C1255">
        <v>2005</v>
      </c>
      <c r="D1255">
        <v>101</v>
      </c>
      <c r="E1255" t="str">
        <f t="shared" si="19"/>
        <v>2005-2010</v>
      </c>
    </row>
    <row r="1256" spans="1:5" x14ac:dyDescent="0.2">
      <c r="A1256" t="s">
        <v>226</v>
      </c>
      <c r="B1256" t="s">
        <v>53</v>
      </c>
      <c r="C1256">
        <v>2006</v>
      </c>
      <c r="D1256">
        <v>99</v>
      </c>
      <c r="E1256" t="str">
        <f t="shared" si="19"/>
        <v>2005-2010</v>
      </c>
    </row>
    <row r="1257" spans="1:5" x14ac:dyDescent="0.2">
      <c r="A1257" t="s">
        <v>226</v>
      </c>
      <c r="B1257" t="s">
        <v>53</v>
      </c>
      <c r="C1257">
        <v>2007</v>
      </c>
      <c r="D1257">
        <v>95</v>
      </c>
      <c r="E1257" t="str">
        <f t="shared" si="19"/>
        <v>2005-2010</v>
      </c>
    </row>
    <row r="1258" spans="1:5" x14ac:dyDescent="0.2">
      <c r="A1258" t="s">
        <v>226</v>
      </c>
      <c r="B1258" t="s">
        <v>53</v>
      </c>
      <c r="C1258">
        <v>2008</v>
      </c>
      <c r="D1258">
        <v>92</v>
      </c>
      <c r="E1258" t="str">
        <f t="shared" si="19"/>
        <v>2005-2010</v>
      </c>
    </row>
    <row r="1259" spans="1:5" x14ac:dyDescent="0.2">
      <c r="A1259" t="s">
        <v>226</v>
      </c>
      <c r="B1259" t="s">
        <v>53</v>
      </c>
      <c r="C1259">
        <v>2009</v>
      </c>
      <c r="D1259">
        <v>88</v>
      </c>
      <c r="E1259" t="str">
        <f t="shared" si="19"/>
        <v>2005-2010</v>
      </c>
    </row>
    <row r="1260" spans="1:5" x14ac:dyDescent="0.2">
      <c r="A1260" t="s">
        <v>226</v>
      </c>
      <c r="B1260" t="s">
        <v>53</v>
      </c>
      <c r="C1260">
        <v>2010</v>
      </c>
      <c r="D1260">
        <v>86</v>
      </c>
      <c r="E1260" t="str">
        <f t="shared" si="19"/>
        <v>2010-2015</v>
      </c>
    </row>
    <row r="1261" spans="1:5" x14ac:dyDescent="0.2">
      <c r="A1261" t="s">
        <v>226</v>
      </c>
      <c r="B1261" t="s">
        <v>53</v>
      </c>
      <c r="C1261">
        <v>2011</v>
      </c>
      <c r="D1261">
        <v>83</v>
      </c>
      <c r="E1261" t="str">
        <f t="shared" si="19"/>
        <v>2010-2015</v>
      </c>
    </row>
    <row r="1262" spans="1:5" x14ac:dyDescent="0.2">
      <c r="A1262" t="s">
        <v>226</v>
      </c>
      <c r="B1262" t="s">
        <v>53</v>
      </c>
      <c r="C1262">
        <v>2012</v>
      </c>
      <c r="D1262">
        <v>78</v>
      </c>
      <c r="E1262" t="str">
        <f t="shared" si="19"/>
        <v>2010-2015</v>
      </c>
    </row>
    <row r="1263" spans="1:5" x14ac:dyDescent="0.2">
      <c r="A1263" t="s">
        <v>226</v>
      </c>
      <c r="B1263" t="s">
        <v>53</v>
      </c>
      <c r="C1263">
        <v>2013</v>
      </c>
      <c r="D1263">
        <v>76</v>
      </c>
      <c r="E1263" t="str">
        <f t="shared" si="19"/>
        <v>2010-2015</v>
      </c>
    </row>
    <row r="1264" spans="1:5" x14ac:dyDescent="0.2">
      <c r="A1264" t="s">
        <v>226</v>
      </c>
      <c r="B1264" t="s">
        <v>53</v>
      </c>
      <c r="C1264">
        <v>2014</v>
      </c>
      <c r="D1264">
        <v>71</v>
      </c>
      <c r="E1264" t="str">
        <f t="shared" si="19"/>
        <v>2010-2015</v>
      </c>
    </row>
    <row r="1265" spans="1:5" x14ac:dyDescent="0.2">
      <c r="A1265" t="s">
        <v>226</v>
      </c>
      <c r="B1265" t="s">
        <v>53</v>
      </c>
      <c r="C1265">
        <v>2015</v>
      </c>
      <c r="D1265">
        <v>70</v>
      </c>
      <c r="E1265" t="str">
        <f t="shared" si="19"/>
        <v>2015-2020</v>
      </c>
    </row>
    <row r="1266" spans="1:5" x14ac:dyDescent="0.2">
      <c r="A1266" t="s">
        <v>226</v>
      </c>
      <c r="B1266" t="s">
        <v>53</v>
      </c>
      <c r="C1266">
        <v>2016</v>
      </c>
      <c r="D1266">
        <v>66</v>
      </c>
      <c r="E1266" t="str">
        <f t="shared" si="19"/>
        <v>2015-2020</v>
      </c>
    </row>
    <row r="1267" spans="1:5" x14ac:dyDescent="0.2">
      <c r="A1267" t="s">
        <v>226</v>
      </c>
      <c r="B1267" t="s">
        <v>53</v>
      </c>
      <c r="C1267">
        <v>2017</v>
      </c>
      <c r="D1267">
        <v>62</v>
      </c>
      <c r="E1267" t="str">
        <f t="shared" si="19"/>
        <v>2015-2020</v>
      </c>
    </row>
    <row r="1268" spans="1:5" x14ac:dyDescent="0.2">
      <c r="A1268" t="s">
        <v>226</v>
      </c>
      <c r="B1268" t="s">
        <v>53</v>
      </c>
      <c r="C1268">
        <v>2018</v>
      </c>
      <c r="D1268">
        <v>64</v>
      </c>
      <c r="E1268" t="str">
        <f t="shared" si="19"/>
        <v>2015-2020</v>
      </c>
    </row>
    <row r="1269" spans="1:5" x14ac:dyDescent="0.2">
      <c r="A1269" t="s">
        <v>226</v>
      </c>
      <c r="B1269" t="s">
        <v>53</v>
      </c>
      <c r="C1269">
        <v>2019</v>
      </c>
      <c r="D1269">
        <v>63</v>
      </c>
      <c r="E1269" t="str">
        <f t="shared" si="19"/>
        <v>2015-2020</v>
      </c>
    </row>
    <row r="1270" spans="1:5" x14ac:dyDescent="0.2">
      <c r="A1270" t="s">
        <v>226</v>
      </c>
      <c r="B1270" t="s">
        <v>53</v>
      </c>
      <c r="C1270">
        <v>2020</v>
      </c>
      <c r="D1270">
        <v>72</v>
      </c>
      <c r="E1270" t="str">
        <f t="shared" si="19"/>
        <v>2020-2024</v>
      </c>
    </row>
    <row r="1271" spans="1:5" x14ac:dyDescent="0.2">
      <c r="A1271" t="s">
        <v>226</v>
      </c>
      <c r="B1271" t="s">
        <v>53</v>
      </c>
      <c r="C1271">
        <v>2021</v>
      </c>
      <c r="D1271">
        <v>94</v>
      </c>
      <c r="E1271" t="str">
        <f t="shared" si="19"/>
        <v>2020-2024</v>
      </c>
    </row>
    <row r="1272" spans="1:5" x14ac:dyDescent="0.2">
      <c r="A1272" t="s">
        <v>226</v>
      </c>
      <c r="B1272" t="s">
        <v>53</v>
      </c>
      <c r="C1272">
        <v>2022</v>
      </c>
      <c r="D1272">
        <v>72</v>
      </c>
      <c r="E1272" t="str">
        <f t="shared" si="19"/>
        <v>2020-2024</v>
      </c>
    </row>
    <row r="1273" spans="1:5" x14ac:dyDescent="0.2">
      <c r="A1273" t="s">
        <v>226</v>
      </c>
      <c r="B1273" t="s">
        <v>53</v>
      </c>
      <c r="C1273">
        <v>2023</v>
      </c>
      <c r="D1273">
        <v>66</v>
      </c>
      <c r="E1273" t="str">
        <f t="shared" si="19"/>
        <v>2020-2024</v>
      </c>
    </row>
    <row r="1274" spans="1:5" x14ac:dyDescent="0.2">
      <c r="A1274" t="s">
        <v>226</v>
      </c>
      <c r="B1274" t="s">
        <v>54</v>
      </c>
      <c r="C1274">
        <v>2000</v>
      </c>
      <c r="D1274">
        <v>41</v>
      </c>
      <c r="E1274" t="str">
        <f t="shared" si="19"/>
        <v>2000-2005</v>
      </c>
    </row>
    <row r="1275" spans="1:5" x14ac:dyDescent="0.2">
      <c r="A1275" t="s">
        <v>226</v>
      </c>
      <c r="B1275" t="s">
        <v>54</v>
      </c>
      <c r="C1275">
        <v>2001</v>
      </c>
      <c r="D1275">
        <v>39</v>
      </c>
      <c r="E1275" t="str">
        <f t="shared" si="19"/>
        <v>2000-2005</v>
      </c>
    </row>
    <row r="1276" spans="1:5" x14ac:dyDescent="0.2">
      <c r="A1276" t="s">
        <v>226</v>
      </c>
      <c r="B1276" t="s">
        <v>54</v>
      </c>
      <c r="C1276">
        <v>2002</v>
      </c>
      <c r="D1276">
        <v>37</v>
      </c>
      <c r="E1276" t="str">
        <f t="shared" si="19"/>
        <v>2000-2005</v>
      </c>
    </row>
    <row r="1277" spans="1:5" x14ac:dyDescent="0.2">
      <c r="A1277" t="s">
        <v>226</v>
      </c>
      <c r="B1277" t="s">
        <v>54</v>
      </c>
      <c r="C1277">
        <v>2003</v>
      </c>
      <c r="D1277">
        <v>36</v>
      </c>
      <c r="E1277" t="str">
        <f t="shared" si="19"/>
        <v>2000-2005</v>
      </c>
    </row>
    <row r="1278" spans="1:5" x14ac:dyDescent="0.2">
      <c r="A1278" t="s">
        <v>226</v>
      </c>
      <c r="B1278" t="s">
        <v>54</v>
      </c>
      <c r="C1278">
        <v>2004</v>
      </c>
      <c r="D1278">
        <v>34</v>
      </c>
      <c r="E1278" t="str">
        <f t="shared" si="19"/>
        <v>2000-2005</v>
      </c>
    </row>
    <row r="1279" spans="1:5" x14ac:dyDescent="0.2">
      <c r="A1279" t="s">
        <v>226</v>
      </c>
      <c r="B1279" t="s">
        <v>54</v>
      </c>
      <c r="C1279">
        <v>2005</v>
      </c>
      <c r="D1279">
        <v>33</v>
      </c>
      <c r="E1279" t="str">
        <f t="shared" si="19"/>
        <v>2005-2010</v>
      </c>
    </row>
    <row r="1280" spans="1:5" x14ac:dyDescent="0.2">
      <c r="A1280" t="s">
        <v>226</v>
      </c>
      <c r="B1280" t="s">
        <v>54</v>
      </c>
      <c r="C1280">
        <v>2006</v>
      </c>
      <c r="D1280">
        <v>30</v>
      </c>
      <c r="E1280" t="str">
        <f t="shared" si="19"/>
        <v>2005-2010</v>
      </c>
    </row>
    <row r="1281" spans="1:5" x14ac:dyDescent="0.2">
      <c r="A1281" t="s">
        <v>226</v>
      </c>
      <c r="B1281" t="s">
        <v>54</v>
      </c>
      <c r="C1281">
        <v>2007</v>
      </c>
      <c r="D1281">
        <v>28</v>
      </c>
      <c r="E1281" t="str">
        <f t="shared" si="19"/>
        <v>2005-2010</v>
      </c>
    </row>
    <row r="1282" spans="1:5" x14ac:dyDescent="0.2">
      <c r="A1282" t="s">
        <v>226</v>
      </c>
      <c r="B1282" t="s">
        <v>54</v>
      </c>
      <c r="C1282">
        <v>2008</v>
      </c>
      <c r="D1282">
        <v>27</v>
      </c>
      <c r="E1282" t="str">
        <f t="shared" ref="E1282:E1345" si="20">IF(C1282&lt;2005, "2000-2005", IF(C1282&lt;2010, "2005-2010", IF(C1282&lt;2015, "2010-2015",  IF(C1282&lt;2020, "2015-2020", "2020-2024")) ))</f>
        <v>2005-2010</v>
      </c>
    </row>
    <row r="1283" spans="1:5" x14ac:dyDescent="0.2">
      <c r="A1283" t="s">
        <v>226</v>
      </c>
      <c r="B1283" t="s">
        <v>54</v>
      </c>
      <c r="C1283">
        <v>2009</v>
      </c>
      <c r="D1283">
        <v>25</v>
      </c>
      <c r="E1283" t="str">
        <f t="shared" si="20"/>
        <v>2005-2010</v>
      </c>
    </row>
    <row r="1284" spans="1:5" x14ac:dyDescent="0.2">
      <c r="A1284" t="s">
        <v>226</v>
      </c>
      <c r="B1284" t="s">
        <v>54</v>
      </c>
      <c r="C1284">
        <v>2010</v>
      </c>
      <c r="D1284">
        <v>24</v>
      </c>
      <c r="E1284" t="str">
        <f t="shared" si="20"/>
        <v>2010-2015</v>
      </c>
    </row>
    <row r="1285" spans="1:5" x14ac:dyDescent="0.2">
      <c r="A1285" t="s">
        <v>226</v>
      </c>
      <c r="B1285" t="s">
        <v>54</v>
      </c>
      <c r="C1285">
        <v>2011</v>
      </c>
      <c r="D1285">
        <v>23</v>
      </c>
      <c r="E1285" t="str">
        <f t="shared" si="20"/>
        <v>2010-2015</v>
      </c>
    </row>
    <row r="1286" spans="1:5" x14ac:dyDescent="0.2">
      <c r="A1286" t="s">
        <v>226</v>
      </c>
      <c r="B1286" t="s">
        <v>54</v>
      </c>
      <c r="C1286">
        <v>2012</v>
      </c>
      <c r="D1286">
        <v>21</v>
      </c>
      <c r="E1286" t="str">
        <f t="shared" si="20"/>
        <v>2010-2015</v>
      </c>
    </row>
    <row r="1287" spans="1:5" x14ac:dyDescent="0.2">
      <c r="A1287" t="s">
        <v>226</v>
      </c>
      <c r="B1287" t="s">
        <v>54</v>
      </c>
      <c r="C1287">
        <v>2013</v>
      </c>
      <c r="D1287">
        <v>20</v>
      </c>
      <c r="E1287" t="str">
        <f t="shared" si="20"/>
        <v>2010-2015</v>
      </c>
    </row>
    <row r="1288" spans="1:5" x14ac:dyDescent="0.2">
      <c r="A1288" t="s">
        <v>226</v>
      </c>
      <c r="B1288" t="s">
        <v>54</v>
      </c>
      <c r="C1288">
        <v>2014</v>
      </c>
      <c r="D1288">
        <v>20</v>
      </c>
      <c r="E1288" t="str">
        <f t="shared" si="20"/>
        <v>2010-2015</v>
      </c>
    </row>
    <row r="1289" spans="1:5" x14ac:dyDescent="0.2">
      <c r="A1289" t="s">
        <v>226</v>
      </c>
      <c r="B1289" t="s">
        <v>54</v>
      </c>
      <c r="C1289">
        <v>2015</v>
      </c>
      <c r="D1289">
        <v>19</v>
      </c>
      <c r="E1289" t="str">
        <f t="shared" si="20"/>
        <v>2015-2020</v>
      </c>
    </row>
    <row r="1290" spans="1:5" x14ac:dyDescent="0.2">
      <c r="A1290" t="s">
        <v>226</v>
      </c>
      <c r="B1290" t="s">
        <v>54</v>
      </c>
      <c r="C1290">
        <v>2016</v>
      </c>
      <c r="D1290">
        <v>18</v>
      </c>
      <c r="E1290" t="str">
        <f t="shared" si="20"/>
        <v>2015-2020</v>
      </c>
    </row>
    <row r="1291" spans="1:5" x14ac:dyDescent="0.2">
      <c r="A1291" t="s">
        <v>226</v>
      </c>
      <c r="B1291" t="s">
        <v>54</v>
      </c>
      <c r="C1291">
        <v>2017</v>
      </c>
      <c r="D1291">
        <v>18</v>
      </c>
      <c r="E1291" t="str">
        <f t="shared" si="20"/>
        <v>2015-2020</v>
      </c>
    </row>
    <row r="1292" spans="1:5" x14ac:dyDescent="0.2">
      <c r="A1292" t="s">
        <v>226</v>
      </c>
      <c r="B1292" t="s">
        <v>54</v>
      </c>
      <c r="C1292">
        <v>2018</v>
      </c>
      <c r="D1292">
        <v>17</v>
      </c>
      <c r="E1292" t="str">
        <f t="shared" si="20"/>
        <v>2015-2020</v>
      </c>
    </row>
    <row r="1293" spans="1:5" x14ac:dyDescent="0.2">
      <c r="A1293" t="s">
        <v>226</v>
      </c>
      <c r="B1293" t="s">
        <v>54</v>
      </c>
      <c r="C1293">
        <v>2019</v>
      </c>
      <c r="D1293">
        <v>17</v>
      </c>
      <c r="E1293" t="str">
        <f t="shared" si="20"/>
        <v>2015-2020</v>
      </c>
    </row>
    <row r="1294" spans="1:5" x14ac:dyDescent="0.2">
      <c r="A1294" t="s">
        <v>226</v>
      </c>
      <c r="B1294" t="s">
        <v>54</v>
      </c>
      <c r="C1294">
        <v>2020</v>
      </c>
      <c r="D1294">
        <v>22</v>
      </c>
      <c r="E1294" t="str">
        <f t="shared" si="20"/>
        <v>2020-2024</v>
      </c>
    </row>
    <row r="1295" spans="1:5" x14ac:dyDescent="0.2">
      <c r="A1295" t="s">
        <v>226</v>
      </c>
      <c r="B1295" t="s">
        <v>54</v>
      </c>
      <c r="C1295">
        <v>2021</v>
      </c>
      <c r="D1295">
        <v>26</v>
      </c>
      <c r="E1295" t="str">
        <f t="shared" si="20"/>
        <v>2020-2024</v>
      </c>
    </row>
    <row r="1296" spans="1:5" x14ac:dyDescent="0.2">
      <c r="A1296" t="s">
        <v>226</v>
      </c>
      <c r="B1296" t="s">
        <v>54</v>
      </c>
      <c r="C1296">
        <v>2022</v>
      </c>
      <c r="D1296">
        <v>19</v>
      </c>
      <c r="E1296" t="str">
        <f t="shared" si="20"/>
        <v>2020-2024</v>
      </c>
    </row>
    <row r="1297" spans="1:5" x14ac:dyDescent="0.2">
      <c r="A1297" t="s">
        <v>226</v>
      </c>
      <c r="B1297" t="s">
        <v>54</v>
      </c>
      <c r="C1297">
        <v>2023</v>
      </c>
      <c r="D1297">
        <v>16</v>
      </c>
      <c r="E1297" t="str">
        <f t="shared" si="20"/>
        <v>2020-2024</v>
      </c>
    </row>
    <row r="1298" spans="1:5" x14ac:dyDescent="0.2">
      <c r="A1298" t="s">
        <v>226</v>
      </c>
      <c r="B1298" t="s">
        <v>55</v>
      </c>
      <c r="C1298">
        <v>2000</v>
      </c>
      <c r="D1298">
        <v>627</v>
      </c>
      <c r="E1298" t="str">
        <f t="shared" si="20"/>
        <v>2000-2005</v>
      </c>
    </row>
    <row r="1299" spans="1:5" x14ac:dyDescent="0.2">
      <c r="A1299" t="s">
        <v>226</v>
      </c>
      <c r="B1299" t="s">
        <v>55</v>
      </c>
      <c r="C1299">
        <v>2001</v>
      </c>
      <c r="D1299">
        <v>597</v>
      </c>
      <c r="E1299" t="str">
        <f t="shared" si="20"/>
        <v>2000-2005</v>
      </c>
    </row>
    <row r="1300" spans="1:5" x14ac:dyDescent="0.2">
      <c r="A1300" t="s">
        <v>226</v>
      </c>
      <c r="B1300" t="s">
        <v>55</v>
      </c>
      <c r="C1300">
        <v>2002</v>
      </c>
      <c r="D1300">
        <v>569</v>
      </c>
      <c r="E1300" t="str">
        <f t="shared" si="20"/>
        <v>2000-2005</v>
      </c>
    </row>
    <row r="1301" spans="1:5" x14ac:dyDescent="0.2">
      <c r="A1301" t="s">
        <v>226</v>
      </c>
      <c r="B1301" t="s">
        <v>55</v>
      </c>
      <c r="C1301">
        <v>2003</v>
      </c>
      <c r="D1301">
        <v>536</v>
      </c>
      <c r="E1301" t="str">
        <f t="shared" si="20"/>
        <v>2000-2005</v>
      </c>
    </row>
    <row r="1302" spans="1:5" x14ac:dyDescent="0.2">
      <c r="A1302" t="s">
        <v>226</v>
      </c>
      <c r="B1302" t="s">
        <v>55</v>
      </c>
      <c r="C1302">
        <v>2004</v>
      </c>
      <c r="D1302">
        <v>511</v>
      </c>
      <c r="E1302" t="str">
        <f t="shared" si="20"/>
        <v>2000-2005</v>
      </c>
    </row>
    <row r="1303" spans="1:5" x14ac:dyDescent="0.2">
      <c r="A1303" t="s">
        <v>226</v>
      </c>
      <c r="B1303" t="s">
        <v>55</v>
      </c>
      <c r="C1303">
        <v>2005</v>
      </c>
      <c r="D1303">
        <v>502</v>
      </c>
      <c r="E1303" t="str">
        <f t="shared" si="20"/>
        <v>2005-2010</v>
      </c>
    </row>
    <row r="1304" spans="1:5" x14ac:dyDescent="0.2">
      <c r="A1304" t="s">
        <v>226</v>
      </c>
      <c r="B1304" t="s">
        <v>55</v>
      </c>
      <c r="C1304">
        <v>2006</v>
      </c>
      <c r="D1304">
        <v>494</v>
      </c>
      <c r="E1304" t="str">
        <f t="shared" si="20"/>
        <v>2005-2010</v>
      </c>
    </row>
    <row r="1305" spans="1:5" x14ac:dyDescent="0.2">
      <c r="A1305" t="s">
        <v>226</v>
      </c>
      <c r="B1305" t="s">
        <v>55</v>
      </c>
      <c r="C1305">
        <v>2007</v>
      </c>
      <c r="D1305">
        <v>493</v>
      </c>
      <c r="E1305" t="str">
        <f t="shared" si="20"/>
        <v>2005-2010</v>
      </c>
    </row>
    <row r="1306" spans="1:5" x14ac:dyDescent="0.2">
      <c r="A1306" t="s">
        <v>226</v>
      </c>
      <c r="B1306" t="s">
        <v>55</v>
      </c>
      <c r="C1306">
        <v>2008</v>
      </c>
      <c r="D1306">
        <v>493</v>
      </c>
      <c r="E1306" t="str">
        <f t="shared" si="20"/>
        <v>2005-2010</v>
      </c>
    </row>
    <row r="1307" spans="1:5" x14ac:dyDescent="0.2">
      <c r="A1307" t="s">
        <v>226</v>
      </c>
      <c r="B1307" t="s">
        <v>55</v>
      </c>
      <c r="C1307">
        <v>2009</v>
      </c>
      <c r="D1307">
        <v>481</v>
      </c>
      <c r="E1307" t="str">
        <f t="shared" si="20"/>
        <v>2005-2010</v>
      </c>
    </row>
    <row r="1308" spans="1:5" x14ac:dyDescent="0.2">
      <c r="A1308" t="s">
        <v>226</v>
      </c>
      <c r="B1308" t="s">
        <v>55</v>
      </c>
      <c r="C1308">
        <v>2010</v>
      </c>
      <c r="D1308">
        <v>465</v>
      </c>
      <c r="E1308" t="str">
        <f t="shared" si="20"/>
        <v>2010-2015</v>
      </c>
    </row>
    <row r="1309" spans="1:5" x14ac:dyDescent="0.2">
      <c r="A1309" t="s">
        <v>226</v>
      </c>
      <c r="B1309" t="s">
        <v>55</v>
      </c>
      <c r="C1309">
        <v>2011</v>
      </c>
      <c r="D1309">
        <v>445</v>
      </c>
      <c r="E1309" t="str">
        <f t="shared" si="20"/>
        <v>2010-2015</v>
      </c>
    </row>
    <row r="1310" spans="1:5" x14ac:dyDescent="0.2">
      <c r="A1310" t="s">
        <v>226</v>
      </c>
      <c r="B1310" t="s">
        <v>55</v>
      </c>
      <c r="C1310">
        <v>2012</v>
      </c>
      <c r="D1310">
        <v>418</v>
      </c>
      <c r="E1310" t="str">
        <f t="shared" si="20"/>
        <v>2010-2015</v>
      </c>
    </row>
    <row r="1311" spans="1:5" x14ac:dyDescent="0.2">
      <c r="A1311" t="s">
        <v>226</v>
      </c>
      <c r="B1311" t="s">
        <v>55</v>
      </c>
      <c r="C1311">
        <v>2013</v>
      </c>
      <c r="D1311">
        <v>403</v>
      </c>
      <c r="E1311" t="str">
        <f t="shared" si="20"/>
        <v>2010-2015</v>
      </c>
    </row>
    <row r="1312" spans="1:5" x14ac:dyDescent="0.2">
      <c r="A1312" t="s">
        <v>226</v>
      </c>
      <c r="B1312" t="s">
        <v>55</v>
      </c>
      <c r="C1312">
        <v>2014</v>
      </c>
      <c r="D1312">
        <v>393</v>
      </c>
      <c r="E1312" t="str">
        <f t="shared" si="20"/>
        <v>2010-2015</v>
      </c>
    </row>
    <row r="1313" spans="1:5" x14ac:dyDescent="0.2">
      <c r="A1313" t="s">
        <v>226</v>
      </c>
      <c r="B1313" t="s">
        <v>55</v>
      </c>
      <c r="C1313">
        <v>2015</v>
      </c>
      <c r="D1313">
        <v>379</v>
      </c>
      <c r="E1313" t="str">
        <f t="shared" si="20"/>
        <v>2015-2020</v>
      </c>
    </row>
    <row r="1314" spans="1:5" x14ac:dyDescent="0.2">
      <c r="A1314" t="s">
        <v>226</v>
      </c>
      <c r="B1314" t="s">
        <v>55</v>
      </c>
      <c r="C1314">
        <v>2016</v>
      </c>
      <c r="D1314">
        <v>361</v>
      </c>
      <c r="E1314" t="str">
        <f t="shared" si="20"/>
        <v>2015-2020</v>
      </c>
    </row>
    <row r="1315" spans="1:5" x14ac:dyDescent="0.2">
      <c r="A1315" t="s">
        <v>226</v>
      </c>
      <c r="B1315" t="s">
        <v>55</v>
      </c>
      <c r="C1315">
        <v>2017</v>
      </c>
      <c r="D1315">
        <v>335</v>
      </c>
      <c r="E1315" t="str">
        <f t="shared" si="20"/>
        <v>2015-2020</v>
      </c>
    </row>
    <row r="1316" spans="1:5" x14ac:dyDescent="0.2">
      <c r="A1316" t="s">
        <v>226</v>
      </c>
      <c r="B1316" t="s">
        <v>55</v>
      </c>
      <c r="C1316">
        <v>2018</v>
      </c>
      <c r="D1316">
        <v>304</v>
      </c>
      <c r="E1316" t="str">
        <f t="shared" si="20"/>
        <v>2015-2020</v>
      </c>
    </row>
    <row r="1317" spans="1:5" x14ac:dyDescent="0.2">
      <c r="A1317" t="s">
        <v>226</v>
      </c>
      <c r="B1317" t="s">
        <v>55</v>
      </c>
      <c r="C1317">
        <v>2019</v>
      </c>
      <c r="D1317">
        <v>284</v>
      </c>
      <c r="E1317" t="str">
        <f t="shared" si="20"/>
        <v>2015-2020</v>
      </c>
    </row>
    <row r="1318" spans="1:5" x14ac:dyDescent="0.2">
      <c r="A1318" t="s">
        <v>226</v>
      </c>
      <c r="B1318" t="s">
        <v>55</v>
      </c>
      <c r="C1318">
        <v>2020</v>
      </c>
      <c r="D1318">
        <v>261</v>
      </c>
      <c r="E1318" t="str">
        <f t="shared" si="20"/>
        <v>2020-2024</v>
      </c>
    </row>
    <row r="1319" spans="1:5" x14ac:dyDescent="0.2">
      <c r="A1319" t="s">
        <v>226</v>
      </c>
      <c r="B1319" t="s">
        <v>55</v>
      </c>
      <c r="C1319">
        <v>2021</v>
      </c>
      <c r="D1319">
        <v>289</v>
      </c>
      <c r="E1319" t="str">
        <f t="shared" si="20"/>
        <v>2020-2024</v>
      </c>
    </row>
    <row r="1320" spans="1:5" x14ac:dyDescent="0.2">
      <c r="A1320" t="s">
        <v>226</v>
      </c>
      <c r="B1320" t="s">
        <v>55</v>
      </c>
      <c r="C1320">
        <v>2022</v>
      </c>
      <c r="D1320">
        <v>244</v>
      </c>
      <c r="E1320" t="str">
        <f t="shared" si="20"/>
        <v>2020-2024</v>
      </c>
    </row>
    <row r="1321" spans="1:5" x14ac:dyDescent="0.2">
      <c r="A1321" t="s">
        <v>226</v>
      </c>
      <c r="B1321" t="s">
        <v>55</v>
      </c>
      <c r="C1321">
        <v>2023</v>
      </c>
      <c r="D1321">
        <v>251</v>
      </c>
      <c r="E1321" t="str">
        <f t="shared" si="20"/>
        <v>2020-2024</v>
      </c>
    </row>
    <row r="1322" spans="1:5" x14ac:dyDescent="0.2">
      <c r="A1322" t="s">
        <v>224</v>
      </c>
      <c r="B1322" t="s">
        <v>56</v>
      </c>
      <c r="C1322">
        <v>2000</v>
      </c>
      <c r="D1322">
        <v>122.74</v>
      </c>
      <c r="E1322" t="str">
        <f t="shared" si="20"/>
        <v>2000-2005</v>
      </c>
    </row>
    <row r="1323" spans="1:5" x14ac:dyDescent="0.2">
      <c r="A1323" t="s">
        <v>224</v>
      </c>
      <c r="B1323" t="s">
        <v>56</v>
      </c>
      <c r="C1323">
        <v>2001</v>
      </c>
      <c r="D1323">
        <v>116.18</v>
      </c>
      <c r="E1323" t="str">
        <f t="shared" si="20"/>
        <v>2000-2005</v>
      </c>
    </row>
    <row r="1324" spans="1:5" x14ac:dyDescent="0.2">
      <c r="A1324" t="s">
        <v>224</v>
      </c>
      <c r="B1324" t="s">
        <v>56</v>
      </c>
      <c r="C1324">
        <v>2002</v>
      </c>
      <c r="D1324">
        <v>109.32</v>
      </c>
      <c r="E1324" t="str">
        <f t="shared" si="20"/>
        <v>2000-2005</v>
      </c>
    </row>
    <row r="1325" spans="1:5" x14ac:dyDescent="0.2">
      <c r="A1325" t="s">
        <v>224</v>
      </c>
      <c r="B1325" t="s">
        <v>56</v>
      </c>
      <c r="C1325">
        <v>2003</v>
      </c>
      <c r="D1325">
        <v>101.79</v>
      </c>
      <c r="E1325" t="str">
        <f t="shared" si="20"/>
        <v>2000-2005</v>
      </c>
    </row>
    <row r="1326" spans="1:5" x14ac:dyDescent="0.2">
      <c r="A1326" t="s">
        <v>224</v>
      </c>
      <c r="B1326" t="s">
        <v>56</v>
      </c>
      <c r="C1326">
        <v>2004</v>
      </c>
      <c r="D1326">
        <v>96.85</v>
      </c>
      <c r="E1326" t="str">
        <f t="shared" si="20"/>
        <v>2000-2005</v>
      </c>
    </row>
    <row r="1327" spans="1:5" x14ac:dyDescent="0.2">
      <c r="A1327" t="s">
        <v>224</v>
      </c>
      <c r="B1327" t="s">
        <v>56</v>
      </c>
      <c r="C1327">
        <v>2005</v>
      </c>
      <c r="D1327">
        <v>93.51</v>
      </c>
      <c r="E1327" t="str">
        <f t="shared" si="20"/>
        <v>2005-2010</v>
      </c>
    </row>
    <row r="1328" spans="1:5" x14ac:dyDescent="0.2">
      <c r="A1328" t="s">
        <v>224</v>
      </c>
      <c r="B1328" t="s">
        <v>56</v>
      </c>
      <c r="C1328">
        <v>2006</v>
      </c>
      <c r="D1328">
        <v>90.03</v>
      </c>
      <c r="E1328" t="str">
        <f t="shared" si="20"/>
        <v>2005-2010</v>
      </c>
    </row>
    <row r="1329" spans="1:5" x14ac:dyDescent="0.2">
      <c r="A1329" t="s">
        <v>224</v>
      </c>
      <c r="B1329" t="s">
        <v>56</v>
      </c>
      <c r="C1329">
        <v>2007</v>
      </c>
      <c r="D1329">
        <v>85.85</v>
      </c>
      <c r="E1329" t="str">
        <f t="shared" si="20"/>
        <v>2005-2010</v>
      </c>
    </row>
    <row r="1330" spans="1:5" x14ac:dyDescent="0.2">
      <c r="A1330" t="s">
        <v>224</v>
      </c>
      <c r="B1330" t="s">
        <v>56</v>
      </c>
      <c r="C1330">
        <v>2008</v>
      </c>
      <c r="D1330">
        <v>83.24</v>
      </c>
      <c r="E1330" t="str">
        <f t="shared" si="20"/>
        <v>2005-2010</v>
      </c>
    </row>
    <row r="1331" spans="1:5" x14ac:dyDescent="0.2">
      <c r="A1331" t="s">
        <v>224</v>
      </c>
      <c r="B1331" t="s">
        <v>56</v>
      </c>
      <c r="C1331">
        <v>2009</v>
      </c>
      <c r="D1331">
        <v>81.53</v>
      </c>
      <c r="E1331" t="str">
        <f t="shared" si="20"/>
        <v>2005-2010</v>
      </c>
    </row>
    <row r="1332" spans="1:5" x14ac:dyDescent="0.2">
      <c r="A1332" t="s">
        <v>224</v>
      </c>
      <c r="B1332" t="s">
        <v>56</v>
      </c>
      <c r="C1332">
        <v>2010</v>
      </c>
      <c r="D1332">
        <v>79.709999999999994</v>
      </c>
      <c r="E1332" t="str">
        <f t="shared" si="20"/>
        <v>2010-2015</v>
      </c>
    </row>
    <row r="1333" spans="1:5" x14ac:dyDescent="0.2">
      <c r="A1333" t="s">
        <v>224</v>
      </c>
      <c r="B1333" t="s">
        <v>56</v>
      </c>
      <c r="C1333">
        <v>2011</v>
      </c>
      <c r="D1333">
        <v>76.63</v>
      </c>
      <c r="E1333" t="str">
        <f t="shared" si="20"/>
        <v>2010-2015</v>
      </c>
    </row>
    <row r="1334" spans="1:5" x14ac:dyDescent="0.2">
      <c r="A1334" t="s">
        <v>224</v>
      </c>
      <c r="B1334" t="s">
        <v>56</v>
      </c>
      <c r="C1334">
        <v>2012</v>
      </c>
      <c r="D1334">
        <v>72.44</v>
      </c>
      <c r="E1334" t="str">
        <f t="shared" si="20"/>
        <v>2010-2015</v>
      </c>
    </row>
    <row r="1335" spans="1:5" x14ac:dyDescent="0.2">
      <c r="A1335" t="s">
        <v>224</v>
      </c>
      <c r="B1335" t="s">
        <v>56</v>
      </c>
      <c r="C1335">
        <v>2013</v>
      </c>
      <c r="D1335">
        <v>68.13</v>
      </c>
      <c r="E1335" t="str">
        <f t="shared" si="20"/>
        <v>2010-2015</v>
      </c>
    </row>
    <row r="1336" spans="1:5" x14ac:dyDescent="0.2">
      <c r="A1336" t="s">
        <v>224</v>
      </c>
      <c r="B1336" t="s">
        <v>56</v>
      </c>
      <c r="C1336">
        <v>2014</v>
      </c>
      <c r="D1336">
        <v>64.88</v>
      </c>
      <c r="E1336" t="str">
        <f t="shared" si="20"/>
        <v>2010-2015</v>
      </c>
    </row>
    <row r="1337" spans="1:5" x14ac:dyDescent="0.2">
      <c r="A1337" t="s">
        <v>224</v>
      </c>
      <c r="B1337" t="s">
        <v>56</v>
      </c>
      <c r="C1337">
        <v>2015</v>
      </c>
      <c r="D1337">
        <v>64.23</v>
      </c>
      <c r="E1337" t="str">
        <f t="shared" si="20"/>
        <v>2015-2020</v>
      </c>
    </row>
    <row r="1338" spans="1:5" x14ac:dyDescent="0.2">
      <c r="A1338" t="s">
        <v>224</v>
      </c>
      <c r="B1338" t="s">
        <v>56</v>
      </c>
      <c r="C1338">
        <v>2016</v>
      </c>
      <c r="D1338">
        <v>64.709999999999994</v>
      </c>
      <c r="E1338" t="str">
        <f t="shared" si="20"/>
        <v>2015-2020</v>
      </c>
    </row>
    <row r="1339" spans="1:5" x14ac:dyDescent="0.2">
      <c r="A1339" t="s">
        <v>224</v>
      </c>
      <c r="B1339" t="s">
        <v>56</v>
      </c>
      <c r="C1339">
        <v>2017</v>
      </c>
      <c r="D1339">
        <v>61.51</v>
      </c>
      <c r="E1339" t="str">
        <f t="shared" si="20"/>
        <v>2015-2020</v>
      </c>
    </row>
    <row r="1340" spans="1:5" x14ac:dyDescent="0.2">
      <c r="A1340" t="s">
        <v>224</v>
      </c>
      <c r="B1340" t="s">
        <v>56</v>
      </c>
      <c r="C1340">
        <v>2018</v>
      </c>
      <c r="D1340">
        <v>60.93</v>
      </c>
      <c r="E1340" t="str">
        <f t="shared" si="20"/>
        <v>2015-2020</v>
      </c>
    </row>
    <row r="1341" spans="1:5" x14ac:dyDescent="0.2">
      <c r="A1341" t="s">
        <v>224</v>
      </c>
      <c r="B1341" t="s">
        <v>56</v>
      </c>
      <c r="C1341">
        <v>2019</v>
      </c>
      <c r="D1341">
        <v>61.53</v>
      </c>
      <c r="E1341" t="str">
        <f t="shared" si="20"/>
        <v>2015-2020</v>
      </c>
    </row>
    <row r="1342" spans="1:5" x14ac:dyDescent="0.2">
      <c r="A1342" t="s">
        <v>224</v>
      </c>
      <c r="B1342" t="s">
        <v>56</v>
      </c>
      <c r="C1342">
        <v>2020</v>
      </c>
      <c r="D1342">
        <v>91.5</v>
      </c>
      <c r="E1342" t="str">
        <f t="shared" si="20"/>
        <v>2020-2024</v>
      </c>
    </row>
    <row r="1343" spans="1:5" x14ac:dyDescent="0.2">
      <c r="A1343" t="s">
        <v>224</v>
      </c>
      <c r="B1343" t="s">
        <v>56</v>
      </c>
      <c r="C1343">
        <v>2021</v>
      </c>
      <c r="D1343">
        <v>93.37</v>
      </c>
      <c r="E1343" t="str">
        <f t="shared" si="20"/>
        <v>2020-2024</v>
      </c>
    </row>
    <row r="1344" spans="1:5" x14ac:dyDescent="0.2">
      <c r="A1344" t="s">
        <v>224</v>
      </c>
      <c r="B1344" t="s">
        <v>56</v>
      </c>
      <c r="C1344">
        <v>2022</v>
      </c>
      <c r="D1344">
        <v>68.73</v>
      </c>
      <c r="E1344" t="str">
        <f t="shared" si="20"/>
        <v>2020-2024</v>
      </c>
    </row>
    <row r="1345" spans="1:5" x14ac:dyDescent="0.2">
      <c r="A1345" t="s">
        <v>224</v>
      </c>
      <c r="B1345" t="s">
        <v>56</v>
      </c>
      <c r="C1345">
        <v>2023</v>
      </c>
      <c r="D1345">
        <v>55.37</v>
      </c>
      <c r="E1345" t="str">
        <f t="shared" si="20"/>
        <v>2020-2024</v>
      </c>
    </row>
    <row r="1346" spans="1:5" x14ac:dyDescent="0.2">
      <c r="A1346" t="s">
        <v>223</v>
      </c>
      <c r="B1346" t="s">
        <v>57</v>
      </c>
      <c r="C1346">
        <v>2000</v>
      </c>
      <c r="D1346">
        <v>52.81</v>
      </c>
      <c r="E1346" t="str">
        <f t="shared" ref="E1346:E1409" si="21">IF(C1346&lt;2005, "2000-2005", IF(C1346&lt;2010, "2005-2010", IF(C1346&lt;2015, "2010-2015",  IF(C1346&lt;2020, "2015-2020", "2020-2024")) ))</f>
        <v>2000-2005</v>
      </c>
    </row>
    <row r="1347" spans="1:5" x14ac:dyDescent="0.2">
      <c r="A1347" t="s">
        <v>223</v>
      </c>
      <c r="B1347" t="s">
        <v>57</v>
      </c>
      <c r="C1347">
        <v>2001</v>
      </c>
      <c r="D1347">
        <v>49.91</v>
      </c>
      <c r="E1347" t="str">
        <f t="shared" si="21"/>
        <v>2000-2005</v>
      </c>
    </row>
    <row r="1348" spans="1:5" x14ac:dyDescent="0.2">
      <c r="A1348" t="s">
        <v>223</v>
      </c>
      <c r="B1348" t="s">
        <v>57</v>
      </c>
      <c r="C1348">
        <v>2002</v>
      </c>
      <c r="D1348">
        <v>47.56</v>
      </c>
      <c r="E1348" t="str">
        <f t="shared" si="21"/>
        <v>2000-2005</v>
      </c>
    </row>
    <row r="1349" spans="1:5" x14ac:dyDescent="0.2">
      <c r="A1349" t="s">
        <v>223</v>
      </c>
      <c r="B1349" t="s">
        <v>57</v>
      </c>
      <c r="C1349">
        <v>2003</v>
      </c>
      <c r="D1349">
        <v>45.46</v>
      </c>
      <c r="E1349" t="str">
        <f t="shared" si="21"/>
        <v>2000-2005</v>
      </c>
    </row>
    <row r="1350" spans="1:5" x14ac:dyDescent="0.2">
      <c r="A1350" t="s">
        <v>223</v>
      </c>
      <c r="B1350" t="s">
        <v>57</v>
      </c>
      <c r="C1350">
        <v>2004</v>
      </c>
      <c r="D1350">
        <v>43.4</v>
      </c>
      <c r="E1350" t="str">
        <f t="shared" si="21"/>
        <v>2000-2005</v>
      </c>
    </row>
    <row r="1351" spans="1:5" x14ac:dyDescent="0.2">
      <c r="A1351" t="s">
        <v>223</v>
      </c>
      <c r="B1351" t="s">
        <v>57</v>
      </c>
      <c r="C1351">
        <v>2005</v>
      </c>
      <c r="D1351">
        <v>41.47</v>
      </c>
      <c r="E1351" t="str">
        <f t="shared" si="21"/>
        <v>2005-2010</v>
      </c>
    </row>
    <row r="1352" spans="1:5" x14ac:dyDescent="0.2">
      <c r="A1352" t="s">
        <v>223</v>
      </c>
      <c r="B1352" t="s">
        <v>57</v>
      </c>
      <c r="C1352">
        <v>2006</v>
      </c>
      <c r="D1352">
        <v>39.68</v>
      </c>
      <c r="E1352" t="str">
        <f t="shared" si="21"/>
        <v>2005-2010</v>
      </c>
    </row>
    <row r="1353" spans="1:5" x14ac:dyDescent="0.2">
      <c r="A1353" t="s">
        <v>223</v>
      </c>
      <c r="B1353" t="s">
        <v>57</v>
      </c>
      <c r="C1353">
        <v>2007</v>
      </c>
      <c r="D1353">
        <v>37.869999999999997</v>
      </c>
      <c r="E1353" t="str">
        <f t="shared" si="21"/>
        <v>2005-2010</v>
      </c>
    </row>
    <row r="1354" spans="1:5" x14ac:dyDescent="0.2">
      <c r="A1354" t="s">
        <v>223</v>
      </c>
      <c r="B1354" t="s">
        <v>57</v>
      </c>
      <c r="C1354">
        <v>2008</v>
      </c>
      <c r="D1354">
        <v>36.07</v>
      </c>
      <c r="E1354" t="str">
        <f t="shared" si="21"/>
        <v>2005-2010</v>
      </c>
    </row>
    <row r="1355" spans="1:5" x14ac:dyDescent="0.2">
      <c r="A1355" t="s">
        <v>223</v>
      </c>
      <c r="B1355" t="s">
        <v>57</v>
      </c>
      <c r="C1355">
        <v>2009</v>
      </c>
      <c r="D1355">
        <v>34.19</v>
      </c>
      <c r="E1355" t="str">
        <f t="shared" si="21"/>
        <v>2005-2010</v>
      </c>
    </row>
    <row r="1356" spans="1:5" x14ac:dyDescent="0.2">
      <c r="A1356" t="s">
        <v>223</v>
      </c>
      <c r="B1356" t="s">
        <v>57</v>
      </c>
      <c r="C1356">
        <v>2010</v>
      </c>
      <c r="D1356">
        <v>32.49</v>
      </c>
      <c r="E1356" t="str">
        <f t="shared" si="21"/>
        <v>2010-2015</v>
      </c>
    </row>
    <row r="1357" spans="1:5" x14ac:dyDescent="0.2">
      <c r="A1357" t="s">
        <v>223</v>
      </c>
      <c r="B1357" t="s">
        <v>57</v>
      </c>
      <c r="C1357">
        <v>2011</v>
      </c>
      <c r="D1357">
        <v>30.69</v>
      </c>
      <c r="E1357" t="str">
        <f t="shared" si="21"/>
        <v>2010-2015</v>
      </c>
    </row>
    <row r="1358" spans="1:5" x14ac:dyDescent="0.2">
      <c r="A1358" t="s">
        <v>223</v>
      </c>
      <c r="B1358" t="s">
        <v>57</v>
      </c>
      <c r="C1358">
        <v>2012</v>
      </c>
      <c r="D1358">
        <v>28.96</v>
      </c>
      <c r="E1358" t="str">
        <f t="shared" si="21"/>
        <v>2010-2015</v>
      </c>
    </row>
    <row r="1359" spans="1:5" x14ac:dyDescent="0.2">
      <c r="A1359" t="s">
        <v>223</v>
      </c>
      <c r="B1359" t="s">
        <v>57</v>
      </c>
      <c r="C1359">
        <v>2013</v>
      </c>
      <c r="D1359">
        <v>27.45</v>
      </c>
      <c r="E1359" t="str">
        <f t="shared" si="21"/>
        <v>2010-2015</v>
      </c>
    </row>
    <row r="1360" spans="1:5" x14ac:dyDescent="0.2">
      <c r="A1360" t="s">
        <v>223</v>
      </c>
      <c r="B1360" t="s">
        <v>57</v>
      </c>
      <c r="C1360">
        <v>2014</v>
      </c>
      <c r="D1360">
        <v>25.74</v>
      </c>
      <c r="E1360" t="str">
        <f t="shared" si="21"/>
        <v>2010-2015</v>
      </c>
    </row>
    <row r="1361" spans="1:5" x14ac:dyDescent="0.2">
      <c r="A1361" t="s">
        <v>223</v>
      </c>
      <c r="B1361" t="s">
        <v>57</v>
      </c>
      <c r="C1361">
        <v>2015</v>
      </c>
      <c r="D1361">
        <v>24.29</v>
      </c>
      <c r="E1361" t="str">
        <f t="shared" si="21"/>
        <v>2015-2020</v>
      </c>
    </row>
    <row r="1362" spans="1:5" x14ac:dyDescent="0.2">
      <c r="A1362" t="s">
        <v>223</v>
      </c>
      <c r="B1362" t="s">
        <v>57</v>
      </c>
      <c r="C1362">
        <v>2016</v>
      </c>
      <c r="D1362">
        <v>22.6</v>
      </c>
      <c r="E1362" t="str">
        <f t="shared" si="21"/>
        <v>2015-2020</v>
      </c>
    </row>
    <row r="1363" spans="1:5" x14ac:dyDescent="0.2">
      <c r="A1363" t="s">
        <v>223</v>
      </c>
      <c r="B1363" t="s">
        <v>57</v>
      </c>
      <c r="C1363">
        <v>2017</v>
      </c>
      <c r="D1363">
        <v>21.35</v>
      </c>
      <c r="E1363" t="str">
        <f t="shared" si="21"/>
        <v>2015-2020</v>
      </c>
    </row>
    <row r="1364" spans="1:5" x14ac:dyDescent="0.2">
      <c r="A1364" t="s">
        <v>223</v>
      </c>
      <c r="B1364" t="s">
        <v>57</v>
      </c>
      <c r="C1364">
        <v>2018</v>
      </c>
      <c r="D1364">
        <v>20.04</v>
      </c>
      <c r="E1364" t="str">
        <f t="shared" si="21"/>
        <v>2015-2020</v>
      </c>
    </row>
    <row r="1365" spans="1:5" x14ac:dyDescent="0.2">
      <c r="A1365" t="s">
        <v>223</v>
      </c>
      <c r="B1365" t="s">
        <v>57</v>
      </c>
      <c r="C1365">
        <v>2019</v>
      </c>
      <c r="D1365">
        <v>19.13</v>
      </c>
      <c r="E1365" t="str">
        <f t="shared" si="21"/>
        <v>2015-2020</v>
      </c>
    </row>
    <row r="1366" spans="1:5" x14ac:dyDescent="0.2">
      <c r="A1366" t="s">
        <v>223</v>
      </c>
      <c r="B1366" t="s">
        <v>57</v>
      </c>
      <c r="C1366">
        <v>2020</v>
      </c>
      <c r="D1366">
        <v>31.23</v>
      </c>
      <c r="E1366" t="str">
        <f t="shared" si="21"/>
        <v>2020-2024</v>
      </c>
    </row>
    <row r="1367" spans="1:5" x14ac:dyDescent="0.2">
      <c r="A1367" t="s">
        <v>223</v>
      </c>
      <c r="B1367" t="s">
        <v>57</v>
      </c>
      <c r="C1367">
        <v>2021</v>
      </c>
      <c r="D1367">
        <v>41.69</v>
      </c>
      <c r="E1367" t="str">
        <f t="shared" si="21"/>
        <v>2020-2024</v>
      </c>
    </row>
    <row r="1368" spans="1:5" x14ac:dyDescent="0.2">
      <c r="A1368" t="s">
        <v>223</v>
      </c>
      <c r="B1368" t="s">
        <v>57</v>
      </c>
      <c r="C1368">
        <v>2022</v>
      </c>
      <c r="D1368">
        <v>24.03</v>
      </c>
      <c r="E1368" t="str">
        <f t="shared" si="21"/>
        <v>2020-2024</v>
      </c>
    </row>
    <row r="1369" spans="1:5" x14ac:dyDescent="0.2">
      <c r="A1369" t="s">
        <v>223</v>
      </c>
      <c r="B1369" t="s">
        <v>57</v>
      </c>
      <c r="C1369">
        <v>2023</v>
      </c>
      <c r="D1369">
        <v>16.95</v>
      </c>
      <c r="E1369" t="str">
        <f t="shared" si="21"/>
        <v>2020-2024</v>
      </c>
    </row>
    <row r="1370" spans="1:5" x14ac:dyDescent="0.2">
      <c r="A1370" t="s">
        <v>133</v>
      </c>
      <c r="B1370" t="s">
        <v>58</v>
      </c>
      <c r="C1370">
        <v>2000</v>
      </c>
      <c r="D1370">
        <v>47.7</v>
      </c>
      <c r="E1370" t="str">
        <f t="shared" si="21"/>
        <v>2000-2005</v>
      </c>
    </row>
    <row r="1371" spans="1:5" x14ac:dyDescent="0.2">
      <c r="A1371" t="s">
        <v>133</v>
      </c>
      <c r="B1371" t="s">
        <v>58</v>
      </c>
      <c r="C1371">
        <v>2001</v>
      </c>
      <c r="D1371">
        <v>45.28</v>
      </c>
      <c r="E1371" t="str">
        <f t="shared" si="21"/>
        <v>2000-2005</v>
      </c>
    </row>
    <row r="1372" spans="1:5" x14ac:dyDescent="0.2">
      <c r="A1372" t="s">
        <v>133</v>
      </c>
      <c r="B1372" t="s">
        <v>58</v>
      </c>
      <c r="C1372">
        <v>2002</v>
      </c>
      <c r="D1372">
        <v>39.869999999999997</v>
      </c>
      <c r="E1372" t="str">
        <f t="shared" si="21"/>
        <v>2000-2005</v>
      </c>
    </row>
    <row r="1373" spans="1:5" x14ac:dyDescent="0.2">
      <c r="A1373" t="s">
        <v>133</v>
      </c>
      <c r="B1373" t="s">
        <v>58</v>
      </c>
      <c r="C1373">
        <v>2003</v>
      </c>
      <c r="D1373">
        <v>37.75</v>
      </c>
      <c r="E1373" t="str">
        <f t="shared" si="21"/>
        <v>2000-2005</v>
      </c>
    </row>
    <row r="1374" spans="1:5" x14ac:dyDescent="0.2">
      <c r="A1374" t="s">
        <v>133</v>
      </c>
      <c r="B1374" t="s">
        <v>58</v>
      </c>
      <c r="C1374">
        <v>2004</v>
      </c>
      <c r="D1374">
        <v>34.619999999999997</v>
      </c>
      <c r="E1374" t="str">
        <f t="shared" si="21"/>
        <v>2000-2005</v>
      </c>
    </row>
    <row r="1375" spans="1:5" x14ac:dyDescent="0.2">
      <c r="A1375" t="s">
        <v>133</v>
      </c>
      <c r="B1375" t="s">
        <v>58</v>
      </c>
      <c r="C1375">
        <v>2005</v>
      </c>
      <c r="D1375">
        <v>33.78</v>
      </c>
      <c r="E1375" t="str">
        <f t="shared" si="21"/>
        <v>2005-2010</v>
      </c>
    </row>
    <row r="1376" spans="1:5" x14ac:dyDescent="0.2">
      <c r="A1376" t="s">
        <v>133</v>
      </c>
      <c r="B1376" t="s">
        <v>58</v>
      </c>
      <c r="C1376">
        <v>2006</v>
      </c>
      <c r="D1376">
        <v>33.130000000000003</v>
      </c>
      <c r="E1376" t="str">
        <f t="shared" si="21"/>
        <v>2005-2010</v>
      </c>
    </row>
    <row r="1377" spans="1:5" x14ac:dyDescent="0.2">
      <c r="A1377" t="s">
        <v>133</v>
      </c>
      <c r="B1377" t="s">
        <v>58</v>
      </c>
      <c r="C1377">
        <v>2007</v>
      </c>
      <c r="D1377">
        <v>33.19</v>
      </c>
      <c r="E1377" t="str">
        <f t="shared" si="21"/>
        <v>2005-2010</v>
      </c>
    </row>
    <row r="1378" spans="1:5" x14ac:dyDescent="0.2">
      <c r="A1378" t="s">
        <v>133</v>
      </c>
      <c r="B1378" t="s">
        <v>58</v>
      </c>
      <c r="C1378">
        <v>2008</v>
      </c>
      <c r="D1378">
        <v>33.200000000000003</v>
      </c>
      <c r="E1378" t="str">
        <f t="shared" si="21"/>
        <v>2005-2010</v>
      </c>
    </row>
    <row r="1379" spans="1:5" x14ac:dyDescent="0.2">
      <c r="A1379" t="s">
        <v>133</v>
      </c>
      <c r="B1379" t="s">
        <v>58</v>
      </c>
      <c r="C1379">
        <v>2009</v>
      </c>
      <c r="D1379">
        <v>34.549999999999997</v>
      </c>
      <c r="E1379" t="str">
        <f t="shared" si="21"/>
        <v>2005-2010</v>
      </c>
    </row>
    <row r="1380" spans="1:5" x14ac:dyDescent="0.2">
      <c r="A1380" t="s">
        <v>133</v>
      </c>
      <c r="B1380" t="s">
        <v>58</v>
      </c>
      <c r="C1380">
        <v>2010</v>
      </c>
      <c r="D1380">
        <v>34.33</v>
      </c>
      <c r="E1380" t="str">
        <f t="shared" si="21"/>
        <v>2010-2015</v>
      </c>
    </row>
    <row r="1381" spans="1:5" x14ac:dyDescent="0.2">
      <c r="A1381" t="s">
        <v>133</v>
      </c>
      <c r="B1381" t="s">
        <v>58</v>
      </c>
      <c r="C1381">
        <v>2011</v>
      </c>
      <c r="D1381">
        <v>35.43</v>
      </c>
      <c r="E1381" t="str">
        <f t="shared" si="21"/>
        <v>2010-2015</v>
      </c>
    </row>
    <row r="1382" spans="1:5" x14ac:dyDescent="0.2">
      <c r="A1382" t="s">
        <v>133</v>
      </c>
      <c r="B1382" t="s">
        <v>58</v>
      </c>
      <c r="C1382">
        <v>2012</v>
      </c>
      <c r="D1382">
        <v>36.24</v>
      </c>
      <c r="E1382" t="str">
        <f t="shared" si="21"/>
        <v>2010-2015</v>
      </c>
    </row>
    <row r="1383" spans="1:5" x14ac:dyDescent="0.2">
      <c r="A1383" t="s">
        <v>133</v>
      </c>
      <c r="B1383" t="s">
        <v>58</v>
      </c>
      <c r="C1383">
        <v>2013</v>
      </c>
      <c r="D1383">
        <v>38.729999999999997</v>
      </c>
      <c r="E1383" t="str">
        <f t="shared" si="21"/>
        <v>2010-2015</v>
      </c>
    </row>
    <row r="1384" spans="1:5" x14ac:dyDescent="0.2">
      <c r="A1384" t="s">
        <v>133</v>
      </c>
      <c r="B1384" t="s">
        <v>58</v>
      </c>
      <c r="C1384">
        <v>2014</v>
      </c>
      <c r="D1384">
        <v>40.75</v>
      </c>
      <c r="E1384" t="str">
        <f t="shared" si="21"/>
        <v>2010-2015</v>
      </c>
    </row>
    <row r="1385" spans="1:5" x14ac:dyDescent="0.2">
      <c r="A1385" t="s">
        <v>133</v>
      </c>
      <c r="B1385" t="s">
        <v>58</v>
      </c>
      <c r="C1385">
        <v>2015</v>
      </c>
      <c r="D1385">
        <v>42.95</v>
      </c>
      <c r="E1385" t="str">
        <f t="shared" si="21"/>
        <v>2015-2020</v>
      </c>
    </row>
    <row r="1386" spans="1:5" x14ac:dyDescent="0.2">
      <c r="A1386" t="s">
        <v>133</v>
      </c>
      <c r="B1386" t="s">
        <v>58</v>
      </c>
      <c r="C1386">
        <v>2016</v>
      </c>
      <c r="D1386">
        <v>43.4</v>
      </c>
      <c r="E1386" t="str">
        <f t="shared" si="21"/>
        <v>2015-2020</v>
      </c>
    </row>
    <row r="1387" spans="1:5" x14ac:dyDescent="0.2">
      <c r="A1387" t="s">
        <v>133</v>
      </c>
      <c r="B1387" t="s">
        <v>58</v>
      </c>
      <c r="C1387">
        <v>2017</v>
      </c>
      <c r="D1387">
        <v>43.87</v>
      </c>
      <c r="E1387" t="str">
        <f t="shared" si="21"/>
        <v>2015-2020</v>
      </c>
    </row>
    <row r="1388" spans="1:5" x14ac:dyDescent="0.2">
      <c r="A1388" t="s">
        <v>133</v>
      </c>
      <c r="B1388" t="s">
        <v>58</v>
      </c>
      <c r="C1388">
        <v>2018</v>
      </c>
      <c r="D1388">
        <v>42.82</v>
      </c>
      <c r="E1388" t="str">
        <f t="shared" si="21"/>
        <v>2015-2020</v>
      </c>
    </row>
    <row r="1389" spans="1:5" x14ac:dyDescent="0.2">
      <c r="A1389" t="s">
        <v>133</v>
      </c>
      <c r="B1389" t="s">
        <v>58</v>
      </c>
      <c r="C1389">
        <v>2019</v>
      </c>
      <c r="D1389">
        <v>40.29</v>
      </c>
      <c r="E1389" t="str">
        <f t="shared" si="21"/>
        <v>2015-2020</v>
      </c>
    </row>
    <row r="1390" spans="1:5" x14ac:dyDescent="0.2">
      <c r="A1390" t="s">
        <v>133</v>
      </c>
      <c r="B1390" t="s">
        <v>58</v>
      </c>
      <c r="C1390">
        <v>2020</v>
      </c>
      <c r="D1390">
        <v>48.02</v>
      </c>
      <c r="E1390" t="str">
        <f t="shared" si="21"/>
        <v>2020-2024</v>
      </c>
    </row>
    <row r="1391" spans="1:5" x14ac:dyDescent="0.2">
      <c r="A1391" t="s">
        <v>133</v>
      </c>
      <c r="B1391" t="s">
        <v>58</v>
      </c>
      <c r="C1391">
        <v>2021</v>
      </c>
      <c r="D1391">
        <v>58.48</v>
      </c>
      <c r="E1391" t="str">
        <f t="shared" si="21"/>
        <v>2020-2024</v>
      </c>
    </row>
    <row r="1392" spans="1:5" x14ac:dyDescent="0.2">
      <c r="A1392" t="s">
        <v>133</v>
      </c>
      <c r="B1392" t="s">
        <v>58</v>
      </c>
      <c r="C1392">
        <v>2022</v>
      </c>
      <c r="D1392">
        <v>38.76</v>
      </c>
      <c r="E1392" t="str">
        <f t="shared" si="21"/>
        <v>2020-2024</v>
      </c>
    </row>
    <row r="1393" spans="1:5" x14ac:dyDescent="0.2">
      <c r="A1393" t="s">
        <v>133</v>
      </c>
      <c r="B1393" t="s">
        <v>58</v>
      </c>
      <c r="C1393">
        <v>2023</v>
      </c>
      <c r="D1393">
        <v>39.11</v>
      </c>
      <c r="E1393" t="str">
        <f t="shared" si="21"/>
        <v>2020-2024</v>
      </c>
    </row>
    <row r="1394" spans="1:5" x14ac:dyDescent="0.2">
      <c r="A1394" t="s">
        <v>223</v>
      </c>
      <c r="B1394" t="s">
        <v>59</v>
      </c>
      <c r="C1394">
        <v>2000</v>
      </c>
      <c r="D1394">
        <v>405.62</v>
      </c>
      <c r="E1394" t="str">
        <f t="shared" si="21"/>
        <v>2000-2005</v>
      </c>
    </row>
    <row r="1395" spans="1:5" x14ac:dyDescent="0.2">
      <c r="A1395" t="s">
        <v>223</v>
      </c>
      <c r="B1395" t="s">
        <v>59</v>
      </c>
      <c r="C1395">
        <v>2001</v>
      </c>
      <c r="D1395">
        <v>388.03</v>
      </c>
      <c r="E1395" t="str">
        <f t="shared" si="21"/>
        <v>2000-2005</v>
      </c>
    </row>
    <row r="1396" spans="1:5" x14ac:dyDescent="0.2">
      <c r="A1396" t="s">
        <v>223</v>
      </c>
      <c r="B1396" t="s">
        <v>59</v>
      </c>
      <c r="C1396">
        <v>2002</v>
      </c>
      <c r="D1396">
        <v>364.37</v>
      </c>
      <c r="E1396" t="str">
        <f t="shared" si="21"/>
        <v>2000-2005</v>
      </c>
    </row>
    <row r="1397" spans="1:5" x14ac:dyDescent="0.2">
      <c r="A1397" t="s">
        <v>223</v>
      </c>
      <c r="B1397" t="s">
        <v>59</v>
      </c>
      <c r="C1397">
        <v>2003</v>
      </c>
      <c r="D1397">
        <v>342.9</v>
      </c>
      <c r="E1397" t="str">
        <f t="shared" si="21"/>
        <v>2000-2005</v>
      </c>
    </row>
    <row r="1398" spans="1:5" x14ac:dyDescent="0.2">
      <c r="A1398" t="s">
        <v>223</v>
      </c>
      <c r="B1398" t="s">
        <v>59</v>
      </c>
      <c r="C1398">
        <v>2004</v>
      </c>
      <c r="D1398">
        <v>322.8</v>
      </c>
      <c r="E1398" t="str">
        <f t="shared" si="21"/>
        <v>2000-2005</v>
      </c>
    </row>
    <row r="1399" spans="1:5" x14ac:dyDescent="0.2">
      <c r="A1399" t="s">
        <v>223</v>
      </c>
      <c r="B1399" t="s">
        <v>59</v>
      </c>
      <c r="C1399">
        <v>2005</v>
      </c>
      <c r="D1399">
        <v>312.14</v>
      </c>
      <c r="E1399" t="str">
        <f t="shared" si="21"/>
        <v>2005-2010</v>
      </c>
    </row>
    <row r="1400" spans="1:5" x14ac:dyDescent="0.2">
      <c r="A1400" t="s">
        <v>223</v>
      </c>
      <c r="B1400" t="s">
        <v>59</v>
      </c>
      <c r="C1400">
        <v>2006</v>
      </c>
      <c r="D1400">
        <v>298.89999999999998</v>
      </c>
      <c r="E1400" t="str">
        <f t="shared" si="21"/>
        <v>2005-2010</v>
      </c>
    </row>
    <row r="1401" spans="1:5" x14ac:dyDescent="0.2">
      <c r="A1401" t="s">
        <v>223</v>
      </c>
      <c r="B1401" t="s">
        <v>59</v>
      </c>
      <c r="C1401">
        <v>2007</v>
      </c>
      <c r="D1401">
        <v>288.92</v>
      </c>
      <c r="E1401" t="str">
        <f t="shared" si="21"/>
        <v>2005-2010</v>
      </c>
    </row>
    <row r="1402" spans="1:5" x14ac:dyDescent="0.2">
      <c r="A1402" t="s">
        <v>223</v>
      </c>
      <c r="B1402" t="s">
        <v>59</v>
      </c>
      <c r="C1402">
        <v>2008</v>
      </c>
      <c r="D1402">
        <v>275.77</v>
      </c>
      <c r="E1402" t="str">
        <f t="shared" si="21"/>
        <v>2005-2010</v>
      </c>
    </row>
    <row r="1403" spans="1:5" x14ac:dyDescent="0.2">
      <c r="A1403" t="s">
        <v>223</v>
      </c>
      <c r="B1403" t="s">
        <v>59</v>
      </c>
      <c r="C1403">
        <v>2009</v>
      </c>
      <c r="D1403">
        <v>266.88</v>
      </c>
      <c r="E1403" t="str">
        <f t="shared" si="21"/>
        <v>2005-2010</v>
      </c>
    </row>
    <row r="1404" spans="1:5" x14ac:dyDescent="0.2">
      <c r="A1404" t="s">
        <v>223</v>
      </c>
      <c r="B1404" t="s">
        <v>59</v>
      </c>
      <c r="C1404">
        <v>2010</v>
      </c>
      <c r="D1404">
        <v>259.36</v>
      </c>
      <c r="E1404" t="str">
        <f t="shared" si="21"/>
        <v>2010-2015</v>
      </c>
    </row>
    <row r="1405" spans="1:5" x14ac:dyDescent="0.2">
      <c r="A1405" t="s">
        <v>223</v>
      </c>
      <c r="B1405" t="s">
        <v>59</v>
      </c>
      <c r="C1405">
        <v>2011</v>
      </c>
      <c r="D1405">
        <v>253.8</v>
      </c>
      <c r="E1405" t="str">
        <f t="shared" si="21"/>
        <v>2010-2015</v>
      </c>
    </row>
    <row r="1406" spans="1:5" x14ac:dyDescent="0.2">
      <c r="A1406" t="s">
        <v>223</v>
      </c>
      <c r="B1406" t="s">
        <v>59</v>
      </c>
      <c r="C1406">
        <v>2012</v>
      </c>
      <c r="D1406">
        <v>244.71</v>
      </c>
      <c r="E1406" t="str">
        <f t="shared" si="21"/>
        <v>2010-2015</v>
      </c>
    </row>
    <row r="1407" spans="1:5" x14ac:dyDescent="0.2">
      <c r="A1407" t="s">
        <v>223</v>
      </c>
      <c r="B1407" t="s">
        <v>59</v>
      </c>
      <c r="C1407">
        <v>2013</v>
      </c>
      <c r="D1407">
        <v>235.75</v>
      </c>
      <c r="E1407" t="str">
        <f t="shared" si="21"/>
        <v>2010-2015</v>
      </c>
    </row>
    <row r="1408" spans="1:5" x14ac:dyDescent="0.2">
      <c r="A1408" t="s">
        <v>223</v>
      </c>
      <c r="B1408" t="s">
        <v>59</v>
      </c>
      <c r="C1408">
        <v>2014</v>
      </c>
      <c r="D1408">
        <v>227.15</v>
      </c>
      <c r="E1408" t="str">
        <f t="shared" si="21"/>
        <v>2010-2015</v>
      </c>
    </row>
    <row r="1409" spans="1:5" x14ac:dyDescent="0.2">
      <c r="A1409" t="s">
        <v>223</v>
      </c>
      <c r="B1409" t="s">
        <v>59</v>
      </c>
      <c r="C1409">
        <v>2015</v>
      </c>
      <c r="D1409">
        <v>222.21</v>
      </c>
      <c r="E1409" t="str">
        <f t="shared" si="21"/>
        <v>2015-2020</v>
      </c>
    </row>
    <row r="1410" spans="1:5" x14ac:dyDescent="0.2">
      <c r="A1410" t="s">
        <v>223</v>
      </c>
      <c r="B1410" t="s">
        <v>59</v>
      </c>
      <c r="C1410">
        <v>2016</v>
      </c>
      <c r="D1410">
        <v>216.29</v>
      </c>
      <c r="E1410" t="str">
        <f t="shared" ref="E1410:E1473" si="22">IF(C1410&lt;2005, "2000-2005", IF(C1410&lt;2010, "2005-2010", IF(C1410&lt;2015, "2010-2015",  IF(C1410&lt;2020, "2015-2020", "2020-2024")) ))</f>
        <v>2015-2020</v>
      </c>
    </row>
    <row r="1411" spans="1:5" x14ac:dyDescent="0.2">
      <c r="A1411" t="s">
        <v>223</v>
      </c>
      <c r="B1411" t="s">
        <v>59</v>
      </c>
      <c r="C1411">
        <v>2017</v>
      </c>
      <c r="D1411">
        <v>211.64</v>
      </c>
      <c r="E1411" t="str">
        <f t="shared" si="22"/>
        <v>2015-2020</v>
      </c>
    </row>
    <row r="1412" spans="1:5" x14ac:dyDescent="0.2">
      <c r="A1412" t="s">
        <v>223</v>
      </c>
      <c r="B1412" t="s">
        <v>59</v>
      </c>
      <c r="C1412">
        <v>2018</v>
      </c>
      <c r="D1412">
        <v>204.01</v>
      </c>
      <c r="E1412" t="str">
        <f t="shared" si="22"/>
        <v>2015-2020</v>
      </c>
    </row>
    <row r="1413" spans="1:5" x14ac:dyDescent="0.2">
      <c r="A1413" t="s">
        <v>223</v>
      </c>
      <c r="B1413" t="s">
        <v>59</v>
      </c>
      <c r="C1413">
        <v>2019</v>
      </c>
      <c r="D1413">
        <v>198</v>
      </c>
      <c r="E1413" t="str">
        <f t="shared" si="22"/>
        <v>2015-2020</v>
      </c>
    </row>
    <row r="1414" spans="1:5" x14ac:dyDescent="0.2">
      <c r="A1414" t="s">
        <v>223</v>
      </c>
      <c r="B1414" t="s">
        <v>59</v>
      </c>
      <c r="C1414">
        <v>2020</v>
      </c>
      <c r="D1414">
        <v>195.61</v>
      </c>
      <c r="E1414" t="str">
        <f t="shared" si="22"/>
        <v>2020-2024</v>
      </c>
    </row>
    <row r="1415" spans="1:5" x14ac:dyDescent="0.2">
      <c r="A1415" t="s">
        <v>223</v>
      </c>
      <c r="B1415" t="s">
        <v>59</v>
      </c>
      <c r="C1415">
        <v>2021</v>
      </c>
      <c r="D1415">
        <v>201.73</v>
      </c>
      <c r="E1415" t="str">
        <f t="shared" si="22"/>
        <v>2020-2024</v>
      </c>
    </row>
    <row r="1416" spans="1:5" x14ac:dyDescent="0.2">
      <c r="A1416" t="s">
        <v>223</v>
      </c>
      <c r="B1416" t="s">
        <v>59</v>
      </c>
      <c r="C1416">
        <v>2022</v>
      </c>
      <c r="D1416">
        <v>183.1</v>
      </c>
      <c r="E1416" t="str">
        <f t="shared" si="22"/>
        <v>2020-2024</v>
      </c>
    </row>
    <row r="1417" spans="1:5" x14ac:dyDescent="0.2">
      <c r="A1417" t="s">
        <v>223</v>
      </c>
      <c r="B1417" t="s">
        <v>59</v>
      </c>
      <c r="C1417">
        <v>2023</v>
      </c>
      <c r="D1417">
        <v>173.66</v>
      </c>
      <c r="E1417" t="str">
        <f t="shared" si="22"/>
        <v>2020-2024</v>
      </c>
    </row>
    <row r="1418" spans="1:5" x14ac:dyDescent="0.2">
      <c r="A1418" t="s">
        <v>223</v>
      </c>
      <c r="B1418" t="s">
        <v>60</v>
      </c>
      <c r="C1418">
        <v>2000</v>
      </c>
      <c r="D1418">
        <v>741.44</v>
      </c>
      <c r="E1418" t="str">
        <f t="shared" si="22"/>
        <v>2000-2005</v>
      </c>
    </row>
    <row r="1419" spans="1:5" x14ac:dyDescent="0.2">
      <c r="A1419" t="s">
        <v>223</v>
      </c>
      <c r="B1419" t="s">
        <v>60</v>
      </c>
      <c r="C1419">
        <v>2001</v>
      </c>
      <c r="D1419">
        <v>650.89</v>
      </c>
      <c r="E1419" t="str">
        <f t="shared" si="22"/>
        <v>2000-2005</v>
      </c>
    </row>
    <row r="1420" spans="1:5" x14ac:dyDescent="0.2">
      <c r="A1420" t="s">
        <v>223</v>
      </c>
      <c r="B1420" t="s">
        <v>60</v>
      </c>
      <c r="C1420">
        <v>2002</v>
      </c>
      <c r="D1420">
        <v>636.27</v>
      </c>
      <c r="E1420" t="str">
        <f t="shared" si="22"/>
        <v>2000-2005</v>
      </c>
    </row>
    <row r="1421" spans="1:5" x14ac:dyDescent="0.2">
      <c r="A1421" t="s">
        <v>223</v>
      </c>
      <c r="B1421" t="s">
        <v>60</v>
      </c>
      <c r="C1421">
        <v>2003</v>
      </c>
      <c r="D1421">
        <v>587.61</v>
      </c>
      <c r="E1421" t="str">
        <f t="shared" si="22"/>
        <v>2000-2005</v>
      </c>
    </row>
    <row r="1422" spans="1:5" x14ac:dyDescent="0.2">
      <c r="A1422" t="s">
        <v>223</v>
      </c>
      <c r="B1422" t="s">
        <v>60</v>
      </c>
      <c r="C1422">
        <v>2004</v>
      </c>
      <c r="D1422">
        <v>588.25</v>
      </c>
      <c r="E1422" t="str">
        <f t="shared" si="22"/>
        <v>2000-2005</v>
      </c>
    </row>
    <row r="1423" spans="1:5" x14ac:dyDescent="0.2">
      <c r="A1423" t="s">
        <v>223</v>
      </c>
      <c r="B1423" t="s">
        <v>60</v>
      </c>
      <c r="C1423">
        <v>2005</v>
      </c>
      <c r="D1423">
        <v>566.54999999999995</v>
      </c>
      <c r="E1423" t="str">
        <f t="shared" si="22"/>
        <v>2005-2010</v>
      </c>
    </row>
    <row r="1424" spans="1:5" x14ac:dyDescent="0.2">
      <c r="A1424" t="s">
        <v>223</v>
      </c>
      <c r="B1424" t="s">
        <v>60</v>
      </c>
      <c r="C1424">
        <v>2006</v>
      </c>
      <c r="D1424">
        <v>554.55999999999995</v>
      </c>
      <c r="E1424" t="str">
        <f t="shared" si="22"/>
        <v>2005-2010</v>
      </c>
    </row>
    <row r="1425" spans="1:5" x14ac:dyDescent="0.2">
      <c r="A1425" t="s">
        <v>223</v>
      </c>
      <c r="B1425" t="s">
        <v>60</v>
      </c>
      <c r="C1425">
        <v>2007</v>
      </c>
      <c r="D1425">
        <v>541.41</v>
      </c>
      <c r="E1425" t="str">
        <f t="shared" si="22"/>
        <v>2005-2010</v>
      </c>
    </row>
    <row r="1426" spans="1:5" x14ac:dyDescent="0.2">
      <c r="A1426" t="s">
        <v>223</v>
      </c>
      <c r="B1426" t="s">
        <v>60</v>
      </c>
      <c r="C1426">
        <v>2008</v>
      </c>
      <c r="D1426">
        <v>529.9</v>
      </c>
      <c r="E1426" t="str">
        <f t="shared" si="22"/>
        <v>2005-2010</v>
      </c>
    </row>
    <row r="1427" spans="1:5" x14ac:dyDescent="0.2">
      <c r="A1427" t="s">
        <v>223</v>
      </c>
      <c r="B1427" t="s">
        <v>60</v>
      </c>
      <c r="C1427">
        <v>2009</v>
      </c>
      <c r="D1427">
        <v>514.51</v>
      </c>
      <c r="E1427" t="str">
        <f t="shared" si="22"/>
        <v>2005-2010</v>
      </c>
    </row>
    <row r="1428" spans="1:5" x14ac:dyDescent="0.2">
      <c r="A1428" t="s">
        <v>223</v>
      </c>
      <c r="B1428" t="s">
        <v>60</v>
      </c>
      <c r="C1428">
        <v>2010</v>
      </c>
      <c r="D1428">
        <v>498.18</v>
      </c>
      <c r="E1428" t="str">
        <f t="shared" si="22"/>
        <v>2010-2015</v>
      </c>
    </row>
    <row r="1429" spans="1:5" x14ac:dyDescent="0.2">
      <c r="A1429" t="s">
        <v>223</v>
      </c>
      <c r="B1429" t="s">
        <v>60</v>
      </c>
      <c r="C1429">
        <v>2011</v>
      </c>
      <c r="D1429">
        <v>477.54</v>
      </c>
      <c r="E1429" t="str">
        <f t="shared" si="22"/>
        <v>2010-2015</v>
      </c>
    </row>
    <row r="1430" spans="1:5" x14ac:dyDescent="0.2">
      <c r="A1430" t="s">
        <v>223</v>
      </c>
      <c r="B1430" t="s">
        <v>60</v>
      </c>
      <c r="C1430">
        <v>2012</v>
      </c>
      <c r="D1430">
        <v>457.77</v>
      </c>
      <c r="E1430" t="str">
        <f t="shared" si="22"/>
        <v>2010-2015</v>
      </c>
    </row>
    <row r="1431" spans="1:5" x14ac:dyDescent="0.2">
      <c r="A1431" t="s">
        <v>223</v>
      </c>
      <c r="B1431" t="s">
        <v>60</v>
      </c>
      <c r="C1431">
        <v>2013</v>
      </c>
      <c r="D1431">
        <v>443.46</v>
      </c>
      <c r="E1431" t="str">
        <f t="shared" si="22"/>
        <v>2010-2015</v>
      </c>
    </row>
    <row r="1432" spans="1:5" x14ac:dyDescent="0.2">
      <c r="A1432" t="s">
        <v>223</v>
      </c>
      <c r="B1432" t="s">
        <v>60</v>
      </c>
      <c r="C1432">
        <v>2014</v>
      </c>
      <c r="D1432">
        <v>429.74</v>
      </c>
      <c r="E1432" t="str">
        <f t="shared" si="22"/>
        <v>2010-2015</v>
      </c>
    </row>
    <row r="1433" spans="1:5" x14ac:dyDescent="0.2">
      <c r="A1433" t="s">
        <v>223</v>
      </c>
      <c r="B1433" t="s">
        <v>60</v>
      </c>
      <c r="C1433">
        <v>2015</v>
      </c>
      <c r="D1433">
        <v>412.85</v>
      </c>
      <c r="E1433" t="str">
        <f t="shared" si="22"/>
        <v>2015-2020</v>
      </c>
    </row>
    <row r="1434" spans="1:5" x14ac:dyDescent="0.2">
      <c r="A1434" t="s">
        <v>223</v>
      </c>
      <c r="B1434" t="s">
        <v>60</v>
      </c>
      <c r="C1434">
        <v>2016</v>
      </c>
      <c r="D1434">
        <v>394.55</v>
      </c>
      <c r="E1434" t="str">
        <f t="shared" si="22"/>
        <v>2015-2020</v>
      </c>
    </row>
    <row r="1435" spans="1:5" x14ac:dyDescent="0.2">
      <c r="A1435" t="s">
        <v>223</v>
      </c>
      <c r="B1435" t="s">
        <v>60</v>
      </c>
      <c r="C1435">
        <v>2017</v>
      </c>
      <c r="D1435">
        <v>379.07</v>
      </c>
      <c r="E1435" t="str">
        <f t="shared" si="22"/>
        <v>2015-2020</v>
      </c>
    </row>
    <row r="1436" spans="1:5" x14ac:dyDescent="0.2">
      <c r="A1436" t="s">
        <v>223</v>
      </c>
      <c r="B1436" t="s">
        <v>60</v>
      </c>
      <c r="C1436">
        <v>2018</v>
      </c>
      <c r="D1436">
        <v>363.32</v>
      </c>
      <c r="E1436" t="str">
        <f t="shared" si="22"/>
        <v>2015-2020</v>
      </c>
    </row>
    <row r="1437" spans="1:5" x14ac:dyDescent="0.2">
      <c r="A1437" t="s">
        <v>223</v>
      </c>
      <c r="B1437" t="s">
        <v>60</v>
      </c>
      <c r="C1437">
        <v>2019</v>
      </c>
      <c r="D1437">
        <v>350.67</v>
      </c>
      <c r="E1437" t="str">
        <f t="shared" si="22"/>
        <v>2015-2020</v>
      </c>
    </row>
    <row r="1438" spans="1:5" x14ac:dyDescent="0.2">
      <c r="A1438" t="s">
        <v>223</v>
      </c>
      <c r="B1438" t="s">
        <v>60</v>
      </c>
      <c r="C1438">
        <v>2020</v>
      </c>
      <c r="D1438">
        <v>333.69</v>
      </c>
      <c r="E1438" t="str">
        <f t="shared" si="22"/>
        <v>2020-2024</v>
      </c>
    </row>
    <row r="1439" spans="1:5" x14ac:dyDescent="0.2">
      <c r="A1439" t="s">
        <v>223</v>
      </c>
      <c r="B1439" t="s">
        <v>60</v>
      </c>
      <c r="C1439">
        <v>2021</v>
      </c>
      <c r="D1439">
        <v>338.47</v>
      </c>
      <c r="E1439" t="str">
        <f t="shared" si="22"/>
        <v>2020-2024</v>
      </c>
    </row>
    <row r="1440" spans="1:5" x14ac:dyDescent="0.2">
      <c r="A1440" t="s">
        <v>223</v>
      </c>
      <c r="B1440" t="s">
        <v>60</v>
      </c>
      <c r="C1440">
        <v>2022</v>
      </c>
      <c r="D1440">
        <v>301.35000000000002</v>
      </c>
      <c r="E1440" t="str">
        <f t="shared" si="22"/>
        <v>2020-2024</v>
      </c>
    </row>
    <row r="1441" spans="1:5" x14ac:dyDescent="0.2">
      <c r="A1441" t="s">
        <v>223</v>
      </c>
      <c r="B1441" t="s">
        <v>60</v>
      </c>
      <c r="C1441">
        <v>2023</v>
      </c>
      <c r="D1441">
        <v>291.36</v>
      </c>
      <c r="E1441" t="str">
        <f t="shared" si="22"/>
        <v>2020-2024</v>
      </c>
    </row>
    <row r="1442" spans="1:5" x14ac:dyDescent="0.2">
      <c r="A1442" t="s">
        <v>222</v>
      </c>
      <c r="B1442" t="s">
        <v>61</v>
      </c>
      <c r="C1442">
        <v>2000</v>
      </c>
      <c r="D1442">
        <v>27.2</v>
      </c>
      <c r="E1442" t="str">
        <f t="shared" si="22"/>
        <v>2000-2005</v>
      </c>
    </row>
    <row r="1443" spans="1:5" x14ac:dyDescent="0.2">
      <c r="A1443" t="s">
        <v>222</v>
      </c>
      <c r="B1443" t="s">
        <v>61</v>
      </c>
      <c r="C1443">
        <v>2001</v>
      </c>
      <c r="D1443">
        <v>24.86</v>
      </c>
      <c r="E1443" t="str">
        <f t="shared" si="22"/>
        <v>2000-2005</v>
      </c>
    </row>
    <row r="1444" spans="1:5" x14ac:dyDescent="0.2">
      <c r="A1444" t="s">
        <v>222</v>
      </c>
      <c r="B1444" t="s">
        <v>61</v>
      </c>
      <c r="C1444">
        <v>2002</v>
      </c>
      <c r="D1444">
        <v>22.2</v>
      </c>
      <c r="E1444" t="str">
        <f t="shared" si="22"/>
        <v>2000-2005</v>
      </c>
    </row>
    <row r="1445" spans="1:5" x14ac:dyDescent="0.2">
      <c r="A1445" t="s">
        <v>222</v>
      </c>
      <c r="B1445" t="s">
        <v>61</v>
      </c>
      <c r="C1445">
        <v>2003</v>
      </c>
      <c r="D1445">
        <v>18</v>
      </c>
      <c r="E1445" t="str">
        <f t="shared" si="22"/>
        <v>2000-2005</v>
      </c>
    </row>
    <row r="1446" spans="1:5" x14ac:dyDescent="0.2">
      <c r="A1446" t="s">
        <v>222</v>
      </c>
      <c r="B1446" t="s">
        <v>61</v>
      </c>
      <c r="C1446">
        <v>2004</v>
      </c>
      <c r="D1446">
        <v>15.49</v>
      </c>
      <c r="E1446" t="str">
        <f t="shared" si="22"/>
        <v>2000-2005</v>
      </c>
    </row>
    <row r="1447" spans="1:5" x14ac:dyDescent="0.2">
      <c r="A1447" t="s">
        <v>222</v>
      </c>
      <c r="B1447" t="s">
        <v>61</v>
      </c>
      <c r="C1447">
        <v>2005</v>
      </c>
      <c r="D1447">
        <v>14.78</v>
      </c>
      <c r="E1447" t="str">
        <f t="shared" si="22"/>
        <v>2005-2010</v>
      </c>
    </row>
    <row r="1448" spans="1:5" x14ac:dyDescent="0.2">
      <c r="A1448" t="s">
        <v>222</v>
      </c>
      <c r="B1448" t="s">
        <v>61</v>
      </c>
      <c r="C1448">
        <v>2006</v>
      </c>
      <c r="D1448">
        <v>12.68</v>
      </c>
      <c r="E1448" t="str">
        <f t="shared" si="22"/>
        <v>2005-2010</v>
      </c>
    </row>
    <row r="1449" spans="1:5" x14ac:dyDescent="0.2">
      <c r="A1449" t="s">
        <v>222</v>
      </c>
      <c r="B1449" t="s">
        <v>61</v>
      </c>
      <c r="C1449">
        <v>2007</v>
      </c>
      <c r="D1449">
        <v>12.76</v>
      </c>
      <c r="E1449" t="str">
        <f t="shared" si="22"/>
        <v>2005-2010</v>
      </c>
    </row>
    <row r="1450" spans="1:5" x14ac:dyDescent="0.2">
      <c r="A1450" t="s">
        <v>222</v>
      </c>
      <c r="B1450" t="s">
        <v>61</v>
      </c>
      <c r="C1450">
        <v>2008</v>
      </c>
      <c r="D1450">
        <v>10.6</v>
      </c>
      <c r="E1450" t="str">
        <f t="shared" si="22"/>
        <v>2005-2010</v>
      </c>
    </row>
    <row r="1451" spans="1:5" x14ac:dyDescent="0.2">
      <c r="A1451" t="s">
        <v>222</v>
      </c>
      <c r="B1451" t="s">
        <v>61</v>
      </c>
      <c r="C1451">
        <v>2009</v>
      </c>
      <c r="D1451">
        <v>9.83</v>
      </c>
      <c r="E1451" t="str">
        <f t="shared" si="22"/>
        <v>2005-2010</v>
      </c>
    </row>
    <row r="1452" spans="1:5" x14ac:dyDescent="0.2">
      <c r="A1452" t="s">
        <v>222</v>
      </c>
      <c r="B1452" t="s">
        <v>61</v>
      </c>
      <c r="C1452">
        <v>2010</v>
      </c>
      <c r="D1452">
        <v>7.86</v>
      </c>
      <c r="E1452" t="str">
        <f t="shared" si="22"/>
        <v>2010-2015</v>
      </c>
    </row>
    <row r="1453" spans="1:5" x14ac:dyDescent="0.2">
      <c r="A1453" t="s">
        <v>222</v>
      </c>
      <c r="B1453" t="s">
        <v>61</v>
      </c>
      <c r="C1453">
        <v>2011</v>
      </c>
      <c r="D1453">
        <v>8.85</v>
      </c>
      <c r="E1453" t="str">
        <f t="shared" si="22"/>
        <v>2010-2015</v>
      </c>
    </row>
    <row r="1454" spans="1:5" x14ac:dyDescent="0.2">
      <c r="A1454" t="s">
        <v>222</v>
      </c>
      <c r="B1454" t="s">
        <v>61</v>
      </c>
      <c r="C1454">
        <v>2012</v>
      </c>
      <c r="D1454">
        <v>7.77</v>
      </c>
      <c r="E1454" t="str">
        <f t="shared" si="22"/>
        <v>2010-2015</v>
      </c>
    </row>
    <row r="1455" spans="1:5" x14ac:dyDescent="0.2">
      <c r="A1455" t="s">
        <v>222</v>
      </c>
      <c r="B1455" t="s">
        <v>61</v>
      </c>
      <c r="C1455">
        <v>2013</v>
      </c>
      <c r="D1455">
        <v>6.46</v>
      </c>
      <c r="E1455" t="str">
        <f t="shared" si="22"/>
        <v>2010-2015</v>
      </c>
    </row>
    <row r="1456" spans="1:5" x14ac:dyDescent="0.2">
      <c r="A1456" t="s">
        <v>222</v>
      </c>
      <c r="B1456" t="s">
        <v>61</v>
      </c>
      <c r="C1456">
        <v>2014</v>
      </c>
      <c r="D1456">
        <v>6.81</v>
      </c>
      <c r="E1456" t="str">
        <f t="shared" si="22"/>
        <v>2010-2015</v>
      </c>
    </row>
    <row r="1457" spans="1:5" x14ac:dyDescent="0.2">
      <c r="A1457" t="s">
        <v>222</v>
      </c>
      <c r="B1457" t="s">
        <v>61</v>
      </c>
      <c r="C1457">
        <v>2015</v>
      </c>
      <c r="D1457">
        <v>6.4</v>
      </c>
      <c r="E1457" t="str">
        <f t="shared" si="22"/>
        <v>2015-2020</v>
      </c>
    </row>
    <row r="1458" spans="1:5" x14ac:dyDescent="0.2">
      <c r="A1458" t="s">
        <v>222</v>
      </c>
      <c r="B1458" t="s">
        <v>61</v>
      </c>
      <c r="C1458">
        <v>2016</v>
      </c>
      <c r="D1458">
        <v>7.16</v>
      </c>
      <c r="E1458" t="str">
        <f t="shared" si="22"/>
        <v>2015-2020</v>
      </c>
    </row>
    <row r="1459" spans="1:5" x14ac:dyDescent="0.2">
      <c r="A1459" t="s">
        <v>222</v>
      </c>
      <c r="B1459" t="s">
        <v>61</v>
      </c>
      <c r="C1459">
        <v>2017</v>
      </c>
      <c r="D1459">
        <v>5.32</v>
      </c>
      <c r="E1459" t="str">
        <f t="shared" si="22"/>
        <v>2015-2020</v>
      </c>
    </row>
    <row r="1460" spans="1:5" x14ac:dyDescent="0.2">
      <c r="A1460" t="s">
        <v>222</v>
      </c>
      <c r="B1460" t="s">
        <v>61</v>
      </c>
      <c r="C1460">
        <v>2018</v>
      </c>
      <c r="D1460">
        <v>5.35</v>
      </c>
      <c r="E1460" t="str">
        <f t="shared" si="22"/>
        <v>2015-2020</v>
      </c>
    </row>
    <row r="1461" spans="1:5" x14ac:dyDescent="0.2">
      <c r="A1461" t="s">
        <v>222</v>
      </c>
      <c r="B1461" t="s">
        <v>61</v>
      </c>
      <c r="C1461">
        <v>2019</v>
      </c>
      <c r="D1461">
        <v>6.01</v>
      </c>
      <c r="E1461" t="str">
        <f t="shared" si="22"/>
        <v>2015-2020</v>
      </c>
    </row>
    <row r="1462" spans="1:5" x14ac:dyDescent="0.2">
      <c r="A1462" t="s">
        <v>222</v>
      </c>
      <c r="B1462" t="s">
        <v>61</v>
      </c>
      <c r="C1462">
        <v>2020</v>
      </c>
      <c r="D1462">
        <v>5.89</v>
      </c>
      <c r="E1462" t="str">
        <f t="shared" si="22"/>
        <v>2020-2024</v>
      </c>
    </row>
    <row r="1463" spans="1:5" x14ac:dyDescent="0.2">
      <c r="A1463" t="s">
        <v>222</v>
      </c>
      <c r="B1463" t="s">
        <v>61</v>
      </c>
      <c r="C1463">
        <v>2021</v>
      </c>
      <c r="D1463">
        <v>8.4600000000000009</v>
      </c>
      <c r="E1463" t="str">
        <f t="shared" si="22"/>
        <v>2020-2024</v>
      </c>
    </row>
    <row r="1464" spans="1:5" x14ac:dyDescent="0.2">
      <c r="A1464" t="s">
        <v>222</v>
      </c>
      <c r="B1464" t="s">
        <v>61</v>
      </c>
      <c r="C1464">
        <v>2022</v>
      </c>
      <c r="D1464">
        <v>7.24</v>
      </c>
      <c r="E1464" t="str">
        <f t="shared" si="22"/>
        <v>2020-2024</v>
      </c>
    </row>
    <row r="1465" spans="1:5" x14ac:dyDescent="0.2">
      <c r="A1465" t="s">
        <v>222</v>
      </c>
      <c r="B1465" t="s">
        <v>61</v>
      </c>
      <c r="C1465">
        <v>2023</v>
      </c>
      <c r="D1465">
        <v>4.96</v>
      </c>
      <c r="E1465" t="str">
        <f t="shared" si="22"/>
        <v>2020-2024</v>
      </c>
    </row>
    <row r="1466" spans="1:5" x14ac:dyDescent="0.2">
      <c r="A1466" t="s">
        <v>223</v>
      </c>
      <c r="B1466" t="s">
        <v>62</v>
      </c>
      <c r="C1466">
        <v>2000</v>
      </c>
      <c r="D1466">
        <v>360.74</v>
      </c>
      <c r="E1466" t="str">
        <f t="shared" si="22"/>
        <v>2000-2005</v>
      </c>
    </row>
    <row r="1467" spans="1:5" x14ac:dyDescent="0.2">
      <c r="A1467" t="s">
        <v>223</v>
      </c>
      <c r="B1467" t="s">
        <v>62</v>
      </c>
      <c r="C1467">
        <v>2001</v>
      </c>
      <c r="D1467">
        <v>306.58</v>
      </c>
      <c r="E1467" t="str">
        <f t="shared" si="22"/>
        <v>2000-2005</v>
      </c>
    </row>
    <row r="1468" spans="1:5" x14ac:dyDescent="0.2">
      <c r="A1468" t="s">
        <v>223</v>
      </c>
      <c r="B1468" t="s">
        <v>62</v>
      </c>
      <c r="C1468">
        <v>2002</v>
      </c>
      <c r="D1468">
        <v>331.27</v>
      </c>
      <c r="E1468" t="str">
        <f t="shared" si="22"/>
        <v>2000-2005</v>
      </c>
    </row>
    <row r="1469" spans="1:5" x14ac:dyDescent="0.2">
      <c r="A1469" t="s">
        <v>223</v>
      </c>
      <c r="B1469" t="s">
        <v>62</v>
      </c>
      <c r="C1469">
        <v>2003</v>
      </c>
      <c r="D1469">
        <v>392.18</v>
      </c>
      <c r="E1469" t="str">
        <f t="shared" si="22"/>
        <v>2000-2005</v>
      </c>
    </row>
    <row r="1470" spans="1:5" x14ac:dyDescent="0.2">
      <c r="A1470" t="s">
        <v>223</v>
      </c>
      <c r="B1470" t="s">
        <v>62</v>
      </c>
      <c r="C1470">
        <v>2004</v>
      </c>
      <c r="D1470">
        <v>450.92</v>
      </c>
      <c r="E1470" t="str">
        <f t="shared" si="22"/>
        <v>2000-2005</v>
      </c>
    </row>
    <row r="1471" spans="1:5" x14ac:dyDescent="0.2">
      <c r="A1471" t="s">
        <v>223</v>
      </c>
      <c r="B1471" t="s">
        <v>62</v>
      </c>
      <c r="C1471">
        <v>2005</v>
      </c>
      <c r="D1471">
        <v>528.83000000000004</v>
      </c>
      <c r="E1471" t="str">
        <f t="shared" si="22"/>
        <v>2005-2010</v>
      </c>
    </row>
    <row r="1472" spans="1:5" x14ac:dyDescent="0.2">
      <c r="A1472" t="s">
        <v>223</v>
      </c>
      <c r="B1472" t="s">
        <v>62</v>
      </c>
      <c r="C1472">
        <v>2006</v>
      </c>
      <c r="D1472">
        <v>511.28</v>
      </c>
      <c r="E1472" t="str">
        <f t="shared" si="22"/>
        <v>2005-2010</v>
      </c>
    </row>
    <row r="1473" spans="1:5" x14ac:dyDescent="0.2">
      <c r="A1473" t="s">
        <v>223</v>
      </c>
      <c r="B1473" t="s">
        <v>62</v>
      </c>
      <c r="C1473">
        <v>2007</v>
      </c>
      <c r="D1473">
        <v>646.80999999999995</v>
      </c>
      <c r="E1473" t="str">
        <f t="shared" si="22"/>
        <v>2005-2010</v>
      </c>
    </row>
    <row r="1474" spans="1:5" x14ac:dyDescent="0.2">
      <c r="A1474" t="s">
        <v>223</v>
      </c>
      <c r="B1474" t="s">
        <v>62</v>
      </c>
      <c r="C1474">
        <v>2008</v>
      </c>
      <c r="D1474">
        <v>766.13</v>
      </c>
      <c r="E1474" t="str">
        <f t="shared" ref="E1474:E1537" si="23">IF(C1474&lt;2005, "2000-2005", IF(C1474&lt;2010, "2005-2010", IF(C1474&lt;2015, "2010-2015",  IF(C1474&lt;2020, "2015-2020", "2020-2024")) ))</f>
        <v>2005-2010</v>
      </c>
    </row>
    <row r="1475" spans="1:5" x14ac:dyDescent="0.2">
      <c r="A1475" t="s">
        <v>223</v>
      </c>
      <c r="B1475" t="s">
        <v>62</v>
      </c>
      <c r="C1475">
        <v>2009</v>
      </c>
      <c r="D1475">
        <v>855.18</v>
      </c>
      <c r="E1475" t="str">
        <f t="shared" si="23"/>
        <v>2005-2010</v>
      </c>
    </row>
    <row r="1476" spans="1:5" x14ac:dyDescent="0.2">
      <c r="A1476" t="s">
        <v>223</v>
      </c>
      <c r="B1476" t="s">
        <v>62</v>
      </c>
      <c r="C1476">
        <v>2010</v>
      </c>
      <c r="D1476">
        <v>752.11</v>
      </c>
      <c r="E1476" t="str">
        <f t="shared" si="23"/>
        <v>2010-2015</v>
      </c>
    </row>
    <row r="1477" spans="1:5" x14ac:dyDescent="0.2">
      <c r="A1477" t="s">
        <v>223</v>
      </c>
      <c r="B1477" t="s">
        <v>62</v>
      </c>
      <c r="C1477">
        <v>2011</v>
      </c>
      <c r="D1477">
        <v>765.07</v>
      </c>
      <c r="E1477" t="str">
        <f t="shared" si="23"/>
        <v>2010-2015</v>
      </c>
    </row>
    <row r="1478" spans="1:5" x14ac:dyDescent="0.2">
      <c r="A1478" t="s">
        <v>223</v>
      </c>
      <c r="B1478" t="s">
        <v>62</v>
      </c>
      <c r="C1478">
        <v>2012</v>
      </c>
      <c r="D1478">
        <v>612.69000000000005</v>
      </c>
      <c r="E1478" t="str">
        <f t="shared" si="23"/>
        <v>2010-2015</v>
      </c>
    </row>
    <row r="1479" spans="1:5" x14ac:dyDescent="0.2">
      <c r="A1479" t="s">
        <v>223</v>
      </c>
      <c r="B1479" t="s">
        <v>62</v>
      </c>
      <c r="C1479">
        <v>2013</v>
      </c>
      <c r="D1479">
        <v>491.41</v>
      </c>
      <c r="E1479" t="str">
        <f t="shared" si="23"/>
        <v>2010-2015</v>
      </c>
    </row>
    <row r="1480" spans="1:5" x14ac:dyDescent="0.2">
      <c r="A1480" t="s">
        <v>223</v>
      </c>
      <c r="B1480" t="s">
        <v>62</v>
      </c>
      <c r="C1480">
        <v>2014</v>
      </c>
      <c r="D1480">
        <v>368.85</v>
      </c>
      <c r="E1480" t="str">
        <f t="shared" si="23"/>
        <v>2010-2015</v>
      </c>
    </row>
    <row r="1481" spans="1:5" x14ac:dyDescent="0.2">
      <c r="A1481" t="s">
        <v>223</v>
      </c>
      <c r="B1481" t="s">
        <v>62</v>
      </c>
      <c r="C1481">
        <v>2015</v>
      </c>
      <c r="D1481">
        <v>282.95</v>
      </c>
      <c r="E1481" t="str">
        <f t="shared" si="23"/>
        <v>2015-2020</v>
      </c>
    </row>
    <row r="1482" spans="1:5" x14ac:dyDescent="0.2">
      <c r="A1482" t="s">
        <v>223</v>
      </c>
      <c r="B1482" t="s">
        <v>62</v>
      </c>
      <c r="C1482">
        <v>2016</v>
      </c>
      <c r="D1482">
        <v>212.87</v>
      </c>
      <c r="E1482" t="str">
        <f t="shared" si="23"/>
        <v>2015-2020</v>
      </c>
    </row>
    <row r="1483" spans="1:5" x14ac:dyDescent="0.2">
      <c r="A1483" t="s">
        <v>223</v>
      </c>
      <c r="B1483" t="s">
        <v>62</v>
      </c>
      <c r="C1483">
        <v>2017</v>
      </c>
      <c r="D1483">
        <v>151.41999999999999</v>
      </c>
      <c r="E1483" t="str">
        <f t="shared" si="23"/>
        <v>2015-2020</v>
      </c>
    </row>
    <row r="1484" spans="1:5" x14ac:dyDescent="0.2">
      <c r="A1484" t="s">
        <v>223</v>
      </c>
      <c r="B1484" t="s">
        <v>62</v>
      </c>
      <c r="C1484">
        <v>2018</v>
      </c>
      <c r="D1484">
        <v>132.61000000000001</v>
      </c>
      <c r="E1484" t="str">
        <f t="shared" si="23"/>
        <v>2015-2020</v>
      </c>
    </row>
    <row r="1485" spans="1:5" x14ac:dyDescent="0.2">
      <c r="A1485" t="s">
        <v>223</v>
      </c>
      <c r="B1485" t="s">
        <v>62</v>
      </c>
      <c r="C1485">
        <v>2019</v>
      </c>
      <c r="D1485">
        <v>96.24</v>
      </c>
      <c r="E1485" t="str">
        <f t="shared" si="23"/>
        <v>2015-2020</v>
      </c>
    </row>
    <row r="1486" spans="1:5" x14ac:dyDescent="0.2">
      <c r="A1486" t="s">
        <v>223</v>
      </c>
      <c r="B1486" t="s">
        <v>62</v>
      </c>
      <c r="C1486">
        <v>2020</v>
      </c>
      <c r="D1486">
        <v>102.26</v>
      </c>
      <c r="E1486" t="str">
        <f t="shared" si="23"/>
        <v>2020-2024</v>
      </c>
    </row>
    <row r="1487" spans="1:5" x14ac:dyDescent="0.2">
      <c r="A1487" t="s">
        <v>223</v>
      </c>
      <c r="B1487" t="s">
        <v>62</v>
      </c>
      <c r="C1487">
        <v>2021</v>
      </c>
      <c r="D1487">
        <v>219.34</v>
      </c>
      <c r="E1487" t="str">
        <f t="shared" si="23"/>
        <v>2020-2024</v>
      </c>
    </row>
    <row r="1488" spans="1:5" x14ac:dyDescent="0.2">
      <c r="A1488" t="s">
        <v>223</v>
      </c>
      <c r="B1488" t="s">
        <v>62</v>
      </c>
      <c r="C1488">
        <v>2022</v>
      </c>
      <c r="D1488">
        <v>111.51</v>
      </c>
      <c r="E1488" t="str">
        <f t="shared" si="23"/>
        <v>2020-2024</v>
      </c>
    </row>
    <row r="1489" spans="1:5" x14ac:dyDescent="0.2">
      <c r="A1489" t="s">
        <v>223</v>
      </c>
      <c r="B1489" t="s">
        <v>62</v>
      </c>
      <c r="C1489">
        <v>2023</v>
      </c>
      <c r="D1489">
        <v>117.93</v>
      </c>
      <c r="E1489" t="str">
        <f t="shared" si="23"/>
        <v>2020-2024</v>
      </c>
    </row>
    <row r="1490" spans="1:5" x14ac:dyDescent="0.2">
      <c r="A1490" t="s">
        <v>223</v>
      </c>
      <c r="B1490" t="s">
        <v>63</v>
      </c>
      <c r="C1490">
        <v>2000</v>
      </c>
      <c r="D1490">
        <v>870.46</v>
      </c>
      <c r="E1490" t="str">
        <f t="shared" si="23"/>
        <v>2000-2005</v>
      </c>
    </row>
    <row r="1491" spans="1:5" x14ac:dyDescent="0.2">
      <c r="A1491" t="s">
        <v>223</v>
      </c>
      <c r="B1491" t="s">
        <v>63</v>
      </c>
      <c r="C1491">
        <v>2001</v>
      </c>
      <c r="D1491">
        <v>856.45</v>
      </c>
      <c r="E1491" t="str">
        <f t="shared" si="23"/>
        <v>2000-2005</v>
      </c>
    </row>
    <row r="1492" spans="1:5" x14ac:dyDescent="0.2">
      <c r="A1492" t="s">
        <v>223</v>
      </c>
      <c r="B1492" t="s">
        <v>63</v>
      </c>
      <c r="C1492">
        <v>2002</v>
      </c>
      <c r="D1492">
        <v>825.94</v>
      </c>
      <c r="E1492" t="str">
        <f t="shared" si="23"/>
        <v>2000-2005</v>
      </c>
    </row>
    <row r="1493" spans="1:5" x14ac:dyDescent="0.2">
      <c r="A1493" t="s">
        <v>223</v>
      </c>
      <c r="B1493" t="s">
        <v>63</v>
      </c>
      <c r="C1493">
        <v>2003</v>
      </c>
      <c r="D1493">
        <v>797.12</v>
      </c>
      <c r="E1493" t="str">
        <f t="shared" si="23"/>
        <v>2000-2005</v>
      </c>
    </row>
    <row r="1494" spans="1:5" x14ac:dyDescent="0.2">
      <c r="A1494" t="s">
        <v>223</v>
      </c>
      <c r="B1494" t="s">
        <v>63</v>
      </c>
      <c r="C1494">
        <v>2004</v>
      </c>
      <c r="D1494">
        <v>763.86</v>
      </c>
      <c r="E1494" t="str">
        <f t="shared" si="23"/>
        <v>2000-2005</v>
      </c>
    </row>
    <row r="1495" spans="1:5" x14ac:dyDescent="0.2">
      <c r="A1495" t="s">
        <v>223</v>
      </c>
      <c r="B1495" t="s">
        <v>63</v>
      </c>
      <c r="C1495">
        <v>2005</v>
      </c>
      <c r="D1495">
        <v>753.79</v>
      </c>
      <c r="E1495" t="str">
        <f t="shared" si="23"/>
        <v>2005-2010</v>
      </c>
    </row>
    <row r="1496" spans="1:5" x14ac:dyDescent="0.2">
      <c r="A1496" t="s">
        <v>223</v>
      </c>
      <c r="B1496" t="s">
        <v>63</v>
      </c>
      <c r="C1496">
        <v>2006</v>
      </c>
      <c r="D1496">
        <v>728.79</v>
      </c>
      <c r="E1496" t="str">
        <f t="shared" si="23"/>
        <v>2005-2010</v>
      </c>
    </row>
    <row r="1497" spans="1:5" x14ac:dyDescent="0.2">
      <c r="A1497" t="s">
        <v>223</v>
      </c>
      <c r="B1497" t="s">
        <v>63</v>
      </c>
      <c r="C1497">
        <v>2007</v>
      </c>
      <c r="D1497">
        <v>704.15</v>
      </c>
      <c r="E1497" t="str">
        <f t="shared" si="23"/>
        <v>2005-2010</v>
      </c>
    </row>
    <row r="1498" spans="1:5" x14ac:dyDescent="0.2">
      <c r="A1498" t="s">
        <v>223</v>
      </c>
      <c r="B1498" t="s">
        <v>63</v>
      </c>
      <c r="C1498">
        <v>2008</v>
      </c>
      <c r="D1498">
        <v>677.69</v>
      </c>
      <c r="E1498" t="str">
        <f t="shared" si="23"/>
        <v>2005-2010</v>
      </c>
    </row>
    <row r="1499" spans="1:5" x14ac:dyDescent="0.2">
      <c r="A1499" t="s">
        <v>223</v>
      </c>
      <c r="B1499" t="s">
        <v>63</v>
      </c>
      <c r="C1499">
        <v>2009</v>
      </c>
      <c r="D1499">
        <v>649.09</v>
      </c>
      <c r="E1499" t="str">
        <f t="shared" si="23"/>
        <v>2005-2010</v>
      </c>
    </row>
    <row r="1500" spans="1:5" x14ac:dyDescent="0.2">
      <c r="A1500" t="s">
        <v>223</v>
      </c>
      <c r="B1500" t="s">
        <v>63</v>
      </c>
      <c r="C1500">
        <v>2010</v>
      </c>
      <c r="D1500">
        <v>618.52</v>
      </c>
      <c r="E1500" t="str">
        <f t="shared" si="23"/>
        <v>2010-2015</v>
      </c>
    </row>
    <row r="1501" spans="1:5" x14ac:dyDescent="0.2">
      <c r="A1501" t="s">
        <v>223</v>
      </c>
      <c r="B1501" t="s">
        <v>63</v>
      </c>
      <c r="C1501">
        <v>2011</v>
      </c>
      <c r="D1501">
        <v>587.66</v>
      </c>
      <c r="E1501" t="str">
        <f t="shared" si="23"/>
        <v>2010-2015</v>
      </c>
    </row>
    <row r="1502" spans="1:5" x14ac:dyDescent="0.2">
      <c r="A1502" t="s">
        <v>223</v>
      </c>
      <c r="B1502" t="s">
        <v>63</v>
      </c>
      <c r="C1502">
        <v>2012</v>
      </c>
      <c r="D1502">
        <v>545.38</v>
      </c>
      <c r="E1502" t="str">
        <f t="shared" si="23"/>
        <v>2010-2015</v>
      </c>
    </row>
    <row r="1503" spans="1:5" x14ac:dyDescent="0.2">
      <c r="A1503" t="s">
        <v>223</v>
      </c>
      <c r="B1503" t="s">
        <v>63</v>
      </c>
      <c r="C1503">
        <v>2013</v>
      </c>
      <c r="D1503">
        <v>494.05</v>
      </c>
      <c r="E1503" t="str">
        <f t="shared" si="23"/>
        <v>2010-2015</v>
      </c>
    </row>
    <row r="1504" spans="1:5" x14ac:dyDescent="0.2">
      <c r="A1504" t="s">
        <v>223</v>
      </c>
      <c r="B1504" t="s">
        <v>63</v>
      </c>
      <c r="C1504">
        <v>2014</v>
      </c>
      <c r="D1504">
        <v>444.45</v>
      </c>
      <c r="E1504" t="str">
        <f t="shared" si="23"/>
        <v>2010-2015</v>
      </c>
    </row>
    <row r="1505" spans="1:5" x14ac:dyDescent="0.2">
      <c r="A1505" t="s">
        <v>223</v>
      </c>
      <c r="B1505" t="s">
        <v>63</v>
      </c>
      <c r="C1505">
        <v>2015</v>
      </c>
      <c r="D1505">
        <v>400.69</v>
      </c>
      <c r="E1505" t="str">
        <f t="shared" si="23"/>
        <v>2015-2020</v>
      </c>
    </row>
    <row r="1506" spans="1:5" x14ac:dyDescent="0.2">
      <c r="A1506" t="s">
        <v>223</v>
      </c>
      <c r="B1506" t="s">
        <v>63</v>
      </c>
      <c r="C1506">
        <v>2016</v>
      </c>
      <c r="D1506">
        <v>364.01</v>
      </c>
      <c r="E1506" t="str">
        <f t="shared" si="23"/>
        <v>2015-2020</v>
      </c>
    </row>
    <row r="1507" spans="1:5" x14ac:dyDescent="0.2">
      <c r="A1507" t="s">
        <v>223</v>
      </c>
      <c r="B1507" t="s">
        <v>63</v>
      </c>
      <c r="C1507">
        <v>2017</v>
      </c>
      <c r="D1507">
        <v>327.11</v>
      </c>
      <c r="E1507" t="str">
        <f t="shared" si="23"/>
        <v>2015-2020</v>
      </c>
    </row>
    <row r="1508" spans="1:5" x14ac:dyDescent="0.2">
      <c r="A1508" t="s">
        <v>223</v>
      </c>
      <c r="B1508" t="s">
        <v>63</v>
      </c>
      <c r="C1508">
        <v>2018</v>
      </c>
      <c r="D1508">
        <v>296.56</v>
      </c>
      <c r="E1508" t="str">
        <f t="shared" si="23"/>
        <v>2015-2020</v>
      </c>
    </row>
    <row r="1509" spans="1:5" x14ac:dyDescent="0.2">
      <c r="A1509" t="s">
        <v>223</v>
      </c>
      <c r="B1509" t="s">
        <v>63</v>
      </c>
      <c r="C1509">
        <v>2019</v>
      </c>
      <c r="D1509">
        <v>268.8</v>
      </c>
      <c r="E1509" t="str">
        <f t="shared" si="23"/>
        <v>2015-2020</v>
      </c>
    </row>
    <row r="1510" spans="1:5" x14ac:dyDescent="0.2">
      <c r="A1510" t="s">
        <v>223</v>
      </c>
      <c r="B1510" t="s">
        <v>63</v>
      </c>
      <c r="C1510">
        <v>2020</v>
      </c>
      <c r="D1510">
        <v>243.9</v>
      </c>
      <c r="E1510" t="str">
        <f t="shared" si="23"/>
        <v>2020-2024</v>
      </c>
    </row>
    <row r="1511" spans="1:5" x14ac:dyDescent="0.2">
      <c r="A1511" t="s">
        <v>223</v>
      </c>
      <c r="B1511" t="s">
        <v>63</v>
      </c>
      <c r="C1511">
        <v>2021</v>
      </c>
      <c r="D1511">
        <v>249.62</v>
      </c>
      <c r="E1511" t="str">
        <f t="shared" si="23"/>
        <v>2020-2024</v>
      </c>
    </row>
    <row r="1512" spans="1:5" x14ac:dyDescent="0.2">
      <c r="A1512" t="s">
        <v>223</v>
      </c>
      <c r="B1512" t="s">
        <v>63</v>
      </c>
      <c r="C1512">
        <v>2022</v>
      </c>
      <c r="D1512">
        <v>207.48</v>
      </c>
      <c r="E1512" t="str">
        <f t="shared" si="23"/>
        <v>2020-2024</v>
      </c>
    </row>
    <row r="1513" spans="1:5" x14ac:dyDescent="0.2">
      <c r="A1513" t="s">
        <v>223</v>
      </c>
      <c r="B1513" t="s">
        <v>63</v>
      </c>
      <c r="C1513">
        <v>2023</v>
      </c>
      <c r="D1513">
        <v>194.94</v>
      </c>
      <c r="E1513" t="str">
        <f t="shared" si="23"/>
        <v>2020-2024</v>
      </c>
    </row>
    <row r="1514" spans="1:5" x14ac:dyDescent="0.2">
      <c r="A1514" t="s">
        <v>226</v>
      </c>
      <c r="B1514" t="s">
        <v>64</v>
      </c>
      <c r="C1514">
        <v>2000</v>
      </c>
      <c r="D1514">
        <v>25</v>
      </c>
      <c r="E1514" t="str">
        <f t="shared" si="23"/>
        <v>2000-2005</v>
      </c>
    </row>
    <row r="1515" spans="1:5" x14ac:dyDescent="0.2">
      <c r="A1515" t="s">
        <v>226</v>
      </c>
      <c r="B1515" t="s">
        <v>64</v>
      </c>
      <c r="C1515">
        <v>2001</v>
      </c>
      <c r="D1515">
        <v>24</v>
      </c>
      <c r="E1515" t="str">
        <f t="shared" si="23"/>
        <v>2000-2005</v>
      </c>
    </row>
    <row r="1516" spans="1:5" x14ac:dyDescent="0.2">
      <c r="A1516" t="s">
        <v>226</v>
      </c>
      <c r="B1516" t="s">
        <v>64</v>
      </c>
      <c r="C1516">
        <v>2002</v>
      </c>
      <c r="D1516">
        <v>24</v>
      </c>
      <c r="E1516" t="str">
        <f t="shared" si="23"/>
        <v>2000-2005</v>
      </c>
    </row>
    <row r="1517" spans="1:5" x14ac:dyDescent="0.2">
      <c r="A1517" t="s">
        <v>226</v>
      </c>
      <c r="B1517" t="s">
        <v>64</v>
      </c>
      <c r="C1517">
        <v>2003</v>
      </c>
      <c r="D1517">
        <v>23</v>
      </c>
      <c r="E1517" t="str">
        <f t="shared" si="23"/>
        <v>2000-2005</v>
      </c>
    </row>
    <row r="1518" spans="1:5" x14ac:dyDescent="0.2">
      <c r="A1518" t="s">
        <v>226</v>
      </c>
      <c r="B1518" t="s">
        <v>64</v>
      </c>
      <c r="C1518">
        <v>2004</v>
      </c>
      <c r="D1518">
        <v>22</v>
      </c>
      <c r="E1518" t="str">
        <f t="shared" si="23"/>
        <v>2000-2005</v>
      </c>
    </row>
    <row r="1519" spans="1:5" x14ac:dyDescent="0.2">
      <c r="A1519" t="s">
        <v>226</v>
      </c>
      <c r="B1519" t="s">
        <v>64</v>
      </c>
      <c r="C1519">
        <v>2005</v>
      </c>
      <c r="D1519">
        <v>21</v>
      </c>
      <c r="E1519" t="str">
        <f t="shared" si="23"/>
        <v>2005-2010</v>
      </c>
    </row>
    <row r="1520" spans="1:5" x14ac:dyDescent="0.2">
      <c r="A1520" t="s">
        <v>226</v>
      </c>
      <c r="B1520" t="s">
        <v>64</v>
      </c>
      <c r="C1520">
        <v>2006</v>
      </c>
      <c r="D1520">
        <v>19</v>
      </c>
      <c r="E1520" t="str">
        <f t="shared" si="23"/>
        <v>2005-2010</v>
      </c>
    </row>
    <row r="1521" spans="1:5" x14ac:dyDescent="0.2">
      <c r="A1521" t="s">
        <v>226</v>
      </c>
      <c r="B1521" t="s">
        <v>64</v>
      </c>
      <c r="C1521">
        <v>2007</v>
      </c>
      <c r="D1521">
        <v>19</v>
      </c>
      <c r="E1521" t="str">
        <f t="shared" si="23"/>
        <v>2005-2010</v>
      </c>
    </row>
    <row r="1522" spans="1:5" x14ac:dyDescent="0.2">
      <c r="A1522" t="s">
        <v>226</v>
      </c>
      <c r="B1522" t="s">
        <v>64</v>
      </c>
      <c r="C1522">
        <v>2008</v>
      </c>
      <c r="D1522">
        <v>18</v>
      </c>
      <c r="E1522" t="str">
        <f t="shared" si="23"/>
        <v>2005-2010</v>
      </c>
    </row>
    <row r="1523" spans="1:5" x14ac:dyDescent="0.2">
      <c r="A1523" t="s">
        <v>226</v>
      </c>
      <c r="B1523" t="s">
        <v>64</v>
      </c>
      <c r="C1523">
        <v>2009</v>
      </c>
      <c r="D1523">
        <v>17</v>
      </c>
      <c r="E1523" t="str">
        <f t="shared" si="23"/>
        <v>2005-2010</v>
      </c>
    </row>
    <row r="1524" spans="1:5" x14ac:dyDescent="0.2">
      <c r="A1524" t="s">
        <v>226</v>
      </c>
      <c r="B1524" t="s">
        <v>64</v>
      </c>
      <c r="C1524">
        <v>2010</v>
      </c>
      <c r="D1524">
        <v>16</v>
      </c>
      <c r="E1524" t="str">
        <f t="shared" si="23"/>
        <v>2010-2015</v>
      </c>
    </row>
    <row r="1525" spans="1:5" x14ac:dyDescent="0.2">
      <c r="A1525" t="s">
        <v>226</v>
      </c>
      <c r="B1525" t="s">
        <v>64</v>
      </c>
      <c r="C1525">
        <v>2011</v>
      </c>
      <c r="D1525">
        <v>16</v>
      </c>
      <c r="E1525" t="str">
        <f t="shared" si="23"/>
        <v>2010-2015</v>
      </c>
    </row>
    <row r="1526" spans="1:5" x14ac:dyDescent="0.2">
      <c r="A1526" t="s">
        <v>226</v>
      </c>
      <c r="B1526" t="s">
        <v>64</v>
      </c>
      <c r="C1526">
        <v>2012</v>
      </c>
      <c r="D1526">
        <v>15</v>
      </c>
      <c r="E1526" t="str">
        <f t="shared" si="23"/>
        <v>2010-2015</v>
      </c>
    </row>
    <row r="1527" spans="1:5" x14ac:dyDescent="0.2">
      <c r="A1527" t="s">
        <v>226</v>
      </c>
      <c r="B1527" t="s">
        <v>64</v>
      </c>
      <c r="C1527">
        <v>2013</v>
      </c>
      <c r="D1527">
        <v>14</v>
      </c>
      <c r="E1527" t="str">
        <f t="shared" si="23"/>
        <v>2010-2015</v>
      </c>
    </row>
    <row r="1528" spans="1:5" x14ac:dyDescent="0.2">
      <c r="A1528" t="s">
        <v>226</v>
      </c>
      <c r="B1528" t="s">
        <v>64</v>
      </c>
      <c r="C1528">
        <v>2014</v>
      </c>
      <c r="D1528">
        <v>14</v>
      </c>
      <c r="E1528" t="str">
        <f t="shared" si="23"/>
        <v>2010-2015</v>
      </c>
    </row>
    <row r="1529" spans="1:5" x14ac:dyDescent="0.2">
      <c r="A1529" t="s">
        <v>226</v>
      </c>
      <c r="B1529" t="s">
        <v>64</v>
      </c>
      <c r="C1529">
        <v>2015</v>
      </c>
      <c r="D1529">
        <v>14</v>
      </c>
      <c r="E1529" t="str">
        <f t="shared" si="23"/>
        <v>2015-2020</v>
      </c>
    </row>
    <row r="1530" spans="1:5" x14ac:dyDescent="0.2">
      <c r="A1530" t="s">
        <v>226</v>
      </c>
      <c r="B1530" t="s">
        <v>64</v>
      </c>
      <c r="C1530">
        <v>2016</v>
      </c>
      <c r="D1530">
        <v>13</v>
      </c>
      <c r="E1530" t="str">
        <f t="shared" si="23"/>
        <v>2015-2020</v>
      </c>
    </row>
    <row r="1531" spans="1:5" x14ac:dyDescent="0.2">
      <c r="A1531" t="s">
        <v>226</v>
      </c>
      <c r="B1531" t="s">
        <v>64</v>
      </c>
      <c r="C1531">
        <v>2017</v>
      </c>
      <c r="D1531">
        <v>13</v>
      </c>
      <c r="E1531" t="str">
        <f t="shared" si="23"/>
        <v>2015-2020</v>
      </c>
    </row>
    <row r="1532" spans="1:5" x14ac:dyDescent="0.2">
      <c r="A1532" t="s">
        <v>226</v>
      </c>
      <c r="B1532" t="s">
        <v>64</v>
      </c>
      <c r="C1532">
        <v>2018</v>
      </c>
      <c r="D1532">
        <v>12</v>
      </c>
      <c r="E1532" t="str">
        <f t="shared" si="23"/>
        <v>2015-2020</v>
      </c>
    </row>
    <row r="1533" spans="1:5" x14ac:dyDescent="0.2">
      <c r="A1533" t="s">
        <v>226</v>
      </c>
      <c r="B1533" t="s">
        <v>64</v>
      </c>
      <c r="C1533">
        <v>2019</v>
      </c>
      <c r="D1533">
        <v>12</v>
      </c>
      <c r="E1533" t="str">
        <f t="shared" si="23"/>
        <v>2015-2020</v>
      </c>
    </row>
    <row r="1534" spans="1:5" x14ac:dyDescent="0.2">
      <c r="A1534" t="s">
        <v>226</v>
      </c>
      <c r="B1534" t="s">
        <v>64</v>
      </c>
      <c r="C1534">
        <v>2020</v>
      </c>
      <c r="D1534">
        <v>16</v>
      </c>
      <c r="E1534" t="str">
        <f t="shared" si="23"/>
        <v>2020-2024</v>
      </c>
    </row>
    <row r="1535" spans="1:5" x14ac:dyDescent="0.2">
      <c r="A1535" t="s">
        <v>226</v>
      </c>
      <c r="B1535" t="s">
        <v>64</v>
      </c>
      <c r="C1535">
        <v>2021</v>
      </c>
      <c r="D1535">
        <v>18</v>
      </c>
      <c r="E1535" t="str">
        <f t="shared" si="23"/>
        <v>2020-2024</v>
      </c>
    </row>
    <row r="1536" spans="1:5" x14ac:dyDescent="0.2">
      <c r="A1536" t="s">
        <v>226</v>
      </c>
      <c r="B1536" t="s">
        <v>64</v>
      </c>
      <c r="C1536">
        <v>2022</v>
      </c>
      <c r="D1536">
        <v>14</v>
      </c>
      <c r="E1536" t="str">
        <f t="shared" si="23"/>
        <v>2020-2024</v>
      </c>
    </row>
    <row r="1537" spans="1:5" x14ac:dyDescent="0.2">
      <c r="A1537" t="s">
        <v>226</v>
      </c>
      <c r="B1537" t="s">
        <v>64</v>
      </c>
      <c r="C1537">
        <v>2023</v>
      </c>
      <c r="D1537">
        <v>11</v>
      </c>
      <c r="E1537" t="str">
        <f t="shared" si="23"/>
        <v>2020-2024</v>
      </c>
    </row>
    <row r="1538" spans="1:5" x14ac:dyDescent="0.2">
      <c r="A1538" t="s">
        <v>225</v>
      </c>
      <c r="B1538" t="s">
        <v>65</v>
      </c>
      <c r="C1538">
        <v>2000</v>
      </c>
      <c r="D1538">
        <v>47.05</v>
      </c>
      <c r="E1538" t="str">
        <f t="shared" ref="E1538:E1601" si="24">IF(C1538&lt;2005, "2000-2005", IF(C1538&lt;2010, "2005-2010", IF(C1538&lt;2015, "2010-2015",  IF(C1538&lt;2020, "2015-2020", "2020-2024")) ))</f>
        <v>2000-2005</v>
      </c>
    </row>
    <row r="1539" spans="1:5" x14ac:dyDescent="0.2">
      <c r="A1539" t="s">
        <v>225</v>
      </c>
      <c r="B1539" t="s">
        <v>65</v>
      </c>
      <c r="C1539">
        <v>2001</v>
      </c>
      <c r="D1539">
        <v>45.88</v>
      </c>
      <c r="E1539" t="str">
        <f t="shared" si="24"/>
        <v>2000-2005</v>
      </c>
    </row>
    <row r="1540" spans="1:5" x14ac:dyDescent="0.2">
      <c r="A1540" t="s">
        <v>225</v>
      </c>
      <c r="B1540" t="s">
        <v>65</v>
      </c>
      <c r="C1540">
        <v>2002</v>
      </c>
      <c r="D1540">
        <v>48.08</v>
      </c>
      <c r="E1540" t="str">
        <f t="shared" si="24"/>
        <v>2000-2005</v>
      </c>
    </row>
    <row r="1541" spans="1:5" x14ac:dyDescent="0.2">
      <c r="A1541" t="s">
        <v>225</v>
      </c>
      <c r="B1541" t="s">
        <v>65</v>
      </c>
      <c r="C1541">
        <v>2003</v>
      </c>
      <c r="D1541">
        <v>47.14</v>
      </c>
      <c r="E1541" t="str">
        <f t="shared" si="24"/>
        <v>2000-2005</v>
      </c>
    </row>
    <row r="1542" spans="1:5" x14ac:dyDescent="0.2">
      <c r="A1542" t="s">
        <v>225</v>
      </c>
      <c r="B1542" t="s">
        <v>65</v>
      </c>
      <c r="C1542">
        <v>2004</v>
      </c>
      <c r="D1542">
        <v>45.95</v>
      </c>
      <c r="E1542" t="str">
        <f t="shared" si="24"/>
        <v>2000-2005</v>
      </c>
    </row>
    <row r="1543" spans="1:5" x14ac:dyDescent="0.2">
      <c r="A1543" t="s">
        <v>225</v>
      </c>
      <c r="B1543" t="s">
        <v>65</v>
      </c>
      <c r="C1543">
        <v>2005</v>
      </c>
      <c r="D1543">
        <v>44.47</v>
      </c>
      <c r="E1543" t="str">
        <f t="shared" si="24"/>
        <v>2005-2010</v>
      </c>
    </row>
    <row r="1544" spans="1:5" x14ac:dyDescent="0.2">
      <c r="A1544" t="s">
        <v>225</v>
      </c>
      <c r="B1544" t="s">
        <v>65</v>
      </c>
      <c r="C1544">
        <v>2006</v>
      </c>
      <c r="D1544">
        <v>43.34</v>
      </c>
      <c r="E1544" t="str">
        <f t="shared" si="24"/>
        <v>2005-2010</v>
      </c>
    </row>
    <row r="1545" spans="1:5" x14ac:dyDescent="0.2">
      <c r="A1545" t="s">
        <v>225</v>
      </c>
      <c r="B1545" t="s">
        <v>65</v>
      </c>
      <c r="C1545">
        <v>2007</v>
      </c>
      <c r="D1545">
        <v>42.95</v>
      </c>
      <c r="E1545" t="str">
        <f t="shared" si="24"/>
        <v>2005-2010</v>
      </c>
    </row>
    <row r="1546" spans="1:5" x14ac:dyDescent="0.2">
      <c r="A1546" t="s">
        <v>225</v>
      </c>
      <c r="B1546" t="s">
        <v>65</v>
      </c>
      <c r="C1546">
        <v>2008</v>
      </c>
      <c r="D1546">
        <v>42.25</v>
      </c>
      <c r="E1546" t="str">
        <f t="shared" si="24"/>
        <v>2005-2010</v>
      </c>
    </row>
    <row r="1547" spans="1:5" x14ac:dyDescent="0.2">
      <c r="A1547" t="s">
        <v>225</v>
      </c>
      <c r="B1547" t="s">
        <v>65</v>
      </c>
      <c r="C1547">
        <v>2009</v>
      </c>
      <c r="D1547">
        <v>41.31</v>
      </c>
      <c r="E1547" t="str">
        <f t="shared" si="24"/>
        <v>2005-2010</v>
      </c>
    </row>
    <row r="1548" spans="1:5" x14ac:dyDescent="0.2">
      <c r="A1548" t="s">
        <v>225</v>
      </c>
      <c r="B1548" t="s">
        <v>65</v>
      </c>
      <c r="C1548">
        <v>2010</v>
      </c>
      <c r="D1548">
        <v>39.729999999999997</v>
      </c>
      <c r="E1548" t="str">
        <f t="shared" si="24"/>
        <v>2010-2015</v>
      </c>
    </row>
    <row r="1549" spans="1:5" x14ac:dyDescent="0.2">
      <c r="A1549" t="s">
        <v>225</v>
      </c>
      <c r="B1549" t="s">
        <v>65</v>
      </c>
      <c r="C1549">
        <v>2011</v>
      </c>
      <c r="D1549">
        <v>38.82</v>
      </c>
      <c r="E1549" t="str">
        <f t="shared" si="24"/>
        <v>2010-2015</v>
      </c>
    </row>
    <row r="1550" spans="1:5" x14ac:dyDescent="0.2">
      <c r="A1550" t="s">
        <v>225</v>
      </c>
      <c r="B1550" t="s">
        <v>65</v>
      </c>
      <c r="C1550">
        <v>2012</v>
      </c>
      <c r="D1550">
        <v>41.64</v>
      </c>
      <c r="E1550" t="str">
        <f t="shared" si="24"/>
        <v>2010-2015</v>
      </c>
    </row>
    <row r="1551" spans="1:5" x14ac:dyDescent="0.2">
      <c r="A1551" t="s">
        <v>225</v>
      </c>
      <c r="B1551" t="s">
        <v>65</v>
      </c>
      <c r="C1551">
        <v>2013</v>
      </c>
      <c r="D1551">
        <v>39.880000000000003</v>
      </c>
      <c r="E1551" t="str">
        <f t="shared" si="24"/>
        <v>2010-2015</v>
      </c>
    </row>
    <row r="1552" spans="1:5" x14ac:dyDescent="0.2">
      <c r="A1552" t="s">
        <v>225</v>
      </c>
      <c r="B1552" t="s">
        <v>65</v>
      </c>
      <c r="C1552">
        <v>2014</v>
      </c>
      <c r="D1552">
        <v>37.6</v>
      </c>
      <c r="E1552" t="str">
        <f t="shared" si="24"/>
        <v>2010-2015</v>
      </c>
    </row>
    <row r="1553" spans="1:5" x14ac:dyDescent="0.2">
      <c r="A1553" t="s">
        <v>225</v>
      </c>
      <c r="B1553" t="s">
        <v>65</v>
      </c>
      <c r="C1553">
        <v>2015</v>
      </c>
      <c r="D1553">
        <v>37.08</v>
      </c>
      <c r="E1553" t="str">
        <f t="shared" si="24"/>
        <v>2015-2020</v>
      </c>
    </row>
    <row r="1554" spans="1:5" x14ac:dyDescent="0.2">
      <c r="A1554" t="s">
        <v>225</v>
      </c>
      <c r="B1554" t="s">
        <v>65</v>
      </c>
      <c r="C1554">
        <v>2016</v>
      </c>
      <c r="D1554">
        <v>37.56</v>
      </c>
      <c r="E1554" t="str">
        <f t="shared" si="24"/>
        <v>2015-2020</v>
      </c>
    </row>
    <row r="1555" spans="1:5" x14ac:dyDescent="0.2">
      <c r="A1555" t="s">
        <v>225</v>
      </c>
      <c r="B1555" t="s">
        <v>65</v>
      </c>
      <c r="C1555">
        <v>2017</v>
      </c>
      <c r="D1555">
        <v>34.19</v>
      </c>
      <c r="E1555" t="str">
        <f t="shared" si="24"/>
        <v>2015-2020</v>
      </c>
    </row>
    <row r="1556" spans="1:5" x14ac:dyDescent="0.2">
      <c r="A1556" t="s">
        <v>225</v>
      </c>
      <c r="B1556" t="s">
        <v>65</v>
      </c>
      <c r="C1556">
        <v>2018</v>
      </c>
      <c r="D1556">
        <v>34.53</v>
      </c>
      <c r="E1556" t="str">
        <f t="shared" si="24"/>
        <v>2015-2020</v>
      </c>
    </row>
    <row r="1557" spans="1:5" x14ac:dyDescent="0.2">
      <c r="A1557" t="s">
        <v>225</v>
      </c>
      <c r="B1557" t="s">
        <v>65</v>
      </c>
      <c r="C1557">
        <v>2019</v>
      </c>
      <c r="D1557">
        <v>33.909999999999997</v>
      </c>
      <c r="E1557" t="str">
        <f t="shared" si="24"/>
        <v>2015-2020</v>
      </c>
    </row>
    <row r="1558" spans="1:5" x14ac:dyDescent="0.2">
      <c r="A1558" t="s">
        <v>225</v>
      </c>
      <c r="B1558" t="s">
        <v>65</v>
      </c>
      <c r="C1558">
        <v>2020</v>
      </c>
      <c r="D1558">
        <v>33.51</v>
      </c>
      <c r="E1558" t="str">
        <f t="shared" si="24"/>
        <v>2020-2024</v>
      </c>
    </row>
    <row r="1559" spans="1:5" x14ac:dyDescent="0.2">
      <c r="A1559" t="s">
        <v>225</v>
      </c>
      <c r="B1559" t="s">
        <v>65</v>
      </c>
      <c r="C1559">
        <v>2021</v>
      </c>
      <c r="D1559">
        <v>67.88</v>
      </c>
      <c r="E1559" t="str">
        <f t="shared" si="24"/>
        <v>2020-2024</v>
      </c>
    </row>
    <row r="1560" spans="1:5" x14ac:dyDescent="0.2">
      <c r="A1560" t="s">
        <v>225</v>
      </c>
      <c r="B1560" t="s">
        <v>65</v>
      </c>
      <c r="C1560">
        <v>2022</v>
      </c>
      <c r="D1560">
        <v>31.69</v>
      </c>
      <c r="E1560" t="str">
        <f t="shared" si="24"/>
        <v>2020-2024</v>
      </c>
    </row>
    <row r="1561" spans="1:5" x14ac:dyDescent="0.2">
      <c r="A1561" t="s">
        <v>225</v>
      </c>
      <c r="B1561" t="s">
        <v>65</v>
      </c>
      <c r="C1561">
        <v>2023</v>
      </c>
      <c r="D1561">
        <v>30.24</v>
      </c>
      <c r="E1561" t="str">
        <f t="shared" si="24"/>
        <v>2020-2024</v>
      </c>
    </row>
    <row r="1562" spans="1:5" x14ac:dyDescent="0.2">
      <c r="A1562" t="s">
        <v>222</v>
      </c>
      <c r="B1562" t="s">
        <v>66</v>
      </c>
      <c r="C1562">
        <v>2000</v>
      </c>
      <c r="D1562">
        <v>7.18</v>
      </c>
      <c r="E1562" t="str">
        <f t="shared" si="24"/>
        <v>2000-2005</v>
      </c>
    </row>
    <row r="1563" spans="1:5" x14ac:dyDescent="0.2">
      <c r="A1563" t="s">
        <v>222</v>
      </c>
      <c r="B1563" t="s">
        <v>66</v>
      </c>
      <c r="C1563">
        <v>2001</v>
      </c>
      <c r="D1563">
        <v>6.95</v>
      </c>
      <c r="E1563" t="str">
        <f t="shared" si="24"/>
        <v>2000-2005</v>
      </c>
    </row>
    <row r="1564" spans="1:5" x14ac:dyDescent="0.2">
      <c r="A1564" t="s">
        <v>222</v>
      </c>
      <c r="B1564" t="s">
        <v>66</v>
      </c>
      <c r="C1564">
        <v>2002</v>
      </c>
      <c r="D1564">
        <v>7.05</v>
      </c>
      <c r="E1564" t="str">
        <f t="shared" si="24"/>
        <v>2000-2005</v>
      </c>
    </row>
    <row r="1565" spans="1:5" x14ac:dyDescent="0.2">
      <c r="A1565" t="s">
        <v>222</v>
      </c>
      <c r="B1565" t="s">
        <v>66</v>
      </c>
      <c r="C1565">
        <v>2003</v>
      </c>
      <c r="D1565">
        <v>6.8</v>
      </c>
      <c r="E1565" t="str">
        <f t="shared" si="24"/>
        <v>2000-2005</v>
      </c>
    </row>
    <row r="1566" spans="1:5" x14ac:dyDescent="0.2">
      <c r="A1566" t="s">
        <v>222</v>
      </c>
      <c r="B1566" t="s">
        <v>66</v>
      </c>
      <c r="C1566">
        <v>2004</v>
      </c>
      <c r="D1566">
        <v>7.36</v>
      </c>
      <c r="E1566" t="str">
        <f t="shared" si="24"/>
        <v>2000-2005</v>
      </c>
    </row>
    <row r="1567" spans="1:5" x14ac:dyDescent="0.2">
      <c r="A1567" t="s">
        <v>222</v>
      </c>
      <c r="B1567" t="s">
        <v>66</v>
      </c>
      <c r="C1567">
        <v>2005</v>
      </c>
      <c r="D1567">
        <v>7.77</v>
      </c>
      <c r="E1567" t="str">
        <f t="shared" si="24"/>
        <v>2005-2010</v>
      </c>
    </row>
    <row r="1568" spans="1:5" x14ac:dyDescent="0.2">
      <c r="A1568" t="s">
        <v>222</v>
      </c>
      <c r="B1568" t="s">
        <v>66</v>
      </c>
      <c r="C1568">
        <v>2006</v>
      </c>
      <c r="D1568">
        <v>6.98</v>
      </c>
      <c r="E1568" t="str">
        <f t="shared" si="24"/>
        <v>2005-2010</v>
      </c>
    </row>
    <row r="1569" spans="1:5" x14ac:dyDescent="0.2">
      <c r="A1569" t="s">
        <v>222</v>
      </c>
      <c r="B1569" t="s">
        <v>66</v>
      </c>
      <c r="C1569">
        <v>2007</v>
      </c>
      <c r="D1569">
        <v>7.34</v>
      </c>
      <c r="E1569" t="str">
        <f t="shared" si="24"/>
        <v>2005-2010</v>
      </c>
    </row>
    <row r="1570" spans="1:5" x14ac:dyDescent="0.2">
      <c r="A1570" t="s">
        <v>222</v>
      </c>
      <c r="B1570" t="s">
        <v>66</v>
      </c>
      <c r="C1570">
        <v>2008</v>
      </c>
      <c r="D1570">
        <v>7.28</v>
      </c>
      <c r="E1570" t="str">
        <f t="shared" si="24"/>
        <v>2005-2010</v>
      </c>
    </row>
    <row r="1571" spans="1:5" x14ac:dyDescent="0.2">
      <c r="A1571" t="s">
        <v>222</v>
      </c>
      <c r="B1571" t="s">
        <v>66</v>
      </c>
      <c r="C1571">
        <v>2009</v>
      </c>
      <c r="D1571">
        <v>7.83</v>
      </c>
      <c r="E1571" t="str">
        <f t="shared" si="24"/>
        <v>2005-2010</v>
      </c>
    </row>
    <row r="1572" spans="1:5" x14ac:dyDescent="0.2">
      <c r="A1572" t="s">
        <v>222</v>
      </c>
      <c r="B1572" t="s">
        <v>66</v>
      </c>
      <c r="C1572">
        <v>2010</v>
      </c>
      <c r="D1572">
        <v>7.63</v>
      </c>
      <c r="E1572" t="str">
        <f t="shared" si="24"/>
        <v>2010-2015</v>
      </c>
    </row>
    <row r="1573" spans="1:5" x14ac:dyDescent="0.2">
      <c r="A1573" t="s">
        <v>222</v>
      </c>
      <c r="B1573" t="s">
        <v>66</v>
      </c>
      <c r="C1573">
        <v>2011</v>
      </c>
      <c r="D1573">
        <v>7.22</v>
      </c>
      <c r="E1573" t="str">
        <f t="shared" si="24"/>
        <v>2010-2015</v>
      </c>
    </row>
    <row r="1574" spans="1:5" x14ac:dyDescent="0.2">
      <c r="A1574" t="s">
        <v>222</v>
      </c>
      <c r="B1574" t="s">
        <v>66</v>
      </c>
      <c r="C1574">
        <v>2012</v>
      </c>
      <c r="D1574">
        <v>7.72</v>
      </c>
      <c r="E1574" t="str">
        <f t="shared" si="24"/>
        <v>2010-2015</v>
      </c>
    </row>
    <row r="1575" spans="1:5" x14ac:dyDescent="0.2">
      <c r="A1575" t="s">
        <v>222</v>
      </c>
      <c r="B1575" t="s">
        <v>66</v>
      </c>
      <c r="C1575">
        <v>2013</v>
      </c>
      <c r="D1575">
        <v>7.75</v>
      </c>
      <c r="E1575" t="str">
        <f t="shared" si="24"/>
        <v>2010-2015</v>
      </c>
    </row>
    <row r="1576" spans="1:5" x14ac:dyDescent="0.2">
      <c r="A1576" t="s">
        <v>222</v>
      </c>
      <c r="B1576" t="s">
        <v>66</v>
      </c>
      <c r="C1576">
        <v>2014</v>
      </c>
      <c r="D1576">
        <v>6.89</v>
      </c>
      <c r="E1576" t="str">
        <f t="shared" si="24"/>
        <v>2010-2015</v>
      </c>
    </row>
    <row r="1577" spans="1:5" x14ac:dyDescent="0.2">
      <c r="A1577" t="s">
        <v>222</v>
      </c>
      <c r="B1577" t="s">
        <v>66</v>
      </c>
      <c r="C1577">
        <v>2015</v>
      </c>
      <c r="D1577">
        <v>7.16</v>
      </c>
      <c r="E1577" t="str">
        <f t="shared" si="24"/>
        <v>2015-2020</v>
      </c>
    </row>
    <row r="1578" spans="1:5" x14ac:dyDescent="0.2">
      <c r="A1578" t="s">
        <v>222</v>
      </c>
      <c r="B1578" t="s">
        <v>66</v>
      </c>
      <c r="C1578">
        <v>2016</v>
      </c>
      <c r="D1578">
        <v>7.44</v>
      </c>
      <c r="E1578" t="str">
        <f t="shared" si="24"/>
        <v>2015-2020</v>
      </c>
    </row>
    <row r="1579" spans="1:5" x14ac:dyDescent="0.2">
      <c r="A1579" t="s">
        <v>222</v>
      </c>
      <c r="B1579" t="s">
        <v>66</v>
      </c>
      <c r="C1579">
        <v>2017</v>
      </c>
      <c r="D1579">
        <v>7.85</v>
      </c>
      <c r="E1579" t="str">
        <f t="shared" si="24"/>
        <v>2015-2020</v>
      </c>
    </row>
    <row r="1580" spans="1:5" x14ac:dyDescent="0.2">
      <c r="A1580" t="s">
        <v>222</v>
      </c>
      <c r="B1580" t="s">
        <v>66</v>
      </c>
      <c r="C1580">
        <v>2018</v>
      </c>
      <c r="D1580">
        <v>7.93</v>
      </c>
      <c r="E1580" t="str">
        <f t="shared" si="24"/>
        <v>2015-2020</v>
      </c>
    </row>
    <row r="1581" spans="1:5" x14ac:dyDescent="0.2">
      <c r="A1581" t="s">
        <v>222</v>
      </c>
      <c r="B1581" t="s">
        <v>66</v>
      </c>
      <c r="C1581">
        <v>2019</v>
      </c>
      <c r="D1581">
        <v>8.41</v>
      </c>
      <c r="E1581" t="str">
        <f t="shared" si="24"/>
        <v>2015-2020</v>
      </c>
    </row>
    <row r="1582" spans="1:5" x14ac:dyDescent="0.2">
      <c r="A1582" t="s">
        <v>222</v>
      </c>
      <c r="B1582" t="s">
        <v>66</v>
      </c>
      <c r="C1582">
        <v>2020</v>
      </c>
      <c r="D1582">
        <v>8.5500000000000007</v>
      </c>
      <c r="E1582" t="str">
        <f t="shared" si="24"/>
        <v>2020-2024</v>
      </c>
    </row>
    <row r="1583" spans="1:5" x14ac:dyDescent="0.2">
      <c r="A1583" t="s">
        <v>222</v>
      </c>
      <c r="B1583" t="s">
        <v>66</v>
      </c>
      <c r="C1583">
        <v>2021</v>
      </c>
      <c r="D1583">
        <v>8.4600000000000009</v>
      </c>
      <c r="E1583" t="str">
        <f t="shared" si="24"/>
        <v>2020-2024</v>
      </c>
    </row>
    <row r="1584" spans="1:5" x14ac:dyDescent="0.2">
      <c r="A1584" t="s">
        <v>222</v>
      </c>
      <c r="B1584" t="s">
        <v>66</v>
      </c>
      <c r="C1584">
        <v>2022</v>
      </c>
      <c r="D1584">
        <v>8.35</v>
      </c>
      <c r="E1584" t="str">
        <f t="shared" si="24"/>
        <v>2020-2024</v>
      </c>
    </row>
    <row r="1585" spans="1:5" x14ac:dyDescent="0.2">
      <c r="A1585" t="s">
        <v>222</v>
      </c>
      <c r="B1585" t="s">
        <v>66</v>
      </c>
      <c r="C1585">
        <v>2023</v>
      </c>
      <c r="D1585">
        <v>7.88</v>
      </c>
      <c r="E1585" t="str">
        <f t="shared" si="24"/>
        <v>2020-2024</v>
      </c>
    </row>
    <row r="1586" spans="1:5" x14ac:dyDescent="0.2">
      <c r="A1586" t="s">
        <v>222</v>
      </c>
      <c r="B1586" t="s">
        <v>67</v>
      </c>
      <c r="C1586">
        <v>2000</v>
      </c>
      <c r="D1586">
        <v>9.43</v>
      </c>
      <c r="E1586" t="str">
        <f t="shared" si="24"/>
        <v>2000-2005</v>
      </c>
    </row>
    <row r="1587" spans="1:5" x14ac:dyDescent="0.2">
      <c r="A1587" t="s">
        <v>222</v>
      </c>
      <c r="B1587" t="s">
        <v>67</v>
      </c>
      <c r="C1587">
        <v>2001</v>
      </c>
      <c r="D1587">
        <v>9.3000000000000007</v>
      </c>
      <c r="E1587" t="str">
        <f t="shared" si="24"/>
        <v>2000-2005</v>
      </c>
    </row>
    <row r="1588" spans="1:5" x14ac:dyDescent="0.2">
      <c r="A1588" t="s">
        <v>222</v>
      </c>
      <c r="B1588" t="s">
        <v>67</v>
      </c>
      <c r="C1588">
        <v>2002</v>
      </c>
      <c r="D1588">
        <v>9.2799999999999994</v>
      </c>
      <c r="E1588" t="str">
        <f t="shared" si="24"/>
        <v>2000-2005</v>
      </c>
    </row>
    <row r="1589" spans="1:5" x14ac:dyDescent="0.2">
      <c r="A1589" t="s">
        <v>222</v>
      </c>
      <c r="B1589" t="s">
        <v>67</v>
      </c>
      <c r="C1589">
        <v>2003</v>
      </c>
      <c r="D1589">
        <v>9.24</v>
      </c>
      <c r="E1589" t="str">
        <f t="shared" si="24"/>
        <v>2000-2005</v>
      </c>
    </row>
    <row r="1590" spans="1:5" x14ac:dyDescent="0.2">
      <c r="A1590" t="s">
        <v>222</v>
      </c>
      <c r="B1590" t="s">
        <v>67</v>
      </c>
      <c r="C1590">
        <v>2004</v>
      </c>
      <c r="D1590">
        <v>9.08</v>
      </c>
      <c r="E1590" t="str">
        <f t="shared" si="24"/>
        <v>2000-2005</v>
      </c>
    </row>
    <row r="1591" spans="1:5" x14ac:dyDescent="0.2">
      <c r="A1591" t="s">
        <v>222</v>
      </c>
      <c r="B1591" t="s">
        <v>67</v>
      </c>
      <c r="C1591">
        <v>2005</v>
      </c>
      <c r="D1591">
        <v>9.17</v>
      </c>
      <c r="E1591" t="str">
        <f t="shared" si="24"/>
        <v>2005-2010</v>
      </c>
    </row>
    <row r="1592" spans="1:5" x14ac:dyDescent="0.2">
      <c r="A1592" t="s">
        <v>222</v>
      </c>
      <c r="B1592" t="s">
        <v>67</v>
      </c>
      <c r="C1592">
        <v>2006</v>
      </c>
      <c r="D1592">
        <v>9.31</v>
      </c>
      <c r="E1592" t="str">
        <f t="shared" si="24"/>
        <v>2005-2010</v>
      </c>
    </row>
    <row r="1593" spans="1:5" x14ac:dyDescent="0.2">
      <c r="A1593" t="s">
        <v>222</v>
      </c>
      <c r="B1593" t="s">
        <v>67</v>
      </c>
      <c r="C1593">
        <v>2007</v>
      </c>
      <c r="D1593">
        <v>9.3000000000000007</v>
      </c>
      <c r="E1593" t="str">
        <f t="shared" si="24"/>
        <v>2005-2010</v>
      </c>
    </row>
    <row r="1594" spans="1:5" x14ac:dyDescent="0.2">
      <c r="A1594" t="s">
        <v>222</v>
      </c>
      <c r="B1594" t="s">
        <v>67</v>
      </c>
      <c r="C1594">
        <v>2008</v>
      </c>
      <c r="D1594">
        <v>9.6</v>
      </c>
      <c r="E1594" t="str">
        <f t="shared" si="24"/>
        <v>2005-2010</v>
      </c>
    </row>
    <row r="1595" spans="1:5" x14ac:dyDescent="0.2">
      <c r="A1595" t="s">
        <v>222</v>
      </c>
      <c r="B1595" t="s">
        <v>67</v>
      </c>
      <c r="C1595">
        <v>2009</v>
      </c>
      <c r="D1595">
        <v>9.73</v>
      </c>
      <c r="E1595" t="str">
        <f t="shared" si="24"/>
        <v>2005-2010</v>
      </c>
    </row>
    <row r="1596" spans="1:5" x14ac:dyDescent="0.2">
      <c r="A1596" t="s">
        <v>222</v>
      </c>
      <c r="B1596" t="s">
        <v>67</v>
      </c>
      <c r="C1596">
        <v>2010</v>
      </c>
      <c r="D1596">
        <v>9.43</v>
      </c>
      <c r="E1596" t="str">
        <f t="shared" si="24"/>
        <v>2010-2015</v>
      </c>
    </row>
    <row r="1597" spans="1:5" x14ac:dyDescent="0.2">
      <c r="A1597" t="s">
        <v>222</v>
      </c>
      <c r="B1597" t="s">
        <v>67</v>
      </c>
      <c r="C1597">
        <v>2011</v>
      </c>
      <c r="D1597">
        <v>9.27</v>
      </c>
      <c r="E1597" t="str">
        <f t="shared" si="24"/>
        <v>2010-2015</v>
      </c>
    </row>
    <row r="1598" spans="1:5" x14ac:dyDescent="0.2">
      <c r="A1598" t="s">
        <v>222</v>
      </c>
      <c r="B1598" t="s">
        <v>67</v>
      </c>
      <c r="C1598">
        <v>2012</v>
      </c>
      <c r="D1598">
        <v>9.08</v>
      </c>
      <c r="E1598" t="str">
        <f t="shared" si="24"/>
        <v>2010-2015</v>
      </c>
    </row>
    <row r="1599" spans="1:5" x14ac:dyDescent="0.2">
      <c r="A1599" t="s">
        <v>222</v>
      </c>
      <c r="B1599" t="s">
        <v>67</v>
      </c>
      <c r="C1599">
        <v>2013</v>
      </c>
      <c r="D1599">
        <v>8.8800000000000008</v>
      </c>
      <c r="E1599" t="str">
        <f t="shared" si="24"/>
        <v>2010-2015</v>
      </c>
    </row>
    <row r="1600" spans="1:5" x14ac:dyDescent="0.2">
      <c r="A1600" t="s">
        <v>222</v>
      </c>
      <c r="B1600" t="s">
        <v>67</v>
      </c>
      <c r="C1600">
        <v>2014</v>
      </c>
      <c r="D1600">
        <v>8.82</v>
      </c>
      <c r="E1600" t="str">
        <f t="shared" si="24"/>
        <v>2010-2015</v>
      </c>
    </row>
    <row r="1601" spans="1:5" x14ac:dyDescent="0.2">
      <c r="A1601" t="s">
        <v>222</v>
      </c>
      <c r="B1601" t="s">
        <v>67</v>
      </c>
      <c r="C1601">
        <v>2015</v>
      </c>
      <c r="D1601">
        <v>8.7799999999999994</v>
      </c>
      <c r="E1601" t="str">
        <f t="shared" si="24"/>
        <v>2015-2020</v>
      </c>
    </row>
    <row r="1602" spans="1:5" x14ac:dyDescent="0.2">
      <c r="A1602" t="s">
        <v>222</v>
      </c>
      <c r="B1602" t="s">
        <v>67</v>
      </c>
      <c r="C1602">
        <v>2016</v>
      </c>
      <c r="D1602">
        <v>8.76</v>
      </c>
      <c r="E1602" t="str">
        <f t="shared" ref="E1602:E1665" si="25">IF(C1602&lt;2005, "2000-2005", IF(C1602&lt;2010, "2005-2010", IF(C1602&lt;2015, "2010-2015",  IF(C1602&lt;2020, "2015-2020", "2020-2024")) ))</f>
        <v>2015-2020</v>
      </c>
    </row>
    <row r="1603" spans="1:5" x14ac:dyDescent="0.2">
      <c r="A1603" t="s">
        <v>222</v>
      </c>
      <c r="B1603" t="s">
        <v>67</v>
      </c>
      <c r="C1603">
        <v>2017</v>
      </c>
      <c r="D1603">
        <v>8.4499999999999993</v>
      </c>
      <c r="E1603" t="str">
        <f t="shared" si="25"/>
        <v>2015-2020</v>
      </c>
    </row>
    <row r="1604" spans="1:5" x14ac:dyDescent="0.2">
      <c r="A1604" t="s">
        <v>222</v>
      </c>
      <c r="B1604" t="s">
        <v>67</v>
      </c>
      <c r="C1604">
        <v>2018</v>
      </c>
      <c r="D1604">
        <v>8.59</v>
      </c>
      <c r="E1604" t="str">
        <f t="shared" si="25"/>
        <v>2015-2020</v>
      </c>
    </row>
    <row r="1605" spans="1:5" x14ac:dyDescent="0.2">
      <c r="A1605" t="s">
        <v>222</v>
      </c>
      <c r="B1605" t="s">
        <v>67</v>
      </c>
      <c r="C1605">
        <v>2019</v>
      </c>
      <c r="D1605">
        <v>8.36</v>
      </c>
      <c r="E1605" t="str">
        <f t="shared" si="25"/>
        <v>2015-2020</v>
      </c>
    </row>
    <row r="1606" spans="1:5" x14ac:dyDescent="0.2">
      <c r="A1606" t="s">
        <v>222</v>
      </c>
      <c r="B1606" t="s">
        <v>67</v>
      </c>
      <c r="C1606">
        <v>2020</v>
      </c>
      <c r="D1606">
        <v>8.89</v>
      </c>
      <c r="E1606" t="str">
        <f t="shared" si="25"/>
        <v>2020-2024</v>
      </c>
    </row>
    <row r="1607" spans="1:5" x14ac:dyDescent="0.2">
      <c r="A1607" t="s">
        <v>222</v>
      </c>
      <c r="B1607" t="s">
        <v>67</v>
      </c>
      <c r="C1607">
        <v>2021</v>
      </c>
      <c r="D1607">
        <v>8.7899999999999991</v>
      </c>
      <c r="E1607" t="str">
        <f t="shared" si="25"/>
        <v>2020-2024</v>
      </c>
    </row>
    <row r="1608" spans="1:5" x14ac:dyDescent="0.2">
      <c r="A1608" t="s">
        <v>222</v>
      </c>
      <c r="B1608" t="s">
        <v>67</v>
      </c>
      <c r="C1608">
        <v>2022</v>
      </c>
      <c r="D1608">
        <v>8.6999999999999993</v>
      </c>
      <c r="E1608" t="str">
        <f t="shared" si="25"/>
        <v>2020-2024</v>
      </c>
    </row>
    <row r="1609" spans="1:5" x14ac:dyDescent="0.2">
      <c r="A1609" t="s">
        <v>222</v>
      </c>
      <c r="B1609" t="s">
        <v>67</v>
      </c>
      <c r="C1609">
        <v>2023</v>
      </c>
      <c r="D1609">
        <v>7.3</v>
      </c>
      <c r="E1609" t="str">
        <f t="shared" si="25"/>
        <v>2020-2024</v>
      </c>
    </row>
    <row r="1610" spans="1:5" x14ac:dyDescent="0.2">
      <c r="A1610" t="s">
        <v>223</v>
      </c>
      <c r="B1610" t="s">
        <v>68</v>
      </c>
      <c r="C1610">
        <v>2000</v>
      </c>
      <c r="D1610">
        <v>178.11</v>
      </c>
      <c r="E1610" t="str">
        <f t="shared" si="25"/>
        <v>2000-2005</v>
      </c>
    </row>
    <row r="1611" spans="1:5" x14ac:dyDescent="0.2">
      <c r="A1611" t="s">
        <v>223</v>
      </c>
      <c r="B1611" t="s">
        <v>68</v>
      </c>
      <c r="C1611">
        <v>2001</v>
      </c>
      <c r="D1611">
        <v>159.55000000000001</v>
      </c>
      <c r="E1611" t="str">
        <f t="shared" si="25"/>
        <v>2000-2005</v>
      </c>
    </row>
    <row r="1612" spans="1:5" x14ac:dyDescent="0.2">
      <c r="A1612" t="s">
        <v>223</v>
      </c>
      <c r="B1612" t="s">
        <v>68</v>
      </c>
      <c r="C1612">
        <v>2002</v>
      </c>
      <c r="D1612">
        <v>150.83000000000001</v>
      </c>
      <c r="E1612" t="str">
        <f t="shared" si="25"/>
        <v>2000-2005</v>
      </c>
    </row>
    <row r="1613" spans="1:5" x14ac:dyDescent="0.2">
      <c r="A1613" t="s">
        <v>223</v>
      </c>
      <c r="B1613" t="s">
        <v>68</v>
      </c>
      <c r="C1613">
        <v>2003</v>
      </c>
      <c r="D1613">
        <v>133.84</v>
      </c>
      <c r="E1613" t="str">
        <f t="shared" si="25"/>
        <v>2000-2005</v>
      </c>
    </row>
    <row r="1614" spans="1:5" x14ac:dyDescent="0.2">
      <c r="A1614" t="s">
        <v>223</v>
      </c>
      <c r="B1614" t="s">
        <v>68</v>
      </c>
      <c r="C1614">
        <v>2004</v>
      </c>
      <c r="D1614">
        <v>142.49</v>
      </c>
      <c r="E1614" t="str">
        <f t="shared" si="25"/>
        <v>2000-2005</v>
      </c>
    </row>
    <row r="1615" spans="1:5" x14ac:dyDescent="0.2">
      <c r="A1615" t="s">
        <v>223</v>
      </c>
      <c r="B1615" t="s">
        <v>68</v>
      </c>
      <c r="C1615">
        <v>2005</v>
      </c>
      <c r="D1615">
        <v>175.23</v>
      </c>
      <c r="E1615" t="str">
        <f t="shared" si="25"/>
        <v>2005-2010</v>
      </c>
    </row>
    <row r="1616" spans="1:5" x14ac:dyDescent="0.2">
      <c r="A1616" t="s">
        <v>223</v>
      </c>
      <c r="B1616" t="s">
        <v>68</v>
      </c>
      <c r="C1616">
        <v>2006</v>
      </c>
      <c r="D1616">
        <v>185.78</v>
      </c>
      <c r="E1616" t="str">
        <f t="shared" si="25"/>
        <v>2005-2010</v>
      </c>
    </row>
    <row r="1617" spans="1:5" x14ac:dyDescent="0.2">
      <c r="A1617" t="s">
        <v>223</v>
      </c>
      <c r="B1617" t="s">
        <v>68</v>
      </c>
      <c r="C1617">
        <v>2007</v>
      </c>
      <c r="D1617">
        <v>172.9</v>
      </c>
      <c r="E1617" t="str">
        <f t="shared" si="25"/>
        <v>2005-2010</v>
      </c>
    </row>
    <row r="1618" spans="1:5" x14ac:dyDescent="0.2">
      <c r="A1618" t="s">
        <v>223</v>
      </c>
      <c r="B1618" t="s">
        <v>68</v>
      </c>
      <c r="C1618">
        <v>2008</v>
      </c>
      <c r="D1618">
        <v>157.71</v>
      </c>
      <c r="E1618" t="str">
        <f t="shared" si="25"/>
        <v>2005-2010</v>
      </c>
    </row>
    <row r="1619" spans="1:5" x14ac:dyDescent="0.2">
      <c r="A1619" t="s">
        <v>223</v>
      </c>
      <c r="B1619" t="s">
        <v>68</v>
      </c>
      <c r="C1619">
        <v>2009</v>
      </c>
      <c r="D1619">
        <v>157.91999999999999</v>
      </c>
      <c r="E1619" t="str">
        <f t="shared" si="25"/>
        <v>2005-2010</v>
      </c>
    </row>
    <row r="1620" spans="1:5" x14ac:dyDescent="0.2">
      <c r="A1620" t="s">
        <v>223</v>
      </c>
      <c r="B1620" t="s">
        <v>68</v>
      </c>
      <c r="C1620">
        <v>2010</v>
      </c>
      <c r="D1620">
        <v>144.25</v>
      </c>
      <c r="E1620" t="str">
        <f t="shared" si="25"/>
        <v>2010-2015</v>
      </c>
    </row>
    <row r="1621" spans="1:5" x14ac:dyDescent="0.2">
      <c r="A1621" t="s">
        <v>223</v>
      </c>
      <c r="B1621" t="s">
        <v>68</v>
      </c>
      <c r="C1621">
        <v>2011</v>
      </c>
      <c r="D1621">
        <v>148.55000000000001</v>
      </c>
      <c r="E1621" t="str">
        <f t="shared" si="25"/>
        <v>2010-2015</v>
      </c>
    </row>
    <row r="1622" spans="1:5" x14ac:dyDescent="0.2">
      <c r="A1622" t="s">
        <v>223</v>
      </c>
      <c r="B1622" t="s">
        <v>68</v>
      </c>
      <c r="C1622">
        <v>2012</v>
      </c>
      <c r="D1622">
        <v>172.58</v>
      </c>
      <c r="E1622" t="str">
        <f t="shared" si="25"/>
        <v>2010-2015</v>
      </c>
    </row>
    <row r="1623" spans="1:5" x14ac:dyDescent="0.2">
      <c r="A1623" t="s">
        <v>223</v>
      </c>
      <c r="B1623" t="s">
        <v>68</v>
      </c>
      <c r="C1623">
        <v>2013</v>
      </c>
      <c r="D1623">
        <v>234.63</v>
      </c>
      <c r="E1623" t="str">
        <f t="shared" si="25"/>
        <v>2010-2015</v>
      </c>
    </row>
    <row r="1624" spans="1:5" x14ac:dyDescent="0.2">
      <c r="A1624" t="s">
        <v>223</v>
      </c>
      <c r="B1624" t="s">
        <v>68</v>
      </c>
      <c r="C1624">
        <v>2014</v>
      </c>
      <c r="D1624">
        <v>273.18</v>
      </c>
      <c r="E1624" t="str">
        <f t="shared" si="25"/>
        <v>2010-2015</v>
      </c>
    </row>
    <row r="1625" spans="1:5" x14ac:dyDescent="0.2">
      <c r="A1625" t="s">
        <v>223</v>
      </c>
      <c r="B1625" t="s">
        <v>68</v>
      </c>
      <c r="C1625">
        <v>2015</v>
      </c>
      <c r="D1625">
        <v>239.14</v>
      </c>
      <c r="E1625" t="str">
        <f t="shared" si="25"/>
        <v>2015-2020</v>
      </c>
    </row>
    <row r="1626" spans="1:5" x14ac:dyDescent="0.2">
      <c r="A1626" t="s">
        <v>223</v>
      </c>
      <c r="B1626" t="s">
        <v>68</v>
      </c>
      <c r="C1626">
        <v>2016</v>
      </c>
      <c r="D1626">
        <v>214.82</v>
      </c>
      <c r="E1626" t="str">
        <f t="shared" si="25"/>
        <v>2015-2020</v>
      </c>
    </row>
    <row r="1627" spans="1:5" x14ac:dyDescent="0.2">
      <c r="A1627" t="s">
        <v>223</v>
      </c>
      <c r="B1627" t="s">
        <v>68</v>
      </c>
      <c r="C1627">
        <v>2017</v>
      </c>
      <c r="D1627">
        <v>184.12</v>
      </c>
      <c r="E1627" t="str">
        <f t="shared" si="25"/>
        <v>2015-2020</v>
      </c>
    </row>
    <row r="1628" spans="1:5" x14ac:dyDescent="0.2">
      <c r="A1628" t="s">
        <v>223</v>
      </c>
      <c r="B1628" t="s">
        <v>68</v>
      </c>
      <c r="C1628">
        <v>2018</v>
      </c>
      <c r="D1628">
        <v>175.78</v>
      </c>
      <c r="E1628" t="str">
        <f t="shared" si="25"/>
        <v>2015-2020</v>
      </c>
    </row>
    <row r="1629" spans="1:5" x14ac:dyDescent="0.2">
      <c r="A1629" t="s">
        <v>223</v>
      </c>
      <c r="B1629" t="s">
        <v>68</v>
      </c>
      <c r="C1629">
        <v>2019</v>
      </c>
      <c r="D1629">
        <v>179.36</v>
      </c>
      <c r="E1629" t="str">
        <f t="shared" si="25"/>
        <v>2015-2020</v>
      </c>
    </row>
    <row r="1630" spans="1:5" x14ac:dyDescent="0.2">
      <c r="A1630" t="s">
        <v>223</v>
      </c>
      <c r="B1630" t="s">
        <v>68</v>
      </c>
      <c r="C1630">
        <v>2020</v>
      </c>
      <c r="D1630">
        <v>193.83</v>
      </c>
      <c r="E1630" t="str">
        <f t="shared" si="25"/>
        <v>2020-2024</v>
      </c>
    </row>
    <row r="1631" spans="1:5" x14ac:dyDescent="0.2">
      <c r="A1631" t="s">
        <v>223</v>
      </c>
      <c r="B1631" t="s">
        <v>68</v>
      </c>
      <c r="C1631">
        <v>2021</v>
      </c>
      <c r="D1631">
        <v>249.48</v>
      </c>
      <c r="E1631" t="str">
        <f t="shared" si="25"/>
        <v>2020-2024</v>
      </c>
    </row>
    <row r="1632" spans="1:5" x14ac:dyDescent="0.2">
      <c r="A1632" t="s">
        <v>223</v>
      </c>
      <c r="B1632" t="s">
        <v>68</v>
      </c>
      <c r="C1632">
        <v>2022</v>
      </c>
      <c r="D1632">
        <v>215.84</v>
      </c>
      <c r="E1632" t="str">
        <f t="shared" si="25"/>
        <v>2020-2024</v>
      </c>
    </row>
    <row r="1633" spans="1:5" x14ac:dyDescent="0.2">
      <c r="A1633" t="s">
        <v>223</v>
      </c>
      <c r="B1633" t="s">
        <v>68</v>
      </c>
      <c r="C1633">
        <v>2023</v>
      </c>
      <c r="D1633">
        <v>232.66</v>
      </c>
      <c r="E1633" t="str">
        <f t="shared" si="25"/>
        <v>2020-2024</v>
      </c>
    </row>
    <row r="1634" spans="1:5" x14ac:dyDescent="0.2">
      <c r="A1634" t="s">
        <v>223</v>
      </c>
      <c r="B1634" t="s">
        <v>69</v>
      </c>
      <c r="C1634">
        <v>2000</v>
      </c>
      <c r="D1634">
        <v>810.37</v>
      </c>
      <c r="E1634" t="str">
        <f t="shared" si="25"/>
        <v>2000-2005</v>
      </c>
    </row>
    <row r="1635" spans="1:5" x14ac:dyDescent="0.2">
      <c r="A1635" t="s">
        <v>223</v>
      </c>
      <c r="B1635" t="s">
        <v>69</v>
      </c>
      <c r="C1635">
        <v>2001</v>
      </c>
      <c r="D1635">
        <v>793.74</v>
      </c>
      <c r="E1635" t="str">
        <f t="shared" si="25"/>
        <v>2000-2005</v>
      </c>
    </row>
    <row r="1636" spans="1:5" x14ac:dyDescent="0.2">
      <c r="A1636" t="s">
        <v>223</v>
      </c>
      <c r="B1636" t="s">
        <v>69</v>
      </c>
      <c r="C1636">
        <v>2002</v>
      </c>
      <c r="D1636">
        <v>772.16</v>
      </c>
      <c r="E1636" t="str">
        <f t="shared" si="25"/>
        <v>2000-2005</v>
      </c>
    </row>
    <row r="1637" spans="1:5" x14ac:dyDescent="0.2">
      <c r="A1637" t="s">
        <v>223</v>
      </c>
      <c r="B1637" t="s">
        <v>69</v>
      </c>
      <c r="C1637">
        <v>2003</v>
      </c>
      <c r="D1637">
        <v>748.76</v>
      </c>
      <c r="E1637" t="str">
        <f t="shared" si="25"/>
        <v>2000-2005</v>
      </c>
    </row>
    <row r="1638" spans="1:5" x14ac:dyDescent="0.2">
      <c r="A1638" t="s">
        <v>223</v>
      </c>
      <c r="B1638" t="s">
        <v>69</v>
      </c>
      <c r="C1638">
        <v>2004</v>
      </c>
      <c r="D1638">
        <v>718.73</v>
      </c>
      <c r="E1638" t="str">
        <f t="shared" si="25"/>
        <v>2000-2005</v>
      </c>
    </row>
    <row r="1639" spans="1:5" x14ac:dyDescent="0.2">
      <c r="A1639" t="s">
        <v>223</v>
      </c>
      <c r="B1639" t="s">
        <v>69</v>
      </c>
      <c r="C1639">
        <v>2005</v>
      </c>
      <c r="D1639">
        <v>707.28</v>
      </c>
      <c r="E1639" t="str">
        <f t="shared" si="25"/>
        <v>2005-2010</v>
      </c>
    </row>
    <row r="1640" spans="1:5" x14ac:dyDescent="0.2">
      <c r="A1640" t="s">
        <v>223</v>
      </c>
      <c r="B1640" t="s">
        <v>69</v>
      </c>
      <c r="C1640">
        <v>2006</v>
      </c>
      <c r="D1640">
        <v>682.27</v>
      </c>
      <c r="E1640" t="str">
        <f t="shared" si="25"/>
        <v>2005-2010</v>
      </c>
    </row>
    <row r="1641" spans="1:5" x14ac:dyDescent="0.2">
      <c r="A1641" t="s">
        <v>223</v>
      </c>
      <c r="B1641" t="s">
        <v>69</v>
      </c>
      <c r="C1641">
        <v>2007</v>
      </c>
      <c r="D1641">
        <v>674.62</v>
      </c>
      <c r="E1641" t="str">
        <f t="shared" si="25"/>
        <v>2005-2010</v>
      </c>
    </row>
    <row r="1642" spans="1:5" x14ac:dyDescent="0.2">
      <c r="A1642" t="s">
        <v>223</v>
      </c>
      <c r="B1642" t="s">
        <v>69</v>
      </c>
      <c r="C1642">
        <v>2008</v>
      </c>
      <c r="D1642">
        <v>652.91</v>
      </c>
      <c r="E1642" t="str">
        <f t="shared" si="25"/>
        <v>2005-2010</v>
      </c>
    </row>
    <row r="1643" spans="1:5" x14ac:dyDescent="0.2">
      <c r="A1643" t="s">
        <v>223</v>
      </c>
      <c r="B1643" t="s">
        <v>69</v>
      </c>
      <c r="C1643">
        <v>2009</v>
      </c>
      <c r="D1643">
        <v>634.14</v>
      </c>
      <c r="E1643" t="str">
        <f t="shared" si="25"/>
        <v>2005-2010</v>
      </c>
    </row>
    <row r="1644" spans="1:5" x14ac:dyDescent="0.2">
      <c r="A1644" t="s">
        <v>223</v>
      </c>
      <c r="B1644" t="s">
        <v>69</v>
      </c>
      <c r="C1644">
        <v>2010</v>
      </c>
      <c r="D1644">
        <v>631.67999999999995</v>
      </c>
      <c r="E1644" t="str">
        <f t="shared" si="25"/>
        <v>2010-2015</v>
      </c>
    </row>
    <row r="1645" spans="1:5" x14ac:dyDescent="0.2">
      <c r="A1645" t="s">
        <v>223</v>
      </c>
      <c r="B1645" t="s">
        <v>69</v>
      </c>
      <c r="C1645">
        <v>2011</v>
      </c>
      <c r="D1645">
        <v>634.4</v>
      </c>
      <c r="E1645" t="str">
        <f t="shared" si="25"/>
        <v>2010-2015</v>
      </c>
    </row>
    <row r="1646" spans="1:5" x14ac:dyDescent="0.2">
      <c r="A1646" t="s">
        <v>223</v>
      </c>
      <c r="B1646" t="s">
        <v>69</v>
      </c>
      <c r="C1646">
        <v>2012</v>
      </c>
      <c r="D1646">
        <v>628.02</v>
      </c>
      <c r="E1646" t="str">
        <f t="shared" si="25"/>
        <v>2010-2015</v>
      </c>
    </row>
    <row r="1647" spans="1:5" x14ac:dyDescent="0.2">
      <c r="A1647" t="s">
        <v>223</v>
      </c>
      <c r="B1647" t="s">
        <v>69</v>
      </c>
      <c r="C1647">
        <v>2013</v>
      </c>
      <c r="D1647">
        <v>606.28</v>
      </c>
      <c r="E1647" t="str">
        <f t="shared" si="25"/>
        <v>2010-2015</v>
      </c>
    </row>
    <row r="1648" spans="1:5" x14ac:dyDescent="0.2">
      <c r="A1648" t="s">
        <v>223</v>
      </c>
      <c r="B1648" t="s">
        <v>69</v>
      </c>
      <c r="C1648">
        <v>2014</v>
      </c>
      <c r="D1648">
        <v>560.72</v>
      </c>
      <c r="E1648" t="str">
        <f t="shared" si="25"/>
        <v>2010-2015</v>
      </c>
    </row>
    <row r="1649" spans="1:5" x14ac:dyDescent="0.2">
      <c r="A1649" t="s">
        <v>223</v>
      </c>
      <c r="B1649" t="s">
        <v>69</v>
      </c>
      <c r="C1649">
        <v>2015</v>
      </c>
      <c r="D1649">
        <v>526.67999999999995</v>
      </c>
      <c r="E1649" t="str">
        <f t="shared" si="25"/>
        <v>2015-2020</v>
      </c>
    </row>
    <row r="1650" spans="1:5" x14ac:dyDescent="0.2">
      <c r="A1650" t="s">
        <v>223</v>
      </c>
      <c r="B1650" t="s">
        <v>69</v>
      </c>
      <c r="C1650">
        <v>2016</v>
      </c>
      <c r="D1650">
        <v>489.51</v>
      </c>
      <c r="E1650" t="str">
        <f t="shared" si="25"/>
        <v>2015-2020</v>
      </c>
    </row>
    <row r="1651" spans="1:5" x14ac:dyDescent="0.2">
      <c r="A1651" t="s">
        <v>223</v>
      </c>
      <c r="B1651" t="s">
        <v>69</v>
      </c>
      <c r="C1651">
        <v>2017</v>
      </c>
      <c r="D1651">
        <v>468.65</v>
      </c>
      <c r="E1651" t="str">
        <f t="shared" si="25"/>
        <v>2015-2020</v>
      </c>
    </row>
    <row r="1652" spans="1:5" x14ac:dyDescent="0.2">
      <c r="A1652" t="s">
        <v>223</v>
      </c>
      <c r="B1652" t="s">
        <v>69</v>
      </c>
      <c r="C1652">
        <v>2018</v>
      </c>
      <c r="D1652">
        <v>450.41</v>
      </c>
      <c r="E1652" t="str">
        <f t="shared" si="25"/>
        <v>2015-2020</v>
      </c>
    </row>
    <row r="1653" spans="1:5" x14ac:dyDescent="0.2">
      <c r="A1653" t="s">
        <v>223</v>
      </c>
      <c r="B1653" t="s">
        <v>69</v>
      </c>
      <c r="C1653">
        <v>2019</v>
      </c>
      <c r="D1653">
        <v>422.09</v>
      </c>
      <c r="E1653" t="str">
        <f t="shared" si="25"/>
        <v>2015-2020</v>
      </c>
    </row>
    <row r="1654" spans="1:5" x14ac:dyDescent="0.2">
      <c r="A1654" t="s">
        <v>223</v>
      </c>
      <c r="B1654" t="s">
        <v>69</v>
      </c>
      <c r="C1654">
        <v>2020</v>
      </c>
      <c r="D1654">
        <v>400.14</v>
      </c>
      <c r="E1654" t="str">
        <f t="shared" si="25"/>
        <v>2020-2024</v>
      </c>
    </row>
    <row r="1655" spans="1:5" x14ac:dyDescent="0.2">
      <c r="A1655" t="s">
        <v>223</v>
      </c>
      <c r="B1655" t="s">
        <v>69</v>
      </c>
      <c r="C1655">
        <v>2021</v>
      </c>
      <c r="D1655">
        <v>420.08</v>
      </c>
      <c r="E1655" t="str">
        <f t="shared" si="25"/>
        <v>2020-2024</v>
      </c>
    </row>
    <row r="1656" spans="1:5" x14ac:dyDescent="0.2">
      <c r="A1656" t="s">
        <v>223</v>
      </c>
      <c r="B1656" t="s">
        <v>69</v>
      </c>
      <c r="C1656">
        <v>2022</v>
      </c>
      <c r="D1656">
        <v>365.02</v>
      </c>
      <c r="E1656" t="str">
        <f t="shared" si="25"/>
        <v>2020-2024</v>
      </c>
    </row>
    <row r="1657" spans="1:5" x14ac:dyDescent="0.2">
      <c r="A1657" t="s">
        <v>223</v>
      </c>
      <c r="B1657" t="s">
        <v>69</v>
      </c>
      <c r="C1657">
        <v>2023</v>
      </c>
      <c r="D1657">
        <v>354.35</v>
      </c>
      <c r="E1657" t="str">
        <f t="shared" si="25"/>
        <v>2020-2024</v>
      </c>
    </row>
    <row r="1658" spans="1:5" x14ac:dyDescent="0.2">
      <c r="A1658" t="s">
        <v>221</v>
      </c>
      <c r="B1658" t="s">
        <v>70</v>
      </c>
      <c r="C1658">
        <v>2000</v>
      </c>
      <c r="D1658">
        <v>42.58</v>
      </c>
      <c r="E1658" t="str">
        <f t="shared" si="25"/>
        <v>2000-2005</v>
      </c>
    </row>
    <row r="1659" spans="1:5" x14ac:dyDescent="0.2">
      <c r="A1659" t="s">
        <v>221</v>
      </c>
      <c r="B1659" t="s">
        <v>70</v>
      </c>
      <c r="C1659">
        <v>2001</v>
      </c>
      <c r="D1659">
        <v>44.62</v>
      </c>
      <c r="E1659" t="str">
        <f t="shared" si="25"/>
        <v>2000-2005</v>
      </c>
    </row>
    <row r="1660" spans="1:5" x14ac:dyDescent="0.2">
      <c r="A1660" t="s">
        <v>221</v>
      </c>
      <c r="B1660" t="s">
        <v>70</v>
      </c>
      <c r="C1660">
        <v>2002</v>
      </c>
      <c r="D1660">
        <v>45.85</v>
      </c>
      <c r="E1660" t="str">
        <f t="shared" si="25"/>
        <v>2000-2005</v>
      </c>
    </row>
    <row r="1661" spans="1:5" x14ac:dyDescent="0.2">
      <c r="A1661" t="s">
        <v>221</v>
      </c>
      <c r="B1661" t="s">
        <v>70</v>
      </c>
      <c r="C1661">
        <v>2003</v>
      </c>
      <c r="D1661">
        <v>41.69</v>
      </c>
      <c r="E1661" t="str">
        <f t="shared" si="25"/>
        <v>2000-2005</v>
      </c>
    </row>
    <row r="1662" spans="1:5" x14ac:dyDescent="0.2">
      <c r="A1662" t="s">
        <v>221</v>
      </c>
      <c r="B1662" t="s">
        <v>70</v>
      </c>
      <c r="C1662">
        <v>2004</v>
      </c>
      <c r="D1662">
        <v>42.77</v>
      </c>
      <c r="E1662" t="str">
        <f t="shared" si="25"/>
        <v>2000-2005</v>
      </c>
    </row>
    <row r="1663" spans="1:5" x14ac:dyDescent="0.2">
      <c r="A1663" t="s">
        <v>221</v>
      </c>
      <c r="B1663" t="s">
        <v>70</v>
      </c>
      <c r="C1663">
        <v>2005</v>
      </c>
      <c r="D1663">
        <v>53.46</v>
      </c>
      <c r="E1663" t="str">
        <f t="shared" si="25"/>
        <v>2005-2010</v>
      </c>
    </row>
    <row r="1664" spans="1:5" x14ac:dyDescent="0.2">
      <c r="A1664" t="s">
        <v>221</v>
      </c>
      <c r="B1664" t="s">
        <v>70</v>
      </c>
      <c r="C1664">
        <v>2006</v>
      </c>
      <c r="D1664">
        <v>44.95</v>
      </c>
      <c r="E1664" t="str">
        <f t="shared" si="25"/>
        <v>2005-2010</v>
      </c>
    </row>
    <row r="1665" spans="1:5" x14ac:dyDescent="0.2">
      <c r="A1665" t="s">
        <v>221</v>
      </c>
      <c r="B1665" t="s">
        <v>70</v>
      </c>
      <c r="C1665">
        <v>2007</v>
      </c>
      <c r="D1665">
        <v>51.55</v>
      </c>
      <c r="E1665" t="str">
        <f t="shared" si="25"/>
        <v>2005-2010</v>
      </c>
    </row>
    <row r="1666" spans="1:5" x14ac:dyDescent="0.2">
      <c r="A1666" t="s">
        <v>221</v>
      </c>
      <c r="B1666" t="s">
        <v>70</v>
      </c>
      <c r="C1666">
        <v>2008</v>
      </c>
      <c r="D1666">
        <v>54.01</v>
      </c>
      <c r="E1666" t="str">
        <f t="shared" ref="E1666:E1729" si="26">IF(C1666&lt;2005, "2000-2005", IF(C1666&lt;2010, "2005-2010", IF(C1666&lt;2015, "2010-2015",  IF(C1666&lt;2020, "2015-2020", "2020-2024")) ))</f>
        <v>2005-2010</v>
      </c>
    </row>
    <row r="1667" spans="1:5" x14ac:dyDescent="0.2">
      <c r="A1667" t="s">
        <v>221</v>
      </c>
      <c r="B1667" t="s">
        <v>70</v>
      </c>
      <c r="C1667">
        <v>2009</v>
      </c>
      <c r="D1667">
        <v>55.82</v>
      </c>
      <c r="E1667" t="str">
        <f t="shared" si="26"/>
        <v>2005-2010</v>
      </c>
    </row>
    <row r="1668" spans="1:5" x14ac:dyDescent="0.2">
      <c r="A1668" t="s">
        <v>221</v>
      </c>
      <c r="B1668" t="s">
        <v>70</v>
      </c>
      <c r="C1668">
        <v>2010</v>
      </c>
      <c r="D1668">
        <v>40.549999999999997</v>
      </c>
      <c r="E1668" t="str">
        <f t="shared" si="26"/>
        <v>2010-2015</v>
      </c>
    </row>
    <row r="1669" spans="1:5" x14ac:dyDescent="0.2">
      <c r="A1669" t="s">
        <v>221</v>
      </c>
      <c r="B1669" t="s">
        <v>70</v>
      </c>
      <c r="C1669">
        <v>2011</v>
      </c>
      <c r="D1669">
        <v>37.04</v>
      </c>
      <c r="E1669" t="str">
        <f t="shared" si="26"/>
        <v>2010-2015</v>
      </c>
    </row>
    <row r="1670" spans="1:5" x14ac:dyDescent="0.2">
      <c r="A1670" t="s">
        <v>221</v>
      </c>
      <c r="B1670" t="s">
        <v>70</v>
      </c>
      <c r="C1670">
        <v>2012</v>
      </c>
      <c r="D1670">
        <v>34.880000000000003</v>
      </c>
      <c r="E1670" t="str">
        <f t="shared" si="26"/>
        <v>2010-2015</v>
      </c>
    </row>
    <row r="1671" spans="1:5" x14ac:dyDescent="0.2">
      <c r="A1671" t="s">
        <v>221</v>
      </c>
      <c r="B1671" t="s">
        <v>70</v>
      </c>
      <c r="C1671">
        <v>2013</v>
      </c>
      <c r="D1671">
        <v>33.729999999999997</v>
      </c>
      <c r="E1671" t="str">
        <f t="shared" si="26"/>
        <v>2010-2015</v>
      </c>
    </row>
    <row r="1672" spans="1:5" x14ac:dyDescent="0.2">
      <c r="A1672" t="s">
        <v>221</v>
      </c>
      <c r="B1672" t="s">
        <v>70</v>
      </c>
      <c r="C1672">
        <v>2014</v>
      </c>
      <c r="D1672">
        <v>31.82</v>
      </c>
      <c r="E1672" t="str">
        <f t="shared" si="26"/>
        <v>2010-2015</v>
      </c>
    </row>
    <row r="1673" spans="1:5" x14ac:dyDescent="0.2">
      <c r="A1673" t="s">
        <v>221</v>
      </c>
      <c r="B1673" t="s">
        <v>70</v>
      </c>
      <c r="C1673">
        <v>2015</v>
      </c>
      <c r="D1673">
        <v>29.6</v>
      </c>
      <c r="E1673" t="str">
        <f t="shared" si="26"/>
        <v>2015-2020</v>
      </c>
    </row>
    <row r="1674" spans="1:5" x14ac:dyDescent="0.2">
      <c r="A1674" t="s">
        <v>221</v>
      </c>
      <c r="B1674" t="s">
        <v>70</v>
      </c>
      <c r="C1674">
        <v>2016</v>
      </c>
      <c r="D1674">
        <v>27.94</v>
      </c>
      <c r="E1674" t="str">
        <f t="shared" si="26"/>
        <v>2015-2020</v>
      </c>
    </row>
    <row r="1675" spans="1:5" x14ac:dyDescent="0.2">
      <c r="A1675" t="s">
        <v>221</v>
      </c>
      <c r="B1675" t="s">
        <v>70</v>
      </c>
      <c r="C1675">
        <v>2017</v>
      </c>
      <c r="D1675">
        <v>26.86</v>
      </c>
      <c r="E1675" t="str">
        <f t="shared" si="26"/>
        <v>2015-2020</v>
      </c>
    </row>
    <row r="1676" spans="1:5" x14ac:dyDescent="0.2">
      <c r="A1676" t="s">
        <v>221</v>
      </c>
      <c r="B1676" t="s">
        <v>70</v>
      </c>
      <c r="C1676">
        <v>2018</v>
      </c>
      <c r="D1676">
        <v>24.35</v>
      </c>
      <c r="E1676" t="str">
        <f t="shared" si="26"/>
        <v>2015-2020</v>
      </c>
    </row>
    <row r="1677" spans="1:5" x14ac:dyDescent="0.2">
      <c r="A1677" t="s">
        <v>221</v>
      </c>
      <c r="B1677" t="s">
        <v>70</v>
      </c>
      <c r="C1677">
        <v>2019</v>
      </c>
      <c r="D1677">
        <v>22.26</v>
      </c>
      <c r="E1677" t="str">
        <f t="shared" si="26"/>
        <v>2015-2020</v>
      </c>
    </row>
    <row r="1678" spans="1:5" x14ac:dyDescent="0.2">
      <c r="A1678" t="s">
        <v>221</v>
      </c>
      <c r="B1678" t="s">
        <v>70</v>
      </c>
      <c r="C1678">
        <v>2020</v>
      </c>
      <c r="D1678">
        <v>29.72</v>
      </c>
      <c r="E1678" t="str">
        <f t="shared" si="26"/>
        <v>2020-2024</v>
      </c>
    </row>
    <row r="1679" spans="1:5" x14ac:dyDescent="0.2">
      <c r="A1679" t="s">
        <v>221</v>
      </c>
      <c r="B1679" t="s">
        <v>70</v>
      </c>
      <c r="C1679">
        <v>2021</v>
      </c>
      <c r="D1679">
        <v>59.88</v>
      </c>
      <c r="E1679" t="str">
        <f t="shared" si="26"/>
        <v>2020-2024</v>
      </c>
    </row>
    <row r="1680" spans="1:5" x14ac:dyDescent="0.2">
      <c r="A1680" t="s">
        <v>221</v>
      </c>
      <c r="B1680" t="s">
        <v>70</v>
      </c>
      <c r="C1680">
        <v>2022</v>
      </c>
      <c r="D1680">
        <v>21.93</v>
      </c>
      <c r="E1680" t="str">
        <f t="shared" si="26"/>
        <v>2020-2024</v>
      </c>
    </row>
    <row r="1681" spans="1:5" x14ac:dyDescent="0.2">
      <c r="A1681" t="s">
        <v>221</v>
      </c>
      <c r="B1681" t="s">
        <v>70</v>
      </c>
      <c r="C1681">
        <v>2023</v>
      </c>
      <c r="D1681">
        <v>19.690000000000001</v>
      </c>
      <c r="E1681" t="str">
        <f t="shared" si="26"/>
        <v>2020-2024</v>
      </c>
    </row>
    <row r="1682" spans="1:5" x14ac:dyDescent="0.2">
      <c r="A1682" t="s">
        <v>222</v>
      </c>
      <c r="B1682" t="s">
        <v>71</v>
      </c>
      <c r="C1682">
        <v>2000</v>
      </c>
      <c r="D1682">
        <v>6.73</v>
      </c>
      <c r="E1682" t="str">
        <f t="shared" si="26"/>
        <v>2000-2005</v>
      </c>
    </row>
    <row r="1683" spans="1:5" x14ac:dyDescent="0.2">
      <c r="A1683" t="s">
        <v>222</v>
      </c>
      <c r="B1683" t="s">
        <v>71</v>
      </c>
      <c r="C1683">
        <v>2001</v>
      </c>
      <c r="D1683">
        <v>6.32</v>
      </c>
      <c r="E1683" t="str">
        <f t="shared" si="26"/>
        <v>2000-2005</v>
      </c>
    </row>
    <row r="1684" spans="1:5" x14ac:dyDescent="0.2">
      <c r="A1684" t="s">
        <v>222</v>
      </c>
      <c r="B1684" t="s">
        <v>71</v>
      </c>
      <c r="C1684">
        <v>2002</v>
      </c>
      <c r="D1684">
        <v>6.21</v>
      </c>
      <c r="E1684" t="str">
        <f t="shared" si="26"/>
        <v>2000-2005</v>
      </c>
    </row>
    <row r="1685" spans="1:5" x14ac:dyDescent="0.2">
      <c r="A1685" t="s">
        <v>222</v>
      </c>
      <c r="B1685" t="s">
        <v>71</v>
      </c>
      <c r="C1685">
        <v>2003</v>
      </c>
      <c r="D1685">
        <v>5.98</v>
      </c>
      <c r="E1685" t="str">
        <f t="shared" si="26"/>
        <v>2000-2005</v>
      </c>
    </row>
    <row r="1686" spans="1:5" x14ac:dyDescent="0.2">
      <c r="A1686" t="s">
        <v>222</v>
      </c>
      <c r="B1686" t="s">
        <v>71</v>
      </c>
      <c r="C1686">
        <v>2004</v>
      </c>
      <c r="D1686">
        <v>5.78</v>
      </c>
      <c r="E1686" t="str">
        <f t="shared" si="26"/>
        <v>2000-2005</v>
      </c>
    </row>
    <row r="1687" spans="1:5" x14ac:dyDescent="0.2">
      <c r="A1687" t="s">
        <v>222</v>
      </c>
      <c r="B1687" t="s">
        <v>71</v>
      </c>
      <c r="C1687">
        <v>2005</v>
      </c>
      <c r="D1687">
        <v>5.67</v>
      </c>
      <c r="E1687" t="str">
        <f t="shared" si="26"/>
        <v>2005-2010</v>
      </c>
    </row>
    <row r="1688" spans="1:5" x14ac:dyDescent="0.2">
      <c r="A1688" t="s">
        <v>222</v>
      </c>
      <c r="B1688" t="s">
        <v>71</v>
      </c>
      <c r="C1688">
        <v>2006</v>
      </c>
      <c r="D1688">
        <v>5.6</v>
      </c>
      <c r="E1688" t="str">
        <f t="shared" si="26"/>
        <v>2005-2010</v>
      </c>
    </row>
    <row r="1689" spans="1:5" x14ac:dyDescent="0.2">
      <c r="A1689" t="s">
        <v>222</v>
      </c>
      <c r="B1689" t="s">
        <v>71</v>
      </c>
      <c r="C1689">
        <v>2007</v>
      </c>
      <c r="D1689">
        <v>5.5</v>
      </c>
      <c r="E1689" t="str">
        <f t="shared" si="26"/>
        <v>2005-2010</v>
      </c>
    </row>
    <row r="1690" spans="1:5" x14ac:dyDescent="0.2">
      <c r="A1690" t="s">
        <v>222</v>
      </c>
      <c r="B1690" t="s">
        <v>71</v>
      </c>
      <c r="C1690">
        <v>2008</v>
      </c>
      <c r="D1690">
        <v>5.53</v>
      </c>
      <c r="E1690" t="str">
        <f t="shared" si="26"/>
        <v>2005-2010</v>
      </c>
    </row>
    <row r="1691" spans="1:5" x14ac:dyDescent="0.2">
      <c r="A1691" t="s">
        <v>222</v>
      </c>
      <c r="B1691" t="s">
        <v>71</v>
      </c>
      <c r="C1691">
        <v>2009</v>
      </c>
      <c r="D1691">
        <v>5.51</v>
      </c>
      <c r="E1691" t="str">
        <f t="shared" si="26"/>
        <v>2005-2010</v>
      </c>
    </row>
    <row r="1692" spans="1:5" x14ac:dyDescent="0.2">
      <c r="A1692" t="s">
        <v>222</v>
      </c>
      <c r="B1692" t="s">
        <v>71</v>
      </c>
      <c r="C1692">
        <v>2010</v>
      </c>
      <c r="D1692">
        <v>5.39</v>
      </c>
      <c r="E1692" t="str">
        <f t="shared" si="26"/>
        <v>2010-2015</v>
      </c>
    </row>
    <row r="1693" spans="1:5" x14ac:dyDescent="0.2">
      <c r="A1693" t="s">
        <v>222</v>
      </c>
      <c r="B1693" t="s">
        <v>71</v>
      </c>
      <c r="C1693">
        <v>2011</v>
      </c>
      <c r="D1693">
        <v>5.21</v>
      </c>
      <c r="E1693" t="str">
        <f t="shared" si="26"/>
        <v>2010-2015</v>
      </c>
    </row>
    <row r="1694" spans="1:5" x14ac:dyDescent="0.2">
      <c r="A1694" t="s">
        <v>222</v>
      </c>
      <c r="B1694" t="s">
        <v>71</v>
      </c>
      <c r="C1694">
        <v>2012</v>
      </c>
      <c r="D1694">
        <v>4.9400000000000004</v>
      </c>
      <c r="E1694" t="str">
        <f t="shared" si="26"/>
        <v>2010-2015</v>
      </c>
    </row>
    <row r="1695" spans="1:5" x14ac:dyDescent="0.2">
      <c r="A1695" t="s">
        <v>222</v>
      </c>
      <c r="B1695" t="s">
        <v>71</v>
      </c>
      <c r="C1695">
        <v>2013</v>
      </c>
      <c r="D1695">
        <v>4.88</v>
      </c>
      <c r="E1695" t="str">
        <f t="shared" si="26"/>
        <v>2010-2015</v>
      </c>
    </row>
    <row r="1696" spans="1:5" x14ac:dyDescent="0.2">
      <c r="A1696" t="s">
        <v>222</v>
      </c>
      <c r="B1696" t="s">
        <v>71</v>
      </c>
      <c r="C1696">
        <v>2014</v>
      </c>
      <c r="D1696">
        <v>4.53</v>
      </c>
      <c r="E1696" t="str">
        <f t="shared" si="26"/>
        <v>2010-2015</v>
      </c>
    </row>
    <row r="1697" spans="1:5" x14ac:dyDescent="0.2">
      <c r="A1697" t="s">
        <v>222</v>
      </c>
      <c r="B1697" t="s">
        <v>71</v>
      </c>
      <c r="C1697">
        <v>2015</v>
      </c>
      <c r="D1697">
        <v>4.53</v>
      </c>
      <c r="E1697" t="str">
        <f t="shared" si="26"/>
        <v>2015-2020</v>
      </c>
    </row>
    <row r="1698" spans="1:5" x14ac:dyDescent="0.2">
      <c r="A1698" t="s">
        <v>222</v>
      </c>
      <c r="B1698" t="s">
        <v>71</v>
      </c>
      <c r="C1698">
        <v>2016</v>
      </c>
      <c r="D1698">
        <v>4.4400000000000004</v>
      </c>
      <c r="E1698" t="str">
        <f t="shared" si="26"/>
        <v>2015-2020</v>
      </c>
    </row>
    <row r="1699" spans="1:5" x14ac:dyDescent="0.2">
      <c r="A1699" t="s">
        <v>222</v>
      </c>
      <c r="B1699" t="s">
        <v>71</v>
      </c>
      <c r="C1699">
        <v>2017</v>
      </c>
      <c r="D1699">
        <v>4.21</v>
      </c>
      <c r="E1699" t="str">
        <f t="shared" si="26"/>
        <v>2015-2020</v>
      </c>
    </row>
    <row r="1700" spans="1:5" x14ac:dyDescent="0.2">
      <c r="A1700" t="s">
        <v>222</v>
      </c>
      <c r="B1700" t="s">
        <v>71</v>
      </c>
      <c r="C1700">
        <v>2018</v>
      </c>
      <c r="D1700">
        <v>4.21</v>
      </c>
      <c r="E1700" t="str">
        <f t="shared" si="26"/>
        <v>2015-2020</v>
      </c>
    </row>
    <row r="1701" spans="1:5" x14ac:dyDescent="0.2">
      <c r="A1701" t="s">
        <v>222</v>
      </c>
      <c r="B1701" t="s">
        <v>71</v>
      </c>
      <c r="C1701">
        <v>2019</v>
      </c>
      <c r="D1701">
        <v>3.97</v>
      </c>
      <c r="E1701" t="str">
        <f t="shared" si="26"/>
        <v>2015-2020</v>
      </c>
    </row>
    <row r="1702" spans="1:5" x14ac:dyDescent="0.2">
      <c r="A1702" t="s">
        <v>222</v>
      </c>
      <c r="B1702" t="s">
        <v>71</v>
      </c>
      <c r="C1702">
        <v>2020</v>
      </c>
      <c r="D1702">
        <v>4.2300000000000004</v>
      </c>
      <c r="E1702" t="str">
        <f t="shared" si="26"/>
        <v>2020-2024</v>
      </c>
    </row>
    <row r="1703" spans="1:5" x14ac:dyDescent="0.2">
      <c r="A1703" t="s">
        <v>222</v>
      </c>
      <c r="B1703" t="s">
        <v>71</v>
      </c>
      <c r="C1703">
        <v>2021</v>
      </c>
      <c r="D1703">
        <v>4.46</v>
      </c>
      <c r="E1703" t="str">
        <f t="shared" si="26"/>
        <v>2020-2024</v>
      </c>
    </row>
    <row r="1704" spans="1:5" x14ac:dyDescent="0.2">
      <c r="A1704" t="s">
        <v>222</v>
      </c>
      <c r="B1704" t="s">
        <v>71</v>
      </c>
      <c r="C1704">
        <v>2022</v>
      </c>
      <c r="D1704">
        <v>4.03</v>
      </c>
      <c r="E1704" t="str">
        <f t="shared" si="26"/>
        <v>2020-2024</v>
      </c>
    </row>
    <row r="1705" spans="1:5" x14ac:dyDescent="0.2">
      <c r="A1705" t="s">
        <v>222</v>
      </c>
      <c r="B1705" t="s">
        <v>71</v>
      </c>
      <c r="C1705">
        <v>2023</v>
      </c>
      <c r="D1705">
        <v>3.62</v>
      </c>
      <c r="E1705" t="str">
        <f t="shared" si="26"/>
        <v>2020-2024</v>
      </c>
    </row>
    <row r="1706" spans="1:5" x14ac:dyDescent="0.2">
      <c r="A1706" t="s">
        <v>223</v>
      </c>
      <c r="B1706" t="s">
        <v>72</v>
      </c>
      <c r="C1706">
        <v>2000</v>
      </c>
      <c r="D1706">
        <v>472.5</v>
      </c>
      <c r="E1706" t="str">
        <f t="shared" si="26"/>
        <v>2000-2005</v>
      </c>
    </row>
    <row r="1707" spans="1:5" x14ac:dyDescent="0.2">
      <c r="A1707" t="s">
        <v>223</v>
      </c>
      <c r="B1707" t="s">
        <v>72</v>
      </c>
      <c r="C1707">
        <v>2001</v>
      </c>
      <c r="D1707">
        <v>459.96</v>
      </c>
      <c r="E1707" t="str">
        <f t="shared" si="26"/>
        <v>2000-2005</v>
      </c>
    </row>
    <row r="1708" spans="1:5" x14ac:dyDescent="0.2">
      <c r="A1708" t="s">
        <v>223</v>
      </c>
      <c r="B1708" t="s">
        <v>72</v>
      </c>
      <c r="C1708">
        <v>2002</v>
      </c>
      <c r="D1708">
        <v>434.25</v>
      </c>
      <c r="E1708" t="str">
        <f t="shared" si="26"/>
        <v>2000-2005</v>
      </c>
    </row>
    <row r="1709" spans="1:5" x14ac:dyDescent="0.2">
      <c r="A1709" t="s">
        <v>223</v>
      </c>
      <c r="B1709" t="s">
        <v>72</v>
      </c>
      <c r="C1709">
        <v>2003</v>
      </c>
      <c r="D1709">
        <v>409.55</v>
      </c>
      <c r="E1709" t="str">
        <f t="shared" si="26"/>
        <v>2000-2005</v>
      </c>
    </row>
    <row r="1710" spans="1:5" x14ac:dyDescent="0.2">
      <c r="A1710" t="s">
        <v>223</v>
      </c>
      <c r="B1710" t="s">
        <v>72</v>
      </c>
      <c r="C1710">
        <v>2004</v>
      </c>
      <c r="D1710">
        <v>402.65</v>
      </c>
      <c r="E1710" t="str">
        <f t="shared" si="26"/>
        <v>2000-2005</v>
      </c>
    </row>
    <row r="1711" spans="1:5" x14ac:dyDescent="0.2">
      <c r="A1711" t="s">
        <v>223</v>
      </c>
      <c r="B1711" t="s">
        <v>72</v>
      </c>
      <c r="C1711">
        <v>2005</v>
      </c>
      <c r="D1711">
        <v>389.52</v>
      </c>
      <c r="E1711" t="str">
        <f t="shared" si="26"/>
        <v>2005-2010</v>
      </c>
    </row>
    <row r="1712" spans="1:5" x14ac:dyDescent="0.2">
      <c r="A1712" t="s">
        <v>223</v>
      </c>
      <c r="B1712" t="s">
        <v>72</v>
      </c>
      <c r="C1712">
        <v>2006</v>
      </c>
      <c r="D1712">
        <v>384.52</v>
      </c>
      <c r="E1712" t="str">
        <f t="shared" si="26"/>
        <v>2005-2010</v>
      </c>
    </row>
    <row r="1713" spans="1:5" x14ac:dyDescent="0.2">
      <c r="A1713" t="s">
        <v>223</v>
      </c>
      <c r="B1713" t="s">
        <v>72</v>
      </c>
      <c r="C1713">
        <v>2007</v>
      </c>
      <c r="D1713">
        <v>377.21</v>
      </c>
      <c r="E1713" t="str">
        <f t="shared" si="26"/>
        <v>2005-2010</v>
      </c>
    </row>
    <row r="1714" spans="1:5" x14ac:dyDescent="0.2">
      <c r="A1714" t="s">
        <v>223</v>
      </c>
      <c r="B1714" t="s">
        <v>72</v>
      </c>
      <c r="C1714">
        <v>2008</v>
      </c>
      <c r="D1714">
        <v>380.1</v>
      </c>
      <c r="E1714" t="str">
        <f t="shared" si="26"/>
        <v>2005-2010</v>
      </c>
    </row>
    <row r="1715" spans="1:5" x14ac:dyDescent="0.2">
      <c r="A1715" t="s">
        <v>223</v>
      </c>
      <c r="B1715" t="s">
        <v>72</v>
      </c>
      <c r="C1715">
        <v>2009</v>
      </c>
      <c r="D1715">
        <v>369</v>
      </c>
      <c r="E1715" t="str">
        <f t="shared" si="26"/>
        <v>2005-2010</v>
      </c>
    </row>
    <row r="1716" spans="1:5" x14ac:dyDescent="0.2">
      <c r="A1716" t="s">
        <v>223</v>
      </c>
      <c r="B1716" t="s">
        <v>72</v>
      </c>
      <c r="C1716">
        <v>2010</v>
      </c>
      <c r="D1716">
        <v>363.05</v>
      </c>
      <c r="E1716" t="str">
        <f t="shared" si="26"/>
        <v>2010-2015</v>
      </c>
    </row>
    <row r="1717" spans="1:5" x14ac:dyDescent="0.2">
      <c r="A1717" t="s">
        <v>223</v>
      </c>
      <c r="B1717" t="s">
        <v>72</v>
      </c>
      <c r="C1717">
        <v>2011</v>
      </c>
      <c r="D1717">
        <v>356.37</v>
      </c>
      <c r="E1717" t="str">
        <f t="shared" si="26"/>
        <v>2010-2015</v>
      </c>
    </row>
    <row r="1718" spans="1:5" x14ac:dyDescent="0.2">
      <c r="A1718" t="s">
        <v>223</v>
      </c>
      <c r="B1718" t="s">
        <v>72</v>
      </c>
      <c r="C1718">
        <v>2012</v>
      </c>
      <c r="D1718">
        <v>350.7</v>
      </c>
      <c r="E1718" t="str">
        <f t="shared" si="26"/>
        <v>2010-2015</v>
      </c>
    </row>
    <row r="1719" spans="1:5" x14ac:dyDescent="0.2">
      <c r="A1719" t="s">
        <v>223</v>
      </c>
      <c r="B1719" t="s">
        <v>72</v>
      </c>
      <c r="C1719">
        <v>2013</v>
      </c>
      <c r="D1719">
        <v>338.42</v>
      </c>
      <c r="E1719" t="str">
        <f t="shared" si="26"/>
        <v>2010-2015</v>
      </c>
    </row>
    <row r="1720" spans="1:5" x14ac:dyDescent="0.2">
      <c r="A1720" t="s">
        <v>223</v>
      </c>
      <c r="B1720" t="s">
        <v>72</v>
      </c>
      <c r="C1720">
        <v>2014</v>
      </c>
      <c r="D1720">
        <v>316.81</v>
      </c>
      <c r="E1720" t="str">
        <f t="shared" si="26"/>
        <v>2010-2015</v>
      </c>
    </row>
    <row r="1721" spans="1:5" x14ac:dyDescent="0.2">
      <c r="A1721" t="s">
        <v>223</v>
      </c>
      <c r="B1721" t="s">
        <v>72</v>
      </c>
      <c r="C1721">
        <v>2015</v>
      </c>
      <c r="D1721">
        <v>310.33999999999997</v>
      </c>
      <c r="E1721" t="str">
        <f t="shared" si="26"/>
        <v>2015-2020</v>
      </c>
    </row>
    <row r="1722" spans="1:5" x14ac:dyDescent="0.2">
      <c r="A1722" t="s">
        <v>223</v>
      </c>
      <c r="B1722" t="s">
        <v>72</v>
      </c>
      <c r="C1722">
        <v>2016</v>
      </c>
      <c r="D1722">
        <v>296.10000000000002</v>
      </c>
      <c r="E1722" t="str">
        <f t="shared" si="26"/>
        <v>2015-2020</v>
      </c>
    </row>
    <row r="1723" spans="1:5" x14ac:dyDescent="0.2">
      <c r="A1723" t="s">
        <v>223</v>
      </c>
      <c r="B1723" t="s">
        <v>72</v>
      </c>
      <c r="C1723">
        <v>2017</v>
      </c>
      <c r="D1723">
        <v>286.92</v>
      </c>
      <c r="E1723" t="str">
        <f t="shared" si="26"/>
        <v>2015-2020</v>
      </c>
    </row>
    <row r="1724" spans="1:5" x14ac:dyDescent="0.2">
      <c r="A1724" t="s">
        <v>223</v>
      </c>
      <c r="B1724" t="s">
        <v>72</v>
      </c>
      <c r="C1724">
        <v>2018</v>
      </c>
      <c r="D1724">
        <v>275.56</v>
      </c>
      <c r="E1724" t="str">
        <f t="shared" si="26"/>
        <v>2015-2020</v>
      </c>
    </row>
    <row r="1725" spans="1:5" x14ac:dyDescent="0.2">
      <c r="A1725" t="s">
        <v>223</v>
      </c>
      <c r="B1725" t="s">
        <v>72</v>
      </c>
      <c r="C1725">
        <v>2019</v>
      </c>
      <c r="D1725">
        <v>259.73</v>
      </c>
      <c r="E1725" t="str">
        <f t="shared" si="26"/>
        <v>2015-2020</v>
      </c>
    </row>
    <row r="1726" spans="1:5" x14ac:dyDescent="0.2">
      <c r="A1726" t="s">
        <v>223</v>
      </c>
      <c r="B1726" t="s">
        <v>72</v>
      </c>
      <c r="C1726">
        <v>2020</v>
      </c>
      <c r="D1726">
        <v>252.78</v>
      </c>
      <c r="E1726" t="str">
        <f t="shared" si="26"/>
        <v>2020-2024</v>
      </c>
    </row>
    <row r="1727" spans="1:5" x14ac:dyDescent="0.2">
      <c r="A1727" t="s">
        <v>223</v>
      </c>
      <c r="B1727" t="s">
        <v>72</v>
      </c>
      <c r="C1727">
        <v>2021</v>
      </c>
      <c r="D1727">
        <v>263.94</v>
      </c>
      <c r="E1727" t="str">
        <f t="shared" si="26"/>
        <v>2020-2024</v>
      </c>
    </row>
    <row r="1728" spans="1:5" x14ac:dyDescent="0.2">
      <c r="A1728" t="s">
        <v>223</v>
      </c>
      <c r="B1728" t="s">
        <v>72</v>
      </c>
      <c r="C1728">
        <v>2022</v>
      </c>
      <c r="D1728">
        <v>239.08</v>
      </c>
      <c r="E1728" t="str">
        <f t="shared" si="26"/>
        <v>2020-2024</v>
      </c>
    </row>
    <row r="1729" spans="1:5" x14ac:dyDescent="0.2">
      <c r="A1729" t="s">
        <v>223</v>
      </c>
      <c r="B1729" t="s">
        <v>72</v>
      </c>
      <c r="C1729">
        <v>2023</v>
      </c>
      <c r="D1729">
        <v>234.32</v>
      </c>
      <c r="E1729" t="str">
        <f t="shared" si="26"/>
        <v>2020-2024</v>
      </c>
    </row>
    <row r="1730" spans="1:5" x14ac:dyDescent="0.2">
      <c r="A1730" t="s">
        <v>222</v>
      </c>
      <c r="B1730" t="s">
        <v>73</v>
      </c>
      <c r="C1730">
        <v>2000</v>
      </c>
      <c r="D1730">
        <v>3.55</v>
      </c>
      <c r="E1730" t="str">
        <f t="shared" ref="E1730:E1793" si="27">IF(C1730&lt;2005, "2000-2005", IF(C1730&lt;2010, "2005-2010", IF(C1730&lt;2015, "2010-2015",  IF(C1730&lt;2020, "2015-2020", "2020-2024")) ))</f>
        <v>2000-2005</v>
      </c>
    </row>
    <row r="1731" spans="1:5" x14ac:dyDescent="0.2">
      <c r="A1731" t="s">
        <v>222</v>
      </c>
      <c r="B1731" t="s">
        <v>73</v>
      </c>
      <c r="C1731">
        <v>2001</v>
      </c>
      <c r="D1731">
        <v>3.29</v>
      </c>
      <c r="E1731" t="str">
        <f t="shared" si="27"/>
        <v>2000-2005</v>
      </c>
    </row>
    <row r="1732" spans="1:5" x14ac:dyDescent="0.2">
      <c r="A1732" t="s">
        <v>222</v>
      </c>
      <c r="B1732" t="s">
        <v>73</v>
      </c>
      <c r="C1732">
        <v>2002</v>
      </c>
      <c r="D1732">
        <v>3.21</v>
      </c>
      <c r="E1732" t="str">
        <f t="shared" si="27"/>
        <v>2000-2005</v>
      </c>
    </row>
    <row r="1733" spans="1:5" x14ac:dyDescent="0.2">
      <c r="A1733" t="s">
        <v>222</v>
      </c>
      <c r="B1733" t="s">
        <v>73</v>
      </c>
      <c r="C1733">
        <v>2003</v>
      </c>
      <c r="D1733">
        <v>3.19</v>
      </c>
      <c r="E1733" t="str">
        <f t="shared" si="27"/>
        <v>2000-2005</v>
      </c>
    </row>
    <row r="1734" spans="1:5" x14ac:dyDescent="0.2">
      <c r="A1734" t="s">
        <v>222</v>
      </c>
      <c r="B1734" t="s">
        <v>73</v>
      </c>
      <c r="C1734">
        <v>2004</v>
      </c>
      <c r="D1734">
        <v>3.08</v>
      </c>
      <c r="E1734" t="str">
        <f t="shared" si="27"/>
        <v>2000-2005</v>
      </c>
    </row>
    <row r="1735" spans="1:5" x14ac:dyDescent="0.2">
      <c r="A1735" t="s">
        <v>222</v>
      </c>
      <c r="B1735" t="s">
        <v>73</v>
      </c>
      <c r="C1735">
        <v>2005</v>
      </c>
      <c r="D1735">
        <v>2.98</v>
      </c>
      <c r="E1735" t="str">
        <f t="shared" si="27"/>
        <v>2005-2010</v>
      </c>
    </row>
    <row r="1736" spans="1:5" x14ac:dyDescent="0.2">
      <c r="A1736" t="s">
        <v>222</v>
      </c>
      <c r="B1736" t="s">
        <v>73</v>
      </c>
      <c r="C1736">
        <v>2006</v>
      </c>
      <c r="D1736">
        <v>3.09</v>
      </c>
      <c r="E1736" t="str">
        <f t="shared" si="27"/>
        <v>2005-2010</v>
      </c>
    </row>
    <row r="1737" spans="1:5" x14ac:dyDescent="0.2">
      <c r="A1737" t="s">
        <v>222</v>
      </c>
      <c r="B1737" t="s">
        <v>73</v>
      </c>
      <c r="C1737">
        <v>2007</v>
      </c>
      <c r="D1737">
        <v>3.23</v>
      </c>
      <c r="E1737" t="str">
        <f t="shared" si="27"/>
        <v>2005-2010</v>
      </c>
    </row>
    <row r="1738" spans="1:5" x14ac:dyDescent="0.2">
      <c r="A1738" t="s">
        <v>222</v>
      </c>
      <c r="B1738" t="s">
        <v>73</v>
      </c>
      <c r="C1738">
        <v>2008</v>
      </c>
      <c r="D1738">
        <v>3.24</v>
      </c>
      <c r="E1738" t="str">
        <f t="shared" si="27"/>
        <v>2005-2010</v>
      </c>
    </row>
    <row r="1739" spans="1:5" x14ac:dyDescent="0.2">
      <c r="A1739" t="s">
        <v>222</v>
      </c>
      <c r="B1739" t="s">
        <v>73</v>
      </c>
      <c r="C1739">
        <v>2009</v>
      </c>
      <c r="D1739">
        <v>3.3</v>
      </c>
      <c r="E1739" t="str">
        <f t="shared" si="27"/>
        <v>2005-2010</v>
      </c>
    </row>
    <row r="1740" spans="1:5" x14ac:dyDescent="0.2">
      <c r="A1740" t="s">
        <v>222</v>
      </c>
      <c r="B1740" t="s">
        <v>73</v>
      </c>
      <c r="C1740">
        <v>2010</v>
      </c>
      <c r="D1740">
        <v>3.51</v>
      </c>
      <c r="E1740" t="str">
        <f t="shared" si="27"/>
        <v>2010-2015</v>
      </c>
    </row>
    <row r="1741" spans="1:5" x14ac:dyDescent="0.2">
      <c r="A1741" t="s">
        <v>222</v>
      </c>
      <c r="B1741" t="s">
        <v>73</v>
      </c>
      <c r="C1741">
        <v>2011</v>
      </c>
      <c r="D1741">
        <v>3.63</v>
      </c>
      <c r="E1741" t="str">
        <f t="shared" si="27"/>
        <v>2010-2015</v>
      </c>
    </row>
    <row r="1742" spans="1:5" x14ac:dyDescent="0.2">
      <c r="A1742" t="s">
        <v>222</v>
      </c>
      <c r="B1742" t="s">
        <v>73</v>
      </c>
      <c r="C1742">
        <v>2012</v>
      </c>
      <c r="D1742">
        <v>3.99</v>
      </c>
      <c r="E1742" t="str">
        <f t="shared" si="27"/>
        <v>2010-2015</v>
      </c>
    </row>
    <row r="1743" spans="1:5" x14ac:dyDescent="0.2">
      <c r="A1743" t="s">
        <v>222</v>
      </c>
      <c r="B1743" t="s">
        <v>73</v>
      </c>
      <c r="C1743">
        <v>2013</v>
      </c>
      <c r="D1743">
        <v>3.95</v>
      </c>
      <c r="E1743" t="str">
        <f t="shared" si="27"/>
        <v>2010-2015</v>
      </c>
    </row>
    <row r="1744" spans="1:5" x14ac:dyDescent="0.2">
      <c r="A1744" t="s">
        <v>222</v>
      </c>
      <c r="B1744" t="s">
        <v>73</v>
      </c>
      <c r="C1744">
        <v>2014</v>
      </c>
      <c r="D1744">
        <v>4.25</v>
      </c>
      <c r="E1744" t="str">
        <f t="shared" si="27"/>
        <v>2010-2015</v>
      </c>
    </row>
    <row r="1745" spans="1:5" x14ac:dyDescent="0.2">
      <c r="A1745" t="s">
        <v>222</v>
      </c>
      <c r="B1745" t="s">
        <v>73</v>
      </c>
      <c r="C1745">
        <v>2015</v>
      </c>
      <c r="D1745">
        <v>4.7699999999999996</v>
      </c>
      <c r="E1745" t="str">
        <f t="shared" si="27"/>
        <v>2015-2020</v>
      </c>
    </row>
    <row r="1746" spans="1:5" x14ac:dyDescent="0.2">
      <c r="A1746" t="s">
        <v>222</v>
      </c>
      <c r="B1746" t="s">
        <v>73</v>
      </c>
      <c r="C1746">
        <v>2016</v>
      </c>
      <c r="D1746">
        <v>4.92</v>
      </c>
      <c r="E1746" t="str">
        <f t="shared" si="27"/>
        <v>2015-2020</v>
      </c>
    </row>
    <row r="1747" spans="1:5" x14ac:dyDescent="0.2">
      <c r="A1747" t="s">
        <v>222</v>
      </c>
      <c r="B1747" t="s">
        <v>73</v>
      </c>
      <c r="C1747">
        <v>2017</v>
      </c>
      <c r="D1747">
        <v>5.24</v>
      </c>
      <c r="E1747" t="str">
        <f t="shared" si="27"/>
        <v>2015-2020</v>
      </c>
    </row>
    <row r="1748" spans="1:5" x14ac:dyDescent="0.2">
      <c r="A1748" t="s">
        <v>222</v>
      </c>
      <c r="B1748" t="s">
        <v>73</v>
      </c>
      <c r="C1748">
        <v>2018</v>
      </c>
      <c r="D1748">
        <v>5.0599999999999996</v>
      </c>
      <c r="E1748" t="str">
        <f t="shared" si="27"/>
        <v>2015-2020</v>
      </c>
    </row>
    <row r="1749" spans="1:5" x14ac:dyDescent="0.2">
      <c r="A1749" t="s">
        <v>222</v>
      </c>
      <c r="B1749" t="s">
        <v>73</v>
      </c>
      <c r="C1749">
        <v>2019</v>
      </c>
      <c r="D1749">
        <v>5.22</v>
      </c>
      <c r="E1749" t="str">
        <f t="shared" si="27"/>
        <v>2015-2020</v>
      </c>
    </row>
    <row r="1750" spans="1:5" x14ac:dyDescent="0.2">
      <c r="A1750" t="s">
        <v>222</v>
      </c>
      <c r="B1750" t="s">
        <v>73</v>
      </c>
      <c r="C1750">
        <v>2020</v>
      </c>
      <c r="D1750">
        <v>7.2</v>
      </c>
      <c r="E1750" t="str">
        <f t="shared" si="27"/>
        <v>2020-2024</v>
      </c>
    </row>
    <row r="1751" spans="1:5" x14ac:dyDescent="0.2">
      <c r="A1751" t="s">
        <v>222</v>
      </c>
      <c r="B1751" t="s">
        <v>73</v>
      </c>
      <c r="C1751">
        <v>2021</v>
      </c>
      <c r="D1751">
        <v>8.66</v>
      </c>
      <c r="E1751" t="str">
        <f t="shared" si="27"/>
        <v>2020-2024</v>
      </c>
    </row>
    <row r="1752" spans="1:5" x14ac:dyDescent="0.2">
      <c r="A1752" t="s">
        <v>222</v>
      </c>
      <c r="B1752" t="s">
        <v>73</v>
      </c>
      <c r="C1752">
        <v>2022</v>
      </c>
      <c r="D1752">
        <v>9.89</v>
      </c>
      <c r="E1752" t="str">
        <f t="shared" si="27"/>
        <v>2020-2024</v>
      </c>
    </row>
    <row r="1753" spans="1:5" x14ac:dyDescent="0.2">
      <c r="A1753" t="s">
        <v>222</v>
      </c>
      <c r="B1753" t="s">
        <v>73</v>
      </c>
      <c r="C1753">
        <v>2023</v>
      </c>
      <c r="D1753">
        <v>4.79</v>
      </c>
      <c r="E1753" t="str">
        <f t="shared" si="27"/>
        <v>2020-2024</v>
      </c>
    </row>
    <row r="1754" spans="1:5" x14ac:dyDescent="0.2">
      <c r="A1754" t="s">
        <v>133</v>
      </c>
      <c r="B1754" t="s">
        <v>74</v>
      </c>
      <c r="C1754">
        <v>2000</v>
      </c>
      <c r="D1754">
        <v>45.53</v>
      </c>
      <c r="E1754" t="str">
        <f t="shared" si="27"/>
        <v>2000-2005</v>
      </c>
    </row>
    <row r="1755" spans="1:5" x14ac:dyDescent="0.2">
      <c r="A1755" t="s">
        <v>133</v>
      </c>
      <c r="B1755" t="s">
        <v>74</v>
      </c>
      <c r="C1755">
        <v>2001</v>
      </c>
      <c r="D1755">
        <v>44.97</v>
      </c>
      <c r="E1755" t="str">
        <f t="shared" si="27"/>
        <v>2000-2005</v>
      </c>
    </row>
    <row r="1756" spans="1:5" x14ac:dyDescent="0.2">
      <c r="A1756" t="s">
        <v>133</v>
      </c>
      <c r="B1756" t="s">
        <v>74</v>
      </c>
      <c r="C1756">
        <v>2002</v>
      </c>
      <c r="D1756">
        <v>42.32</v>
      </c>
      <c r="E1756" t="str">
        <f t="shared" si="27"/>
        <v>2000-2005</v>
      </c>
    </row>
    <row r="1757" spans="1:5" x14ac:dyDescent="0.2">
      <c r="A1757" t="s">
        <v>133</v>
      </c>
      <c r="B1757" t="s">
        <v>74</v>
      </c>
      <c r="C1757">
        <v>2003</v>
      </c>
      <c r="D1757">
        <v>42.13</v>
      </c>
      <c r="E1757" t="str">
        <f t="shared" si="27"/>
        <v>2000-2005</v>
      </c>
    </row>
    <row r="1758" spans="1:5" x14ac:dyDescent="0.2">
      <c r="A1758" t="s">
        <v>133</v>
      </c>
      <c r="B1758" t="s">
        <v>74</v>
      </c>
      <c r="C1758">
        <v>2004</v>
      </c>
      <c r="D1758">
        <v>48.47</v>
      </c>
      <c r="E1758" t="str">
        <f t="shared" si="27"/>
        <v>2000-2005</v>
      </c>
    </row>
    <row r="1759" spans="1:5" x14ac:dyDescent="0.2">
      <c r="A1759" t="s">
        <v>133</v>
      </c>
      <c r="B1759" t="s">
        <v>74</v>
      </c>
      <c r="C1759">
        <v>2005</v>
      </c>
      <c r="D1759">
        <v>40.35</v>
      </c>
      <c r="E1759" t="str">
        <f t="shared" si="27"/>
        <v>2005-2010</v>
      </c>
    </row>
    <row r="1760" spans="1:5" x14ac:dyDescent="0.2">
      <c r="A1760" t="s">
        <v>133</v>
      </c>
      <c r="B1760" t="s">
        <v>74</v>
      </c>
      <c r="C1760">
        <v>2006</v>
      </c>
      <c r="D1760">
        <v>38.86</v>
      </c>
      <c r="E1760" t="str">
        <f t="shared" si="27"/>
        <v>2005-2010</v>
      </c>
    </row>
    <row r="1761" spans="1:5" x14ac:dyDescent="0.2">
      <c r="A1761" t="s">
        <v>133</v>
      </c>
      <c r="B1761" t="s">
        <v>74</v>
      </c>
      <c r="C1761">
        <v>2007</v>
      </c>
      <c r="D1761">
        <v>39.840000000000003</v>
      </c>
      <c r="E1761" t="str">
        <f t="shared" si="27"/>
        <v>2005-2010</v>
      </c>
    </row>
    <row r="1762" spans="1:5" x14ac:dyDescent="0.2">
      <c r="A1762" t="s">
        <v>133</v>
      </c>
      <c r="B1762" t="s">
        <v>74</v>
      </c>
      <c r="C1762">
        <v>2008</v>
      </c>
      <c r="D1762">
        <v>41.27</v>
      </c>
      <c r="E1762" t="str">
        <f t="shared" si="27"/>
        <v>2005-2010</v>
      </c>
    </row>
    <row r="1763" spans="1:5" x14ac:dyDescent="0.2">
      <c r="A1763" t="s">
        <v>133</v>
      </c>
      <c r="B1763" t="s">
        <v>74</v>
      </c>
      <c r="C1763">
        <v>2009</v>
      </c>
      <c r="D1763">
        <v>40.799999999999997</v>
      </c>
      <c r="E1763" t="str">
        <f t="shared" si="27"/>
        <v>2005-2010</v>
      </c>
    </row>
    <row r="1764" spans="1:5" x14ac:dyDescent="0.2">
      <c r="A1764" t="s">
        <v>133</v>
      </c>
      <c r="B1764" t="s">
        <v>74</v>
      </c>
      <c r="C1764">
        <v>2010</v>
      </c>
      <c r="D1764">
        <v>43.01</v>
      </c>
      <c r="E1764" t="str">
        <f t="shared" si="27"/>
        <v>2010-2015</v>
      </c>
    </row>
    <row r="1765" spans="1:5" x14ac:dyDescent="0.2">
      <c r="A1765" t="s">
        <v>133</v>
      </c>
      <c r="B1765" t="s">
        <v>74</v>
      </c>
      <c r="C1765">
        <v>2011</v>
      </c>
      <c r="D1765">
        <v>43.93</v>
      </c>
      <c r="E1765" t="str">
        <f t="shared" si="27"/>
        <v>2010-2015</v>
      </c>
    </row>
    <row r="1766" spans="1:5" x14ac:dyDescent="0.2">
      <c r="A1766" t="s">
        <v>133</v>
      </c>
      <c r="B1766" t="s">
        <v>74</v>
      </c>
      <c r="C1766">
        <v>2012</v>
      </c>
      <c r="D1766">
        <v>43.65</v>
      </c>
      <c r="E1766" t="str">
        <f t="shared" si="27"/>
        <v>2010-2015</v>
      </c>
    </row>
    <row r="1767" spans="1:5" x14ac:dyDescent="0.2">
      <c r="A1767" t="s">
        <v>133</v>
      </c>
      <c r="B1767" t="s">
        <v>74</v>
      </c>
      <c r="C1767">
        <v>2013</v>
      </c>
      <c r="D1767">
        <v>44.35</v>
      </c>
      <c r="E1767" t="str">
        <f t="shared" si="27"/>
        <v>2010-2015</v>
      </c>
    </row>
    <row r="1768" spans="1:5" x14ac:dyDescent="0.2">
      <c r="A1768" t="s">
        <v>133</v>
      </c>
      <c r="B1768" t="s">
        <v>74</v>
      </c>
      <c r="C1768">
        <v>2014</v>
      </c>
      <c r="D1768">
        <v>44.88</v>
      </c>
      <c r="E1768" t="str">
        <f t="shared" si="27"/>
        <v>2010-2015</v>
      </c>
    </row>
    <row r="1769" spans="1:5" x14ac:dyDescent="0.2">
      <c r="A1769" t="s">
        <v>133</v>
      </c>
      <c r="B1769" t="s">
        <v>74</v>
      </c>
      <c r="C1769">
        <v>2015</v>
      </c>
      <c r="D1769">
        <v>46.21</v>
      </c>
      <c r="E1769" t="str">
        <f t="shared" si="27"/>
        <v>2015-2020</v>
      </c>
    </row>
    <row r="1770" spans="1:5" x14ac:dyDescent="0.2">
      <c r="A1770" t="s">
        <v>133</v>
      </c>
      <c r="B1770" t="s">
        <v>74</v>
      </c>
      <c r="C1770">
        <v>2016</v>
      </c>
      <c r="D1770">
        <v>44.04</v>
      </c>
      <c r="E1770" t="str">
        <f t="shared" si="27"/>
        <v>2015-2020</v>
      </c>
    </row>
    <row r="1771" spans="1:5" x14ac:dyDescent="0.2">
      <c r="A1771" t="s">
        <v>133</v>
      </c>
      <c r="B1771" t="s">
        <v>74</v>
      </c>
      <c r="C1771">
        <v>2017</v>
      </c>
      <c r="D1771">
        <v>44.93</v>
      </c>
      <c r="E1771" t="str">
        <f t="shared" si="27"/>
        <v>2015-2020</v>
      </c>
    </row>
    <row r="1772" spans="1:5" x14ac:dyDescent="0.2">
      <c r="A1772" t="s">
        <v>133</v>
      </c>
      <c r="B1772" t="s">
        <v>74</v>
      </c>
      <c r="C1772">
        <v>2018</v>
      </c>
      <c r="D1772">
        <v>46.42</v>
      </c>
      <c r="E1772" t="str">
        <f t="shared" si="27"/>
        <v>2015-2020</v>
      </c>
    </row>
    <row r="1773" spans="1:5" x14ac:dyDescent="0.2">
      <c r="A1773" t="s">
        <v>133</v>
      </c>
      <c r="B1773" t="s">
        <v>74</v>
      </c>
      <c r="C1773">
        <v>2019</v>
      </c>
      <c r="D1773">
        <v>48.4</v>
      </c>
      <c r="E1773" t="str">
        <f t="shared" si="27"/>
        <v>2015-2020</v>
      </c>
    </row>
    <row r="1774" spans="1:5" x14ac:dyDescent="0.2">
      <c r="A1774" t="s">
        <v>133</v>
      </c>
      <c r="B1774" t="s">
        <v>74</v>
      </c>
      <c r="C1774">
        <v>2020</v>
      </c>
      <c r="D1774">
        <v>50.56</v>
      </c>
      <c r="E1774" t="str">
        <f t="shared" si="27"/>
        <v>2020-2024</v>
      </c>
    </row>
    <row r="1775" spans="1:5" x14ac:dyDescent="0.2">
      <c r="A1775" t="s">
        <v>133</v>
      </c>
      <c r="B1775" t="s">
        <v>74</v>
      </c>
      <c r="C1775">
        <v>2021</v>
      </c>
      <c r="D1775">
        <v>52.01</v>
      </c>
      <c r="E1775" t="str">
        <f t="shared" si="27"/>
        <v>2020-2024</v>
      </c>
    </row>
    <row r="1776" spans="1:5" x14ac:dyDescent="0.2">
      <c r="A1776" t="s">
        <v>133</v>
      </c>
      <c r="B1776" t="s">
        <v>74</v>
      </c>
      <c r="C1776">
        <v>2022</v>
      </c>
      <c r="D1776">
        <v>49.94</v>
      </c>
      <c r="E1776" t="str">
        <f t="shared" si="27"/>
        <v>2020-2024</v>
      </c>
    </row>
    <row r="1777" spans="1:5" x14ac:dyDescent="0.2">
      <c r="A1777" t="s">
        <v>133</v>
      </c>
      <c r="B1777" t="s">
        <v>74</v>
      </c>
      <c r="C1777">
        <v>2023</v>
      </c>
      <c r="D1777">
        <v>48.25</v>
      </c>
      <c r="E1777" t="str">
        <f t="shared" si="27"/>
        <v>2020-2024</v>
      </c>
    </row>
    <row r="1778" spans="1:5" x14ac:dyDescent="0.2">
      <c r="A1778" t="s">
        <v>133</v>
      </c>
      <c r="B1778" t="s">
        <v>75</v>
      </c>
      <c r="C1778">
        <v>2000</v>
      </c>
      <c r="D1778">
        <v>165.81</v>
      </c>
      <c r="E1778" t="str">
        <f t="shared" si="27"/>
        <v>2000-2005</v>
      </c>
    </row>
    <row r="1779" spans="1:5" x14ac:dyDescent="0.2">
      <c r="A1779" t="s">
        <v>133</v>
      </c>
      <c r="B1779" t="s">
        <v>75</v>
      </c>
      <c r="C1779">
        <v>2001</v>
      </c>
      <c r="D1779">
        <v>162.13999999999999</v>
      </c>
      <c r="E1779" t="str">
        <f t="shared" si="27"/>
        <v>2000-2005</v>
      </c>
    </row>
    <row r="1780" spans="1:5" x14ac:dyDescent="0.2">
      <c r="A1780" t="s">
        <v>133</v>
      </c>
      <c r="B1780" t="s">
        <v>75</v>
      </c>
      <c r="C1780">
        <v>2002</v>
      </c>
      <c r="D1780">
        <v>153.38999999999999</v>
      </c>
      <c r="E1780" t="str">
        <f t="shared" si="27"/>
        <v>2000-2005</v>
      </c>
    </row>
    <row r="1781" spans="1:5" x14ac:dyDescent="0.2">
      <c r="A1781" t="s">
        <v>133</v>
      </c>
      <c r="B1781" t="s">
        <v>75</v>
      </c>
      <c r="C1781">
        <v>2003</v>
      </c>
      <c r="D1781">
        <v>149.61000000000001</v>
      </c>
      <c r="E1781" t="str">
        <f t="shared" si="27"/>
        <v>2000-2005</v>
      </c>
    </row>
    <row r="1782" spans="1:5" x14ac:dyDescent="0.2">
      <c r="A1782" t="s">
        <v>133</v>
      </c>
      <c r="B1782" t="s">
        <v>75</v>
      </c>
      <c r="C1782">
        <v>2004</v>
      </c>
      <c r="D1782">
        <v>148.05000000000001</v>
      </c>
      <c r="E1782" t="str">
        <f t="shared" si="27"/>
        <v>2000-2005</v>
      </c>
    </row>
    <row r="1783" spans="1:5" x14ac:dyDescent="0.2">
      <c r="A1783" t="s">
        <v>133</v>
      </c>
      <c r="B1783" t="s">
        <v>75</v>
      </c>
      <c r="C1783">
        <v>2005</v>
      </c>
      <c r="D1783">
        <v>152.85</v>
      </c>
      <c r="E1783" t="str">
        <f t="shared" si="27"/>
        <v>2005-2010</v>
      </c>
    </row>
    <row r="1784" spans="1:5" x14ac:dyDescent="0.2">
      <c r="A1784" t="s">
        <v>133</v>
      </c>
      <c r="B1784" t="s">
        <v>75</v>
      </c>
      <c r="C1784">
        <v>2006</v>
      </c>
      <c r="D1784">
        <v>141.74</v>
      </c>
      <c r="E1784" t="str">
        <f t="shared" si="27"/>
        <v>2005-2010</v>
      </c>
    </row>
    <row r="1785" spans="1:5" x14ac:dyDescent="0.2">
      <c r="A1785" t="s">
        <v>133</v>
      </c>
      <c r="B1785" t="s">
        <v>75</v>
      </c>
      <c r="C1785">
        <v>2007</v>
      </c>
      <c r="D1785">
        <v>135.02000000000001</v>
      </c>
      <c r="E1785" t="str">
        <f t="shared" si="27"/>
        <v>2005-2010</v>
      </c>
    </row>
    <row r="1786" spans="1:5" x14ac:dyDescent="0.2">
      <c r="A1786" t="s">
        <v>133</v>
      </c>
      <c r="B1786" t="s">
        <v>75</v>
      </c>
      <c r="C1786">
        <v>2008</v>
      </c>
      <c r="D1786">
        <v>133.38999999999999</v>
      </c>
      <c r="E1786" t="str">
        <f t="shared" si="27"/>
        <v>2005-2010</v>
      </c>
    </row>
    <row r="1787" spans="1:5" x14ac:dyDescent="0.2">
      <c r="A1787" t="s">
        <v>133</v>
      </c>
      <c r="B1787" t="s">
        <v>75</v>
      </c>
      <c r="C1787">
        <v>2009</v>
      </c>
      <c r="D1787">
        <v>130.47</v>
      </c>
      <c r="E1787" t="str">
        <f t="shared" si="27"/>
        <v>2005-2010</v>
      </c>
    </row>
    <row r="1788" spans="1:5" x14ac:dyDescent="0.2">
      <c r="A1788" t="s">
        <v>133</v>
      </c>
      <c r="B1788" t="s">
        <v>75</v>
      </c>
      <c r="C1788">
        <v>2010</v>
      </c>
      <c r="D1788">
        <v>126.99</v>
      </c>
      <c r="E1788" t="str">
        <f t="shared" si="27"/>
        <v>2010-2015</v>
      </c>
    </row>
    <row r="1789" spans="1:5" x14ac:dyDescent="0.2">
      <c r="A1789" t="s">
        <v>133</v>
      </c>
      <c r="B1789" t="s">
        <v>75</v>
      </c>
      <c r="C1789">
        <v>2011</v>
      </c>
      <c r="D1789">
        <v>120.03</v>
      </c>
      <c r="E1789" t="str">
        <f t="shared" si="27"/>
        <v>2010-2015</v>
      </c>
    </row>
    <row r="1790" spans="1:5" x14ac:dyDescent="0.2">
      <c r="A1790" t="s">
        <v>133</v>
      </c>
      <c r="B1790" t="s">
        <v>75</v>
      </c>
      <c r="C1790">
        <v>2012</v>
      </c>
      <c r="D1790">
        <v>114.71</v>
      </c>
      <c r="E1790" t="str">
        <f t="shared" si="27"/>
        <v>2010-2015</v>
      </c>
    </row>
    <row r="1791" spans="1:5" x14ac:dyDescent="0.2">
      <c r="A1791" t="s">
        <v>133</v>
      </c>
      <c r="B1791" t="s">
        <v>75</v>
      </c>
      <c r="C1791">
        <v>2013</v>
      </c>
      <c r="D1791">
        <v>111.23</v>
      </c>
      <c r="E1791" t="str">
        <f t="shared" si="27"/>
        <v>2010-2015</v>
      </c>
    </row>
    <row r="1792" spans="1:5" x14ac:dyDescent="0.2">
      <c r="A1792" t="s">
        <v>133</v>
      </c>
      <c r="B1792" t="s">
        <v>75</v>
      </c>
      <c r="C1792">
        <v>2014</v>
      </c>
      <c r="D1792">
        <v>110.58</v>
      </c>
      <c r="E1792" t="str">
        <f t="shared" si="27"/>
        <v>2010-2015</v>
      </c>
    </row>
    <row r="1793" spans="1:5" x14ac:dyDescent="0.2">
      <c r="A1793" t="s">
        <v>133</v>
      </c>
      <c r="B1793" t="s">
        <v>75</v>
      </c>
      <c r="C1793">
        <v>2015</v>
      </c>
      <c r="D1793">
        <v>112</v>
      </c>
      <c r="E1793" t="str">
        <f t="shared" si="27"/>
        <v>2015-2020</v>
      </c>
    </row>
    <row r="1794" spans="1:5" x14ac:dyDescent="0.2">
      <c r="A1794" t="s">
        <v>133</v>
      </c>
      <c r="B1794" t="s">
        <v>75</v>
      </c>
      <c r="C1794">
        <v>2016</v>
      </c>
      <c r="D1794">
        <v>110.11</v>
      </c>
      <c r="E1794" t="str">
        <f t="shared" ref="E1794:E1857" si="28">IF(C1794&lt;2005, "2000-2005", IF(C1794&lt;2010, "2005-2010", IF(C1794&lt;2015, "2010-2015",  IF(C1794&lt;2020, "2015-2020", "2020-2024")) ))</f>
        <v>2015-2020</v>
      </c>
    </row>
    <row r="1795" spans="1:5" x14ac:dyDescent="0.2">
      <c r="A1795" t="s">
        <v>133</v>
      </c>
      <c r="B1795" t="s">
        <v>75</v>
      </c>
      <c r="C1795">
        <v>2017</v>
      </c>
      <c r="D1795">
        <v>106.94</v>
      </c>
      <c r="E1795" t="str">
        <f t="shared" si="28"/>
        <v>2015-2020</v>
      </c>
    </row>
    <row r="1796" spans="1:5" x14ac:dyDescent="0.2">
      <c r="A1796" t="s">
        <v>133</v>
      </c>
      <c r="B1796" t="s">
        <v>75</v>
      </c>
      <c r="C1796">
        <v>2018</v>
      </c>
      <c r="D1796">
        <v>107.11</v>
      </c>
      <c r="E1796" t="str">
        <f t="shared" si="28"/>
        <v>2015-2020</v>
      </c>
    </row>
    <row r="1797" spans="1:5" x14ac:dyDescent="0.2">
      <c r="A1797" t="s">
        <v>133</v>
      </c>
      <c r="B1797" t="s">
        <v>75</v>
      </c>
      <c r="C1797">
        <v>2019</v>
      </c>
      <c r="D1797">
        <v>106.15</v>
      </c>
      <c r="E1797" t="str">
        <f t="shared" si="28"/>
        <v>2015-2020</v>
      </c>
    </row>
    <row r="1798" spans="1:5" x14ac:dyDescent="0.2">
      <c r="A1798" t="s">
        <v>133</v>
      </c>
      <c r="B1798" t="s">
        <v>75</v>
      </c>
      <c r="C1798">
        <v>2020</v>
      </c>
      <c r="D1798">
        <v>102.47</v>
      </c>
      <c r="E1798" t="str">
        <f t="shared" si="28"/>
        <v>2020-2024</v>
      </c>
    </row>
    <row r="1799" spans="1:5" x14ac:dyDescent="0.2">
      <c r="A1799" t="s">
        <v>133</v>
      </c>
      <c r="B1799" t="s">
        <v>75</v>
      </c>
      <c r="C1799">
        <v>2021</v>
      </c>
      <c r="D1799">
        <v>125.27</v>
      </c>
      <c r="E1799" t="str">
        <f t="shared" si="28"/>
        <v>2020-2024</v>
      </c>
    </row>
    <row r="1800" spans="1:5" x14ac:dyDescent="0.2">
      <c r="A1800" t="s">
        <v>133</v>
      </c>
      <c r="B1800" t="s">
        <v>75</v>
      </c>
      <c r="C1800">
        <v>2022</v>
      </c>
      <c r="D1800">
        <v>96.57</v>
      </c>
      <c r="E1800" t="str">
        <f t="shared" si="28"/>
        <v>2020-2024</v>
      </c>
    </row>
    <row r="1801" spans="1:5" x14ac:dyDescent="0.2">
      <c r="A1801" t="s">
        <v>133</v>
      </c>
      <c r="B1801" t="s">
        <v>75</v>
      </c>
      <c r="C1801">
        <v>2023</v>
      </c>
      <c r="D1801">
        <v>93.72</v>
      </c>
      <c r="E1801" t="str">
        <f t="shared" si="28"/>
        <v>2020-2024</v>
      </c>
    </row>
    <row r="1802" spans="1:5" x14ac:dyDescent="0.2">
      <c r="A1802" t="s">
        <v>223</v>
      </c>
      <c r="B1802" t="s">
        <v>76</v>
      </c>
      <c r="C1802">
        <v>2000</v>
      </c>
      <c r="D1802">
        <v>951.42</v>
      </c>
      <c r="E1802" t="str">
        <f t="shared" si="28"/>
        <v>2000-2005</v>
      </c>
    </row>
    <row r="1803" spans="1:5" x14ac:dyDescent="0.2">
      <c r="A1803" t="s">
        <v>223</v>
      </c>
      <c r="B1803" t="s">
        <v>76</v>
      </c>
      <c r="C1803">
        <v>2001</v>
      </c>
      <c r="D1803">
        <v>945.59</v>
      </c>
      <c r="E1803" t="str">
        <f t="shared" si="28"/>
        <v>2000-2005</v>
      </c>
    </row>
    <row r="1804" spans="1:5" x14ac:dyDescent="0.2">
      <c r="A1804" t="s">
        <v>223</v>
      </c>
      <c r="B1804" t="s">
        <v>76</v>
      </c>
      <c r="C1804">
        <v>2002</v>
      </c>
      <c r="D1804">
        <v>916.15</v>
      </c>
      <c r="E1804" t="str">
        <f t="shared" si="28"/>
        <v>2000-2005</v>
      </c>
    </row>
    <row r="1805" spans="1:5" x14ac:dyDescent="0.2">
      <c r="A1805" t="s">
        <v>223</v>
      </c>
      <c r="B1805" t="s">
        <v>76</v>
      </c>
      <c r="C1805">
        <v>2003</v>
      </c>
      <c r="D1805">
        <v>892.3</v>
      </c>
      <c r="E1805" t="str">
        <f t="shared" si="28"/>
        <v>2000-2005</v>
      </c>
    </row>
    <row r="1806" spans="1:5" x14ac:dyDescent="0.2">
      <c r="A1806" t="s">
        <v>223</v>
      </c>
      <c r="B1806" t="s">
        <v>76</v>
      </c>
      <c r="C1806">
        <v>2004</v>
      </c>
      <c r="D1806">
        <v>868.7</v>
      </c>
      <c r="E1806" t="str">
        <f t="shared" si="28"/>
        <v>2000-2005</v>
      </c>
    </row>
    <row r="1807" spans="1:5" x14ac:dyDescent="0.2">
      <c r="A1807" t="s">
        <v>223</v>
      </c>
      <c r="B1807" t="s">
        <v>76</v>
      </c>
      <c r="C1807">
        <v>2005</v>
      </c>
      <c r="D1807">
        <v>842.86</v>
      </c>
      <c r="E1807" t="str">
        <f t="shared" si="28"/>
        <v>2005-2010</v>
      </c>
    </row>
    <row r="1808" spans="1:5" x14ac:dyDescent="0.2">
      <c r="A1808" t="s">
        <v>223</v>
      </c>
      <c r="B1808" t="s">
        <v>76</v>
      </c>
      <c r="C1808">
        <v>2006</v>
      </c>
      <c r="D1808">
        <v>824.87</v>
      </c>
      <c r="E1808" t="str">
        <f t="shared" si="28"/>
        <v>2005-2010</v>
      </c>
    </row>
    <row r="1809" spans="1:5" x14ac:dyDescent="0.2">
      <c r="A1809" t="s">
        <v>223</v>
      </c>
      <c r="B1809" t="s">
        <v>76</v>
      </c>
      <c r="C1809">
        <v>2007</v>
      </c>
      <c r="D1809">
        <v>801.79</v>
      </c>
      <c r="E1809" t="str">
        <f t="shared" si="28"/>
        <v>2005-2010</v>
      </c>
    </row>
    <row r="1810" spans="1:5" x14ac:dyDescent="0.2">
      <c r="A1810" t="s">
        <v>223</v>
      </c>
      <c r="B1810" t="s">
        <v>76</v>
      </c>
      <c r="C1810">
        <v>2008</v>
      </c>
      <c r="D1810">
        <v>772.4</v>
      </c>
      <c r="E1810" t="str">
        <f t="shared" si="28"/>
        <v>2005-2010</v>
      </c>
    </row>
    <row r="1811" spans="1:5" x14ac:dyDescent="0.2">
      <c r="A1811" t="s">
        <v>223</v>
      </c>
      <c r="B1811" t="s">
        <v>76</v>
      </c>
      <c r="C1811">
        <v>2009</v>
      </c>
      <c r="D1811">
        <v>766.26</v>
      </c>
      <c r="E1811" t="str">
        <f t="shared" si="28"/>
        <v>2005-2010</v>
      </c>
    </row>
    <row r="1812" spans="1:5" x14ac:dyDescent="0.2">
      <c r="A1812" t="s">
        <v>223</v>
      </c>
      <c r="B1812" t="s">
        <v>76</v>
      </c>
      <c r="C1812">
        <v>2010</v>
      </c>
      <c r="D1812">
        <v>749.53</v>
      </c>
      <c r="E1812" t="str">
        <f t="shared" si="28"/>
        <v>2010-2015</v>
      </c>
    </row>
    <row r="1813" spans="1:5" x14ac:dyDescent="0.2">
      <c r="A1813" t="s">
        <v>223</v>
      </c>
      <c r="B1813" t="s">
        <v>76</v>
      </c>
      <c r="C1813">
        <v>2011</v>
      </c>
      <c r="D1813">
        <v>727.56</v>
      </c>
      <c r="E1813" t="str">
        <f t="shared" si="28"/>
        <v>2010-2015</v>
      </c>
    </row>
    <row r="1814" spans="1:5" x14ac:dyDescent="0.2">
      <c r="A1814" t="s">
        <v>223</v>
      </c>
      <c r="B1814" t="s">
        <v>76</v>
      </c>
      <c r="C1814">
        <v>2012</v>
      </c>
      <c r="D1814">
        <v>703.03</v>
      </c>
      <c r="E1814" t="str">
        <f t="shared" si="28"/>
        <v>2010-2015</v>
      </c>
    </row>
    <row r="1815" spans="1:5" x14ac:dyDescent="0.2">
      <c r="A1815" t="s">
        <v>223</v>
      </c>
      <c r="B1815" t="s">
        <v>76</v>
      </c>
      <c r="C1815">
        <v>2013</v>
      </c>
      <c r="D1815">
        <v>682.43</v>
      </c>
      <c r="E1815" t="str">
        <f t="shared" si="28"/>
        <v>2010-2015</v>
      </c>
    </row>
    <row r="1816" spans="1:5" x14ac:dyDescent="0.2">
      <c r="A1816" t="s">
        <v>223</v>
      </c>
      <c r="B1816" t="s">
        <v>76</v>
      </c>
      <c r="C1816">
        <v>2014</v>
      </c>
      <c r="D1816">
        <v>663.86</v>
      </c>
      <c r="E1816" t="str">
        <f t="shared" si="28"/>
        <v>2010-2015</v>
      </c>
    </row>
    <row r="1817" spans="1:5" x14ac:dyDescent="0.2">
      <c r="A1817" t="s">
        <v>223</v>
      </c>
      <c r="B1817" t="s">
        <v>76</v>
      </c>
      <c r="C1817">
        <v>2015</v>
      </c>
      <c r="D1817">
        <v>641.70000000000005</v>
      </c>
      <c r="E1817" t="str">
        <f t="shared" si="28"/>
        <v>2015-2020</v>
      </c>
    </row>
    <row r="1818" spans="1:5" x14ac:dyDescent="0.2">
      <c r="A1818" t="s">
        <v>223</v>
      </c>
      <c r="B1818" t="s">
        <v>76</v>
      </c>
      <c r="C1818">
        <v>2016</v>
      </c>
      <c r="D1818">
        <v>606.02</v>
      </c>
      <c r="E1818" t="str">
        <f t="shared" si="28"/>
        <v>2015-2020</v>
      </c>
    </row>
    <row r="1819" spans="1:5" x14ac:dyDescent="0.2">
      <c r="A1819" t="s">
        <v>223</v>
      </c>
      <c r="B1819" t="s">
        <v>76</v>
      </c>
      <c r="C1819">
        <v>2017</v>
      </c>
      <c r="D1819">
        <v>582.1</v>
      </c>
      <c r="E1819" t="str">
        <f t="shared" si="28"/>
        <v>2015-2020</v>
      </c>
    </row>
    <row r="1820" spans="1:5" x14ac:dyDescent="0.2">
      <c r="A1820" t="s">
        <v>223</v>
      </c>
      <c r="B1820" t="s">
        <v>76</v>
      </c>
      <c r="C1820">
        <v>2018</v>
      </c>
      <c r="D1820">
        <v>560.38</v>
      </c>
      <c r="E1820" t="str">
        <f t="shared" si="28"/>
        <v>2015-2020</v>
      </c>
    </row>
    <row r="1821" spans="1:5" x14ac:dyDescent="0.2">
      <c r="A1821" t="s">
        <v>223</v>
      </c>
      <c r="B1821" t="s">
        <v>76</v>
      </c>
      <c r="C1821">
        <v>2019</v>
      </c>
      <c r="D1821">
        <v>548.12</v>
      </c>
      <c r="E1821" t="str">
        <f t="shared" si="28"/>
        <v>2015-2020</v>
      </c>
    </row>
    <row r="1822" spans="1:5" x14ac:dyDescent="0.2">
      <c r="A1822" t="s">
        <v>223</v>
      </c>
      <c r="B1822" t="s">
        <v>76</v>
      </c>
      <c r="C1822">
        <v>2020</v>
      </c>
      <c r="D1822">
        <v>528.20000000000005</v>
      </c>
      <c r="E1822" t="str">
        <f t="shared" si="28"/>
        <v>2020-2024</v>
      </c>
    </row>
    <row r="1823" spans="1:5" x14ac:dyDescent="0.2">
      <c r="A1823" t="s">
        <v>223</v>
      </c>
      <c r="B1823" t="s">
        <v>76</v>
      </c>
      <c r="C1823">
        <v>2021</v>
      </c>
      <c r="D1823">
        <v>533.27</v>
      </c>
      <c r="E1823" t="str">
        <f t="shared" si="28"/>
        <v>2020-2024</v>
      </c>
    </row>
    <row r="1824" spans="1:5" x14ac:dyDescent="0.2">
      <c r="A1824" t="s">
        <v>223</v>
      </c>
      <c r="B1824" t="s">
        <v>76</v>
      </c>
      <c r="C1824">
        <v>2022</v>
      </c>
      <c r="D1824">
        <v>500.41</v>
      </c>
      <c r="E1824" t="str">
        <f t="shared" si="28"/>
        <v>2020-2024</v>
      </c>
    </row>
    <row r="1825" spans="1:5" x14ac:dyDescent="0.2">
      <c r="A1825" t="s">
        <v>223</v>
      </c>
      <c r="B1825" t="s">
        <v>76</v>
      </c>
      <c r="C1825">
        <v>2023</v>
      </c>
      <c r="D1825">
        <v>494.12</v>
      </c>
      <c r="E1825" t="str">
        <f t="shared" si="28"/>
        <v>2020-2024</v>
      </c>
    </row>
    <row r="1826" spans="1:5" x14ac:dyDescent="0.2">
      <c r="A1826" t="s">
        <v>223</v>
      </c>
      <c r="B1826" t="s">
        <v>77</v>
      </c>
      <c r="C1826">
        <v>2000</v>
      </c>
      <c r="D1826">
        <v>1295.44</v>
      </c>
      <c r="E1826" t="str">
        <f t="shared" si="28"/>
        <v>2000-2005</v>
      </c>
    </row>
    <row r="1827" spans="1:5" x14ac:dyDescent="0.2">
      <c r="A1827" t="s">
        <v>223</v>
      </c>
      <c r="B1827" t="s">
        <v>77</v>
      </c>
      <c r="C1827">
        <v>2001</v>
      </c>
      <c r="D1827">
        <v>1222.1400000000001</v>
      </c>
      <c r="E1827" t="str">
        <f t="shared" si="28"/>
        <v>2000-2005</v>
      </c>
    </row>
    <row r="1828" spans="1:5" x14ac:dyDescent="0.2">
      <c r="A1828" t="s">
        <v>223</v>
      </c>
      <c r="B1828" t="s">
        <v>77</v>
      </c>
      <c r="C1828">
        <v>2002</v>
      </c>
      <c r="D1828">
        <v>1141.17</v>
      </c>
      <c r="E1828" t="str">
        <f t="shared" si="28"/>
        <v>2000-2005</v>
      </c>
    </row>
    <row r="1829" spans="1:5" x14ac:dyDescent="0.2">
      <c r="A1829" t="s">
        <v>223</v>
      </c>
      <c r="B1829" t="s">
        <v>77</v>
      </c>
      <c r="C1829">
        <v>2003</v>
      </c>
      <c r="D1829">
        <v>1069.1600000000001</v>
      </c>
      <c r="E1829" t="str">
        <f t="shared" si="28"/>
        <v>2000-2005</v>
      </c>
    </row>
    <row r="1830" spans="1:5" x14ac:dyDescent="0.2">
      <c r="A1830" t="s">
        <v>223</v>
      </c>
      <c r="B1830" t="s">
        <v>77</v>
      </c>
      <c r="C1830">
        <v>2004</v>
      </c>
      <c r="D1830">
        <v>979.51</v>
      </c>
      <c r="E1830" t="str">
        <f t="shared" si="28"/>
        <v>2000-2005</v>
      </c>
    </row>
    <row r="1831" spans="1:5" x14ac:dyDescent="0.2">
      <c r="A1831" t="s">
        <v>223</v>
      </c>
      <c r="B1831" t="s">
        <v>77</v>
      </c>
      <c r="C1831">
        <v>2005</v>
      </c>
      <c r="D1831">
        <v>956.3</v>
      </c>
      <c r="E1831" t="str">
        <f t="shared" si="28"/>
        <v>2005-2010</v>
      </c>
    </row>
    <row r="1832" spans="1:5" x14ac:dyDescent="0.2">
      <c r="A1832" t="s">
        <v>223</v>
      </c>
      <c r="B1832" t="s">
        <v>77</v>
      </c>
      <c r="C1832">
        <v>2006</v>
      </c>
      <c r="D1832">
        <v>831.46</v>
      </c>
      <c r="E1832" t="str">
        <f t="shared" si="28"/>
        <v>2005-2010</v>
      </c>
    </row>
    <row r="1833" spans="1:5" x14ac:dyDescent="0.2">
      <c r="A1833" t="s">
        <v>223</v>
      </c>
      <c r="B1833" t="s">
        <v>77</v>
      </c>
      <c r="C1833">
        <v>2007</v>
      </c>
      <c r="D1833">
        <v>791.61</v>
      </c>
      <c r="E1833" t="str">
        <f t="shared" si="28"/>
        <v>2005-2010</v>
      </c>
    </row>
    <row r="1834" spans="1:5" x14ac:dyDescent="0.2">
      <c r="A1834" t="s">
        <v>223</v>
      </c>
      <c r="B1834" t="s">
        <v>77</v>
      </c>
      <c r="C1834">
        <v>2008</v>
      </c>
      <c r="D1834">
        <v>801.98</v>
      </c>
      <c r="E1834" t="str">
        <f t="shared" si="28"/>
        <v>2005-2010</v>
      </c>
    </row>
    <row r="1835" spans="1:5" x14ac:dyDescent="0.2">
      <c r="A1835" t="s">
        <v>223</v>
      </c>
      <c r="B1835" t="s">
        <v>77</v>
      </c>
      <c r="C1835">
        <v>2009</v>
      </c>
      <c r="D1835">
        <v>752.93</v>
      </c>
      <c r="E1835" t="str">
        <f t="shared" si="28"/>
        <v>2005-2010</v>
      </c>
    </row>
    <row r="1836" spans="1:5" x14ac:dyDescent="0.2">
      <c r="A1836" t="s">
        <v>223</v>
      </c>
      <c r="B1836" t="s">
        <v>77</v>
      </c>
      <c r="C1836">
        <v>2010</v>
      </c>
      <c r="D1836">
        <v>698.18</v>
      </c>
      <c r="E1836" t="str">
        <f t="shared" si="28"/>
        <v>2010-2015</v>
      </c>
    </row>
    <row r="1837" spans="1:5" x14ac:dyDescent="0.2">
      <c r="A1837" t="s">
        <v>223</v>
      </c>
      <c r="B1837" t="s">
        <v>77</v>
      </c>
      <c r="C1837">
        <v>2011</v>
      </c>
      <c r="D1837">
        <v>678.28</v>
      </c>
      <c r="E1837" t="str">
        <f t="shared" si="28"/>
        <v>2010-2015</v>
      </c>
    </row>
    <row r="1838" spans="1:5" x14ac:dyDescent="0.2">
      <c r="A1838" t="s">
        <v>223</v>
      </c>
      <c r="B1838" t="s">
        <v>77</v>
      </c>
      <c r="C1838">
        <v>2012</v>
      </c>
      <c r="D1838">
        <v>703.7</v>
      </c>
      <c r="E1838" t="str">
        <f t="shared" si="28"/>
        <v>2010-2015</v>
      </c>
    </row>
    <row r="1839" spans="1:5" x14ac:dyDescent="0.2">
      <c r="A1839" t="s">
        <v>223</v>
      </c>
      <c r="B1839" t="s">
        <v>77</v>
      </c>
      <c r="C1839">
        <v>2013</v>
      </c>
      <c r="D1839">
        <v>707.19</v>
      </c>
      <c r="E1839" t="str">
        <f t="shared" si="28"/>
        <v>2010-2015</v>
      </c>
    </row>
    <row r="1840" spans="1:5" x14ac:dyDescent="0.2">
      <c r="A1840" t="s">
        <v>223</v>
      </c>
      <c r="B1840" t="s">
        <v>77</v>
      </c>
      <c r="C1840">
        <v>2014</v>
      </c>
      <c r="D1840">
        <v>662.44</v>
      </c>
      <c r="E1840" t="str">
        <f t="shared" si="28"/>
        <v>2010-2015</v>
      </c>
    </row>
    <row r="1841" spans="1:5" x14ac:dyDescent="0.2">
      <c r="A1841" t="s">
        <v>223</v>
      </c>
      <c r="B1841" t="s">
        <v>77</v>
      </c>
      <c r="C1841">
        <v>2015</v>
      </c>
      <c r="D1841">
        <v>631.15</v>
      </c>
      <c r="E1841" t="str">
        <f t="shared" si="28"/>
        <v>2015-2020</v>
      </c>
    </row>
    <row r="1842" spans="1:5" x14ac:dyDescent="0.2">
      <c r="A1842" t="s">
        <v>223</v>
      </c>
      <c r="B1842" t="s">
        <v>77</v>
      </c>
      <c r="C1842">
        <v>2016</v>
      </c>
      <c r="D1842">
        <v>616.95000000000005</v>
      </c>
      <c r="E1842" t="str">
        <f t="shared" si="28"/>
        <v>2015-2020</v>
      </c>
    </row>
    <row r="1843" spans="1:5" x14ac:dyDescent="0.2">
      <c r="A1843" t="s">
        <v>223</v>
      </c>
      <c r="B1843" t="s">
        <v>77</v>
      </c>
      <c r="C1843">
        <v>2017</v>
      </c>
      <c r="D1843">
        <v>596.94000000000005</v>
      </c>
      <c r="E1843" t="str">
        <f t="shared" si="28"/>
        <v>2015-2020</v>
      </c>
    </row>
    <row r="1844" spans="1:5" x14ac:dyDescent="0.2">
      <c r="A1844" t="s">
        <v>223</v>
      </c>
      <c r="B1844" t="s">
        <v>77</v>
      </c>
      <c r="C1844">
        <v>2018</v>
      </c>
      <c r="D1844">
        <v>584.74</v>
      </c>
      <c r="E1844" t="str">
        <f t="shared" si="28"/>
        <v>2015-2020</v>
      </c>
    </row>
    <row r="1845" spans="1:5" x14ac:dyDescent="0.2">
      <c r="A1845" t="s">
        <v>223</v>
      </c>
      <c r="B1845" t="s">
        <v>77</v>
      </c>
      <c r="C1845">
        <v>2019</v>
      </c>
      <c r="D1845">
        <v>597.52</v>
      </c>
      <c r="E1845" t="str">
        <f t="shared" si="28"/>
        <v>2015-2020</v>
      </c>
    </row>
    <row r="1846" spans="1:5" x14ac:dyDescent="0.2">
      <c r="A1846" t="s">
        <v>223</v>
      </c>
      <c r="B1846" t="s">
        <v>77</v>
      </c>
      <c r="C1846">
        <v>2020</v>
      </c>
      <c r="D1846">
        <v>602.80999999999995</v>
      </c>
      <c r="E1846" t="str">
        <f t="shared" si="28"/>
        <v>2020-2024</v>
      </c>
    </row>
    <row r="1847" spans="1:5" x14ac:dyDescent="0.2">
      <c r="A1847" t="s">
        <v>223</v>
      </c>
      <c r="B1847" t="s">
        <v>77</v>
      </c>
      <c r="C1847">
        <v>2021</v>
      </c>
      <c r="D1847">
        <v>617.19000000000005</v>
      </c>
      <c r="E1847" t="str">
        <f t="shared" si="28"/>
        <v>2020-2024</v>
      </c>
    </row>
    <row r="1848" spans="1:5" x14ac:dyDescent="0.2">
      <c r="A1848" t="s">
        <v>223</v>
      </c>
      <c r="B1848" t="s">
        <v>77</v>
      </c>
      <c r="C1848">
        <v>2022</v>
      </c>
      <c r="D1848">
        <v>539.23</v>
      </c>
      <c r="E1848" t="str">
        <f t="shared" si="28"/>
        <v>2020-2024</v>
      </c>
    </row>
    <row r="1849" spans="1:5" x14ac:dyDescent="0.2">
      <c r="A1849" t="s">
        <v>223</v>
      </c>
      <c r="B1849" t="s">
        <v>77</v>
      </c>
      <c r="C1849">
        <v>2023</v>
      </c>
      <c r="D1849">
        <v>505.37</v>
      </c>
      <c r="E1849" t="str">
        <f t="shared" si="28"/>
        <v>2020-2024</v>
      </c>
    </row>
    <row r="1850" spans="1:5" x14ac:dyDescent="0.2">
      <c r="A1850" t="s">
        <v>224</v>
      </c>
      <c r="B1850" t="s">
        <v>78</v>
      </c>
      <c r="C1850">
        <v>2000</v>
      </c>
      <c r="D1850">
        <v>170.55</v>
      </c>
      <c r="E1850" t="str">
        <f t="shared" si="28"/>
        <v>2000-2005</v>
      </c>
    </row>
    <row r="1851" spans="1:5" x14ac:dyDescent="0.2">
      <c r="A1851" t="s">
        <v>224</v>
      </c>
      <c r="B1851" t="s">
        <v>78</v>
      </c>
      <c r="C1851">
        <v>2001</v>
      </c>
      <c r="D1851">
        <v>162.78</v>
      </c>
      <c r="E1851" t="str">
        <f t="shared" si="28"/>
        <v>2000-2005</v>
      </c>
    </row>
    <row r="1852" spans="1:5" x14ac:dyDescent="0.2">
      <c r="A1852" t="s">
        <v>224</v>
      </c>
      <c r="B1852" t="s">
        <v>78</v>
      </c>
      <c r="C1852">
        <v>2002</v>
      </c>
      <c r="D1852">
        <v>164.26</v>
      </c>
      <c r="E1852" t="str">
        <f t="shared" si="28"/>
        <v>2000-2005</v>
      </c>
    </row>
    <row r="1853" spans="1:5" x14ac:dyDescent="0.2">
      <c r="A1853" t="s">
        <v>224</v>
      </c>
      <c r="B1853" t="s">
        <v>78</v>
      </c>
      <c r="C1853">
        <v>2003</v>
      </c>
      <c r="D1853">
        <v>163.66</v>
      </c>
      <c r="E1853" t="str">
        <f t="shared" si="28"/>
        <v>2000-2005</v>
      </c>
    </row>
    <row r="1854" spans="1:5" x14ac:dyDescent="0.2">
      <c r="A1854" t="s">
        <v>224</v>
      </c>
      <c r="B1854" t="s">
        <v>78</v>
      </c>
      <c r="C1854">
        <v>2004</v>
      </c>
      <c r="D1854">
        <v>162.31</v>
      </c>
      <c r="E1854" t="str">
        <f t="shared" si="28"/>
        <v>2000-2005</v>
      </c>
    </row>
    <row r="1855" spans="1:5" x14ac:dyDescent="0.2">
      <c r="A1855" t="s">
        <v>224</v>
      </c>
      <c r="B1855" t="s">
        <v>78</v>
      </c>
      <c r="C1855">
        <v>2005</v>
      </c>
      <c r="D1855">
        <v>166.4</v>
      </c>
      <c r="E1855" t="str">
        <f t="shared" si="28"/>
        <v>2005-2010</v>
      </c>
    </row>
    <row r="1856" spans="1:5" x14ac:dyDescent="0.2">
      <c r="A1856" t="s">
        <v>224</v>
      </c>
      <c r="B1856" t="s">
        <v>78</v>
      </c>
      <c r="C1856">
        <v>2006</v>
      </c>
      <c r="D1856">
        <v>166.5</v>
      </c>
      <c r="E1856" t="str">
        <f t="shared" si="28"/>
        <v>2005-2010</v>
      </c>
    </row>
    <row r="1857" spans="1:5" x14ac:dyDescent="0.2">
      <c r="A1857" t="s">
        <v>224</v>
      </c>
      <c r="B1857" t="s">
        <v>78</v>
      </c>
      <c r="C1857">
        <v>2007</v>
      </c>
      <c r="D1857">
        <v>157.52000000000001</v>
      </c>
      <c r="E1857" t="str">
        <f t="shared" si="28"/>
        <v>2005-2010</v>
      </c>
    </row>
    <row r="1858" spans="1:5" x14ac:dyDescent="0.2">
      <c r="A1858" t="s">
        <v>224</v>
      </c>
      <c r="B1858" t="s">
        <v>78</v>
      </c>
      <c r="C1858">
        <v>2008</v>
      </c>
      <c r="D1858">
        <v>152.93</v>
      </c>
      <c r="E1858" t="str">
        <f t="shared" ref="E1858:E1921" si="29">IF(C1858&lt;2005, "2000-2005", IF(C1858&lt;2010, "2005-2010", IF(C1858&lt;2015, "2010-2015",  IF(C1858&lt;2020, "2015-2020", "2020-2024")) ))</f>
        <v>2005-2010</v>
      </c>
    </row>
    <row r="1859" spans="1:5" x14ac:dyDescent="0.2">
      <c r="A1859" t="s">
        <v>224</v>
      </c>
      <c r="B1859" t="s">
        <v>78</v>
      </c>
      <c r="C1859">
        <v>2009</v>
      </c>
      <c r="D1859">
        <v>146.32</v>
      </c>
      <c r="E1859" t="str">
        <f t="shared" si="29"/>
        <v>2005-2010</v>
      </c>
    </row>
    <row r="1860" spans="1:5" x14ac:dyDescent="0.2">
      <c r="A1860" t="s">
        <v>224</v>
      </c>
      <c r="B1860" t="s">
        <v>78</v>
      </c>
      <c r="C1860">
        <v>2010</v>
      </c>
      <c r="D1860">
        <v>140.97999999999999</v>
      </c>
      <c r="E1860" t="str">
        <f t="shared" si="29"/>
        <v>2010-2015</v>
      </c>
    </row>
    <row r="1861" spans="1:5" x14ac:dyDescent="0.2">
      <c r="A1861" t="s">
        <v>224</v>
      </c>
      <c r="B1861" t="s">
        <v>78</v>
      </c>
      <c r="C1861">
        <v>2011</v>
      </c>
      <c r="D1861">
        <v>135.16</v>
      </c>
      <c r="E1861" t="str">
        <f t="shared" si="29"/>
        <v>2010-2015</v>
      </c>
    </row>
    <row r="1862" spans="1:5" x14ac:dyDescent="0.2">
      <c r="A1862" t="s">
        <v>224</v>
      </c>
      <c r="B1862" t="s">
        <v>78</v>
      </c>
      <c r="C1862">
        <v>2012</v>
      </c>
      <c r="D1862">
        <v>132.97999999999999</v>
      </c>
      <c r="E1862" t="str">
        <f t="shared" si="29"/>
        <v>2010-2015</v>
      </c>
    </row>
    <row r="1863" spans="1:5" x14ac:dyDescent="0.2">
      <c r="A1863" t="s">
        <v>224</v>
      </c>
      <c r="B1863" t="s">
        <v>78</v>
      </c>
      <c r="C1863">
        <v>2013</v>
      </c>
      <c r="D1863">
        <v>128.16999999999999</v>
      </c>
      <c r="E1863" t="str">
        <f t="shared" si="29"/>
        <v>2010-2015</v>
      </c>
    </row>
    <row r="1864" spans="1:5" x14ac:dyDescent="0.2">
      <c r="A1864" t="s">
        <v>224</v>
      </c>
      <c r="B1864" t="s">
        <v>78</v>
      </c>
      <c r="C1864">
        <v>2014</v>
      </c>
      <c r="D1864">
        <v>120.59</v>
      </c>
      <c r="E1864" t="str">
        <f t="shared" si="29"/>
        <v>2010-2015</v>
      </c>
    </row>
    <row r="1865" spans="1:5" x14ac:dyDescent="0.2">
      <c r="A1865" t="s">
        <v>224</v>
      </c>
      <c r="B1865" t="s">
        <v>78</v>
      </c>
      <c r="C1865">
        <v>2015</v>
      </c>
      <c r="D1865">
        <v>117.17</v>
      </c>
      <c r="E1865" t="str">
        <f t="shared" si="29"/>
        <v>2015-2020</v>
      </c>
    </row>
    <row r="1866" spans="1:5" x14ac:dyDescent="0.2">
      <c r="A1866" t="s">
        <v>224</v>
      </c>
      <c r="B1866" t="s">
        <v>78</v>
      </c>
      <c r="C1866">
        <v>2016</v>
      </c>
      <c r="D1866">
        <v>114.12</v>
      </c>
      <c r="E1866" t="str">
        <f t="shared" si="29"/>
        <v>2015-2020</v>
      </c>
    </row>
    <row r="1867" spans="1:5" x14ac:dyDescent="0.2">
      <c r="A1867" t="s">
        <v>224</v>
      </c>
      <c r="B1867" t="s">
        <v>78</v>
      </c>
      <c r="C1867">
        <v>2017</v>
      </c>
      <c r="D1867">
        <v>109.87</v>
      </c>
      <c r="E1867" t="str">
        <f t="shared" si="29"/>
        <v>2015-2020</v>
      </c>
    </row>
    <row r="1868" spans="1:5" x14ac:dyDescent="0.2">
      <c r="A1868" t="s">
        <v>224</v>
      </c>
      <c r="B1868" t="s">
        <v>78</v>
      </c>
      <c r="C1868">
        <v>2018</v>
      </c>
      <c r="D1868">
        <v>105.12</v>
      </c>
      <c r="E1868" t="str">
        <f t="shared" si="29"/>
        <v>2015-2020</v>
      </c>
    </row>
    <row r="1869" spans="1:5" x14ac:dyDescent="0.2">
      <c r="A1869" t="s">
        <v>224</v>
      </c>
      <c r="B1869" t="s">
        <v>78</v>
      </c>
      <c r="C1869">
        <v>2019</v>
      </c>
      <c r="D1869">
        <v>106.94</v>
      </c>
      <c r="E1869" t="str">
        <f t="shared" si="29"/>
        <v>2015-2020</v>
      </c>
    </row>
    <row r="1870" spans="1:5" x14ac:dyDescent="0.2">
      <c r="A1870" t="s">
        <v>224</v>
      </c>
      <c r="B1870" t="s">
        <v>78</v>
      </c>
      <c r="C1870">
        <v>2020</v>
      </c>
      <c r="D1870">
        <v>108.56</v>
      </c>
      <c r="E1870" t="str">
        <f t="shared" si="29"/>
        <v>2020-2024</v>
      </c>
    </row>
    <row r="1871" spans="1:5" x14ac:dyDescent="0.2">
      <c r="A1871" t="s">
        <v>224</v>
      </c>
      <c r="B1871" t="s">
        <v>78</v>
      </c>
      <c r="C1871">
        <v>2021</v>
      </c>
      <c r="D1871">
        <v>189</v>
      </c>
      <c r="E1871" t="str">
        <f t="shared" si="29"/>
        <v>2020-2024</v>
      </c>
    </row>
    <row r="1872" spans="1:5" x14ac:dyDescent="0.2">
      <c r="A1872" t="s">
        <v>224</v>
      </c>
      <c r="B1872" t="s">
        <v>78</v>
      </c>
      <c r="C1872">
        <v>2022</v>
      </c>
      <c r="D1872">
        <v>82.96</v>
      </c>
      <c r="E1872" t="str">
        <f t="shared" si="29"/>
        <v>2020-2024</v>
      </c>
    </row>
    <row r="1873" spans="1:5" x14ac:dyDescent="0.2">
      <c r="A1873" t="s">
        <v>224</v>
      </c>
      <c r="B1873" t="s">
        <v>78</v>
      </c>
      <c r="C1873">
        <v>2023</v>
      </c>
      <c r="D1873">
        <v>74.73</v>
      </c>
      <c r="E1873" t="str">
        <f t="shared" si="29"/>
        <v>2020-2024</v>
      </c>
    </row>
    <row r="1874" spans="1:5" x14ac:dyDescent="0.2">
      <c r="A1874" t="s">
        <v>133</v>
      </c>
      <c r="B1874" t="s">
        <v>79</v>
      </c>
      <c r="C1874">
        <v>2000</v>
      </c>
      <c r="D1874">
        <v>439.62</v>
      </c>
      <c r="E1874" t="str">
        <f t="shared" si="29"/>
        <v>2000-2005</v>
      </c>
    </row>
    <row r="1875" spans="1:5" x14ac:dyDescent="0.2">
      <c r="A1875" t="s">
        <v>133</v>
      </c>
      <c r="B1875" t="s">
        <v>79</v>
      </c>
      <c r="C1875">
        <v>2001</v>
      </c>
      <c r="D1875">
        <v>428.17</v>
      </c>
      <c r="E1875" t="str">
        <f t="shared" si="29"/>
        <v>2000-2005</v>
      </c>
    </row>
    <row r="1876" spans="1:5" x14ac:dyDescent="0.2">
      <c r="A1876" t="s">
        <v>133</v>
      </c>
      <c r="B1876" t="s">
        <v>79</v>
      </c>
      <c r="C1876">
        <v>2002</v>
      </c>
      <c r="D1876">
        <v>410.38</v>
      </c>
      <c r="E1876" t="str">
        <f t="shared" si="29"/>
        <v>2000-2005</v>
      </c>
    </row>
    <row r="1877" spans="1:5" x14ac:dyDescent="0.2">
      <c r="A1877" t="s">
        <v>133</v>
      </c>
      <c r="B1877" t="s">
        <v>79</v>
      </c>
      <c r="C1877">
        <v>2003</v>
      </c>
      <c r="D1877">
        <v>384.71</v>
      </c>
      <c r="E1877" t="str">
        <f t="shared" si="29"/>
        <v>2000-2005</v>
      </c>
    </row>
    <row r="1878" spans="1:5" x14ac:dyDescent="0.2">
      <c r="A1878" t="s">
        <v>133</v>
      </c>
      <c r="B1878" t="s">
        <v>79</v>
      </c>
      <c r="C1878">
        <v>2004</v>
      </c>
      <c r="D1878">
        <v>427.27</v>
      </c>
      <c r="E1878" t="str">
        <f t="shared" si="29"/>
        <v>2000-2005</v>
      </c>
    </row>
    <row r="1879" spans="1:5" x14ac:dyDescent="0.2">
      <c r="A1879" t="s">
        <v>133</v>
      </c>
      <c r="B1879" t="s">
        <v>79</v>
      </c>
      <c r="C1879">
        <v>2005</v>
      </c>
      <c r="D1879">
        <v>355.07</v>
      </c>
      <c r="E1879" t="str">
        <f t="shared" si="29"/>
        <v>2005-2010</v>
      </c>
    </row>
    <row r="1880" spans="1:5" x14ac:dyDescent="0.2">
      <c r="A1880" t="s">
        <v>133</v>
      </c>
      <c r="B1880" t="s">
        <v>79</v>
      </c>
      <c r="C1880">
        <v>2006</v>
      </c>
      <c r="D1880">
        <v>367.63</v>
      </c>
      <c r="E1880" t="str">
        <f t="shared" si="29"/>
        <v>2005-2010</v>
      </c>
    </row>
    <row r="1881" spans="1:5" x14ac:dyDescent="0.2">
      <c r="A1881" t="s">
        <v>133</v>
      </c>
      <c r="B1881" t="s">
        <v>79</v>
      </c>
      <c r="C1881">
        <v>2007</v>
      </c>
      <c r="D1881">
        <v>382.6</v>
      </c>
      <c r="E1881" t="str">
        <f t="shared" si="29"/>
        <v>2005-2010</v>
      </c>
    </row>
    <row r="1882" spans="1:5" x14ac:dyDescent="0.2">
      <c r="A1882" t="s">
        <v>133</v>
      </c>
      <c r="B1882" t="s">
        <v>79</v>
      </c>
      <c r="C1882">
        <v>2008</v>
      </c>
      <c r="D1882">
        <v>394.09</v>
      </c>
      <c r="E1882" t="str">
        <f t="shared" si="29"/>
        <v>2005-2010</v>
      </c>
    </row>
    <row r="1883" spans="1:5" x14ac:dyDescent="0.2">
      <c r="A1883" t="s">
        <v>133</v>
      </c>
      <c r="B1883" t="s">
        <v>79</v>
      </c>
      <c r="C1883">
        <v>2009</v>
      </c>
      <c r="D1883">
        <v>396.69</v>
      </c>
      <c r="E1883" t="str">
        <f t="shared" si="29"/>
        <v>2005-2010</v>
      </c>
    </row>
    <row r="1884" spans="1:5" x14ac:dyDescent="0.2">
      <c r="A1884" t="s">
        <v>133</v>
      </c>
      <c r="B1884" t="s">
        <v>79</v>
      </c>
      <c r="C1884">
        <v>2010</v>
      </c>
      <c r="D1884">
        <v>398.15</v>
      </c>
      <c r="E1884" t="str">
        <f t="shared" si="29"/>
        <v>2010-2015</v>
      </c>
    </row>
    <row r="1885" spans="1:5" x14ac:dyDescent="0.2">
      <c r="A1885" t="s">
        <v>133</v>
      </c>
      <c r="B1885" t="s">
        <v>79</v>
      </c>
      <c r="C1885">
        <v>2011</v>
      </c>
      <c r="D1885">
        <v>409.28</v>
      </c>
      <c r="E1885" t="str">
        <f t="shared" si="29"/>
        <v>2010-2015</v>
      </c>
    </row>
    <row r="1886" spans="1:5" x14ac:dyDescent="0.2">
      <c r="A1886" t="s">
        <v>133</v>
      </c>
      <c r="B1886" t="s">
        <v>79</v>
      </c>
      <c r="C1886">
        <v>2012</v>
      </c>
      <c r="D1886">
        <v>385.3</v>
      </c>
      <c r="E1886" t="str">
        <f t="shared" si="29"/>
        <v>2010-2015</v>
      </c>
    </row>
    <row r="1887" spans="1:5" x14ac:dyDescent="0.2">
      <c r="A1887" t="s">
        <v>133</v>
      </c>
      <c r="B1887" t="s">
        <v>79</v>
      </c>
      <c r="C1887">
        <v>2013</v>
      </c>
      <c r="D1887">
        <v>380.36</v>
      </c>
      <c r="E1887" t="str">
        <f t="shared" si="29"/>
        <v>2010-2015</v>
      </c>
    </row>
    <row r="1888" spans="1:5" x14ac:dyDescent="0.2">
      <c r="A1888" t="s">
        <v>133</v>
      </c>
      <c r="B1888" t="s">
        <v>79</v>
      </c>
      <c r="C1888">
        <v>2014</v>
      </c>
      <c r="D1888">
        <v>372.75</v>
      </c>
      <c r="E1888" t="str">
        <f t="shared" si="29"/>
        <v>2010-2015</v>
      </c>
    </row>
    <row r="1889" spans="1:5" x14ac:dyDescent="0.2">
      <c r="A1889" t="s">
        <v>133</v>
      </c>
      <c r="B1889" t="s">
        <v>79</v>
      </c>
      <c r="C1889">
        <v>2015</v>
      </c>
      <c r="D1889">
        <v>363.75</v>
      </c>
      <c r="E1889" t="str">
        <f t="shared" si="29"/>
        <v>2015-2020</v>
      </c>
    </row>
    <row r="1890" spans="1:5" x14ac:dyDescent="0.2">
      <c r="A1890" t="s">
        <v>133</v>
      </c>
      <c r="B1890" t="s">
        <v>79</v>
      </c>
      <c r="C1890">
        <v>2016</v>
      </c>
      <c r="D1890">
        <v>356.14</v>
      </c>
      <c r="E1890" t="str">
        <f t="shared" si="29"/>
        <v>2015-2020</v>
      </c>
    </row>
    <row r="1891" spans="1:5" x14ac:dyDescent="0.2">
      <c r="A1891" t="s">
        <v>133</v>
      </c>
      <c r="B1891" t="s">
        <v>79</v>
      </c>
      <c r="C1891">
        <v>2017</v>
      </c>
      <c r="D1891">
        <v>350.62</v>
      </c>
      <c r="E1891" t="str">
        <f t="shared" si="29"/>
        <v>2015-2020</v>
      </c>
    </row>
    <row r="1892" spans="1:5" x14ac:dyDescent="0.2">
      <c r="A1892" t="s">
        <v>133</v>
      </c>
      <c r="B1892" t="s">
        <v>79</v>
      </c>
      <c r="C1892">
        <v>2018</v>
      </c>
      <c r="D1892">
        <v>358.46</v>
      </c>
      <c r="E1892" t="str">
        <f t="shared" si="29"/>
        <v>2015-2020</v>
      </c>
    </row>
    <row r="1893" spans="1:5" x14ac:dyDescent="0.2">
      <c r="A1893" t="s">
        <v>133</v>
      </c>
      <c r="B1893" t="s">
        <v>79</v>
      </c>
      <c r="C1893">
        <v>2019</v>
      </c>
      <c r="D1893">
        <v>350.62</v>
      </c>
      <c r="E1893" t="str">
        <f t="shared" si="29"/>
        <v>2015-2020</v>
      </c>
    </row>
    <row r="1894" spans="1:5" x14ac:dyDescent="0.2">
      <c r="A1894" t="s">
        <v>133</v>
      </c>
      <c r="B1894" t="s">
        <v>79</v>
      </c>
      <c r="C1894">
        <v>2020</v>
      </c>
      <c r="D1894">
        <v>346.26</v>
      </c>
      <c r="E1894" t="str">
        <f t="shared" si="29"/>
        <v>2020-2024</v>
      </c>
    </row>
    <row r="1895" spans="1:5" x14ac:dyDescent="0.2">
      <c r="A1895" t="s">
        <v>133</v>
      </c>
      <c r="B1895" t="s">
        <v>79</v>
      </c>
      <c r="C1895">
        <v>2021</v>
      </c>
      <c r="D1895">
        <v>384.65</v>
      </c>
      <c r="E1895" t="str">
        <f t="shared" si="29"/>
        <v>2020-2024</v>
      </c>
    </row>
    <row r="1896" spans="1:5" x14ac:dyDescent="0.2">
      <c r="A1896" t="s">
        <v>133</v>
      </c>
      <c r="B1896" t="s">
        <v>79</v>
      </c>
      <c r="C1896">
        <v>2022</v>
      </c>
      <c r="D1896">
        <v>330.85</v>
      </c>
      <c r="E1896" t="str">
        <f t="shared" si="29"/>
        <v>2020-2024</v>
      </c>
    </row>
    <row r="1897" spans="1:5" x14ac:dyDescent="0.2">
      <c r="A1897" t="s">
        <v>133</v>
      </c>
      <c r="B1897" t="s">
        <v>79</v>
      </c>
      <c r="C1897">
        <v>2023</v>
      </c>
      <c r="D1897">
        <v>327.56</v>
      </c>
      <c r="E1897" t="str">
        <f t="shared" si="29"/>
        <v>2020-2024</v>
      </c>
    </row>
    <row r="1898" spans="1:5" x14ac:dyDescent="0.2">
      <c r="A1898" t="s">
        <v>133</v>
      </c>
      <c r="B1898" t="s">
        <v>80</v>
      </c>
      <c r="C1898">
        <v>2000</v>
      </c>
      <c r="D1898">
        <v>81.66</v>
      </c>
      <c r="E1898" t="str">
        <f t="shared" si="29"/>
        <v>2000-2005</v>
      </c>
    </row>
    <row r="1899" spans="1:5" x14ac:dyDescent="0.2">
      <c r="A1899" t="s">
        <v>133</v>
      </c>
      <c r="B1899" t="s">
        <v>80</v>
      </c>
      <c r="C1899">
        <v>2001</v>
      </c>
      <c r="D1899">
        <v>77.72</v>
      </c>
      <c r="E1899" t="str">
        <f t="shared" si="29"/>
        <v>2000-2005</v>
      </c>
    </row>
    <row r="1900" spans="1:5" x14ac:dyDescent="0.2">
      <c r="A1900" t="s">
        <v>133</v>
      </c>
      <c r="B1900" t="s">
        <v>80</v>
      </c>
      <c r="C1900">
        <v>2002</v>
      </c>
      <c r="D1900">
        <v>75.37</v>
      </c>
      <c r="E1900" t="str">
        <f t="shared" si="29"/>
        <v>2000-2005</v>
      </c>
    </row>
    <row r="1901" spans="1:5" x14ac:dyDescent="0.2">
      <c r="A1901" t="s">
        <v>133</v>
      </c>
      <c r="B1901" t="s">
        <v>80</v>
      </c>
      <c r="C1901">
        <v>2003</v>
      </c>
      <c r="D1901">
        <v>75.23</v>
      </c>
      <c r="E1901" t="str">
        <f t="shared" si="29"/>
        <v>2000-2005</v>
      </c>
    </row>
    <row r="1902" spans="1:5" x14ac:dyDescent="0.2">
      <c r="A1902" t="s">
        <v>133</v>
      </c>
      <c r="B1902" t="s">
        <v>80</v>
      </c>
      <c r="C1902">
        <v>2004</v>
      </c>
      <c r="D1902">
        <v>74.290000000000006</v>
      </c>
      <c r="E1902" t="str">
        <f t="shared" si="29"/>
        <v>2000-2005</v>
      </c>
    </row>
    <row r="1903" spans="1:5" x14ac:dyDescent="0.2">
      <c r="A1903" t="s">
        <v>133</v>
      </c>
      <c r="B1903" t="s">
        <v>80</v>
      </c>
      <c r="C1903">
        <v>2005</v>
      </c>
      <c r="D1903">
        <v>73.48</v>
      </c>
      <c r="E1903" t="str">
        <f t="shared" si="29"/>
        <v>2005-2010</v>
      </c>
    </row>
    <row r="1904" spans="1:5" x14ac:dyDescent="0.2">
      <c r="A1904" t="s">
        <v>133</v>
      </c>
      <c r="B1904" t="s">
        <v>80</v>
      </c>
      <c r="C1904">
        <v>2006</v>
      </c>
      <c r="D1904">
        <v>72.25</v>
      </c>
      <c r="E1904" t="str">
        <f t="shared" si="29"/>
        <v>2005-2010</v>
      </c>
    </row>
    <row r="1905" spans="1:5" x14ac:dyDescent="0.2">
      <c r="A1905" t="s">
        <v>133</v>
      </c>
      <c r="B1905" t="s">
        <v>80</v>
      </c>
      <c r="C1905">
        <v>2007</v>
      </c>
      <c r="D1905">
        <v>72.11</v>
      </c>
      <c r="E1905" t="str">
        <f t="shared" si="29"/>
        <v>2005-2010</v>
      </c>
    </row>
    <row r="1906" spans="1:5" x14ac:dyDescent="0.2">
      <c r="A1906" t="s">
        <v>133</v>
      </c>
      <c r="B1906" t="s">
        <v>80</v>
      </c>
      <c r="C1906">
        <v>2008</v>
      </c>
      <c r="D1906">
        <v>71.75</v>
      </c>
      <c r="E1906" t="str">
        <f t="shared" si="29"/>
        <v>2005-2010</v>
      </c>
    </row>
    <row r="1907" spans="1:5" x14ac:dyDescent="0.2">
      <c r="A1907" t="s">
        <v>133</v>
      </c>
      <c r="B1907" t="s">
        <v>80</v>
      </c>
      <c r="C1907">
        <v>2009</v>
      </c>
      <c r="D1907">
        <v>70.89</v>
      </c>
      <c r="E1907" t="str">
        <f t="shared" si="29"/>
        <v>2005-2010</v>
      </c>
    </row>
    <row r="1908" spans="1:5" x14ac:dyDescent="0.2">
      <c r="A1908" t="s">
        <v>133</v>
      </c>
      <c r="B1908" t="s">
        <v>80</v>
      </c>
      <c r="C1908">
        <v>2010</v>
      </c>
      <c r="D1908">
        <v>71.62</v>
      </c>
      <c r="E1908" t="str">
        <f t="shared" si="29"/>
        <v>2010-2015</v>
      </c>
    </row>
    <row r="1909" spans="1:5" x14ac:dyDescent="0.2">
      <c r="A1909" t="s">
        <v>133</v>
      </c>
      <c r="B1909" t="s">
        <v>80</v>
      </c>
      <c r="C1909">
        <v>2011</v>
      </c>
      <c r="D1909">
        <v>67.540000000000006</v>
      </c>
      <c r="E1909" t="str">
        <f t="shared" si="29"/>
        <v>2010-2015</v>
      </c>
    </row>
    <row r="1910" spans="1:5" x14ac:dyDescent="0.2">
      <c r="A1910" t="s">
        <v>133</v>
      </c>
      <c r="B1910" t="s">
        <v>80</v>
      </c>
      <c r="C1910">
        <v>2012</v>
      </c>
      <c r="D1910">
        <v>64.36</v>
      </c>
      <c r="E1910" t="str">
        <f t="shared" si="29"/>
        <v>2010-2015</v>
      </c>
    </row>
    <row r="1911" spans="1:5" x14ac:dyDescent="0.2">
      <c r="A1911" t="s">
        <v>133</v>
      </c>
      <c r="B1911" t="s">
        <v>80</v>
      </c>
      <c r="C1911">
        <v>2013</v>
      </c>
      <c r="D1911">
        <v>61.86</v>
      </c>
      <c r="E1911" t="str">
        <f t="shared" si="29"/>
        <v>2010-2015</v>
      </c>
    </row>
    <row r="1912" spans="1:5" x14ac:dyDescent="0.2">
      <c r="A1912" t="s">
        <v>133</v>
      </c>
      <c r="B1912" t="s">
        <v>80</v>
      </c>
      <c r="C1912">
        <v>2014</v>
      </c>
      <c r="D1912">
        <v>59.71</v>
      </c>
      <c r="E1912" t="str">
        <f t="shared" si="29"/>
        <v>2010-2015</v>
      </c>
    </row>
    <row r="1913" spans="1:5" x14ac:dyDescent="0.2">
      <c r="A1913" t="s">
        <v>133</v>
      </c>
      <c r="B1913" t="s">
        <v>80</v>
      </c>
      <c r="C1913">
        <v>2015</v>
      </c>
      <c r="D1913">
        <v>57.1</v>
      </c>
      <c r="E1913" t="str">
        <f t="shared" si="29"/>
        <v>2015-2020</v>
      </c>
    </row>
    <row r="1914" spans="1:5" x14ac:dyDescent="0.2">
      <c r="A1914" t="s">
        <v>133</v>
      </c>
      <c r="B1914" t="s">
        <v>80</v>
      </c>
      <c r="C1914">
        <v>2016</v>
      </c>
      <c r="D1914">
        <v>54.65</v>
      </c>
      <c r="E1914" t="str">
        <f t="shared" si="29"/>
        <v>2015-2020</v>
      </c>
    </row>
    <row r="1915" spans="1:5" x14ac:dyDescent="0.2">
      <c r="A1915" t="s">
        <v>133</v>
      </c>
      <c r="B1915" t="s">
        <v>80</v>
      </c>
      <c r="C1915">
        <v>2017</v>
      </c>
      <c r="D1915">
        <v>52.96</v>
      </c>
      <c r="E1915" t="str">
        <f t="shared" si="29"/>
        <v>2015-2020</v>
      </c>
    </row>
    <row r="1916" spans="1:5" x14ac:dyDescent="0.2">
      <c r="A1916" t="s">
        <v>133</v>
      </c>
      <c r="B1916" t="s">
        <v>80</v>
      </c>
      <c r="C1916">
        <v>2018</v>
      </c>
      <c r="D1916">
        <v>51.75</v>
      </c>
      <c r="E1916" t="str">
        <f t="shared" si="29"/>
        <v>2015-2020</v>
      </c>
    </row>
    <row r="1917" spans="1:5" x14ac:dyDescent="0.2">
      <c r="A1917" t="s">
        <v>133</v>
      </c>
      <c r="B1917" t="s">
        <v>80</v>
      </c>
      <c r="C1917">
        <v>2019</v>
      </c>
      <c r="D1917">
        <v>51.12</v>
      </c>
      <c r="E1917" t="str">
        <f t="shared" si="29"/>
        <v>2015-2020</v>
      </c>
    </row>
    <row r="1918" spans="1:5" x14ac:dyDescent="0.2">
      <c r="A1918" t="s">
        <v>133</v>
      </c>
      <c r="B1918" t="s">
        <v>80</v>
      </c>
      <c r="C1918">
        <v>2020</v>
      </c>
      <c r="D1918">
        <v>57.16</v>
      </c>
      <c r="E1918" t="str">
        <f t="shared" si="29"/>
        <v>2020-2024</v>
      </c>
    </row>
    <row r="1919" spans="1:5" x14ac:dyDescent="0.2">
      <c r="A1919" t="s">
        <v>133</v>
      </c>
      <c r="B1919" t="s">
        <v>80</v>
      </c>
      <c r="C1919">
        <v>2021</v>
      </c>
      <c r="D1919">
        <v>88.25</v>
      </c>
      <c r="E1919" t="str">
        <f t="shared" si="29"/>
        <v>2020-2024</v>
      </c>
    </row>
    <row r="1920" spans="1:5" x14ac:dyDescent="0.2">
      <c r="A1920" t="s">
        <v>133</v>
      </c>
      <c r="B1920" t="s">
        <v>80</v>
      </c>
      <c r="C1920">
        <v>2022</v>
      </c>
      <c r="D1920">
        <v>48.09</v>
      </c>
      <c r="E1920" t="str">
        <f t="shared" si="29"/>
        <v>2020-2024</v>
      </c>
    </row>
    <row r="1921" spans="1:5" x14ac:dyDescent="0.2">
      <c r="A1921" t="s">
        <v>133</v>
      </c>
      <c r="B1921" t="s">
        <v>80</v>
      </c>
      <c r="C1921">
        <v>2023</v>
      </c>
      <c r="D1921">
        <v>46.75</v>
      </c>
      <c r="E1921" t="str">
        <f t="shared" si="29"/>
        <v>2020-2024</v>
      </c>
    </row>
    <row r="1922" spans="1:5" x14ac:dyDescent="0.2">
      <c r="A1922" t="s">
        <v>222</v>
      </c>
      <c r="B1922" t="s">
        <v>81</v>
      </c>
      <c r="C1922">
        <v>2000</v>
      </c>
      <c r="D1922">
        <v>13.82</v>
      </c>
      <c r="E1922" t="str">
        <f t="shared" ref="E1922:E1985" si="30">IF(C1922&lt;2005, "2000-2005", IF(C1922&lt;2010, "2005-2010", IF(C1922&lt;2015, "2010-2015",  IF(C1922&lt;2020, "2015-2020", "2020-2024")) ))</f>
        <v>2000-2005</v>
      </c>
    </row>
    <row r="1923" spans="1:5" x14ac:dyDescent="0.2">
      <c r="A1923" t="s">
        <v>222</v>
      </c>
      <c r="B1923" t="s">
        <v>81</v>
      </c>
      <c r="C1923">
        <v>2001</v>
      </c>
      <c r="D1923">
        <v>12.99</v>
      </c>
      <c r="E1923" t="str">
        <f t="shared" si="30"/>
        <v>2000-2005</v>
      </c>
    </row>
    <row r="1924" spans="1:5" x14ac:dyDescent="0.2">
      <c r="A1924" t="s">
        <v>222</v>
      </c>
      <c r="B1924" t="s">
        <v>81</v>
      </c>
      <c r="C1924">
        <v>2002</v>
      </c>
      <c r="D1924">
        <v>13.09</v>
      </c>
      <c r="E1924" t="str">
        <f t="shared" si="30"/>
        <v>2000-2005</v>
      </c>
    </row>
    <row r="1925" spans="1:5" x14ac:dyDescent="0.2">
      <c r="A1925" t="s">
        <v>222</v>
      </c>
      <c r="B1925" t="s">
        <v>81</v>
      </c>
      <c r="C1925">
        <v>2003</v>
      </c>
      <c r="D1925">
        <v>12.71</v>
      </c>
      <c r="E1925" t="str">
        <f t="shared" si="30"/>
        <v>2000-2005</v>
      </c>
    </row>
    <row r="1926" spans="1:5" x14ac:dyDescent="0.2">
      <c r="A1926" t="s">
        <v>222</v>
      </c>
      <c r="B1926" t="s">
        <v>81</v>
      </c>
      <c r="C1926">
        <v>2004</v>
      </c>
      <c r="D1926">
        <v>12.29</v>
      </c>
      <c r="E1926" t="str">
        <f t="shared" si="30"/>
        <v>2000-2005</v>
      </c>
    </row>
    <row r="1927" spans="1:5" x14ac:dyDescent="0.2">
      <c r="A1927" t="s">
        <v>222</v>
      </c>
      <c r="B1927" t="s">
        <v>81</v>
      </c>
      <c r="C1927">
        <v>2005</v>
      </c>
      <c r="D1927">
        <v>12.69</v>
      </c>
      <c r="E1927" t="str">
        <f t="shared" si="30"/>
        <v>2005-2010</v>
      </c>
    </row>
    <row r="1928" spans="1:5" x14ac:dyDescent="0.2">
      <c r="A1928" t="s">
        <v>222</v>
      </c>
      <c r="B1928" t="s">
        <v>81</v>
      </c>
      <c r="C1928">
        <v>2006</v>
      </c>
      <c r="D1928">
        <v>12.42</v>
      </c>
      <c r="E1928" t="str">
        <f t="shared" si="30"/>
        <v>2005-2010</v>
      </c>
    </row>
    <row r="1929" spans="1:5" x14ac:dyDescent="0.2">
      <c r="A1929" t="s">
        <v>222</v>
      </c>
      <c r="B1929" t="s">
        <v>81</v>
      </c>
      <c r="C1929">
        <v>2007</v>
      </c>
      <c r="D1929">
        <v>13.43</v>
      </c>
      <c r="E1929" t="str">
        <f t="shared" si="30"/>
        <v>2005-2010</v>
      </c>
    </row>
    <row r="1930" spans="1:5" x14ac:dyDescent="0.2">
      <c r="A1930" t="s">
        <v>222</v>
      </c>
      <c r="B1930" t="s">
        <v>81</v>
      </c>
      <c r="C1930">
        <v>2008</v>
      </c>
      <c r="D1930">
        <v>13.13</v>
      </c>
      <c r="E1930" t="str">
        <f t="shared" si="30"/>
        <v>2005-2010</v>
      </c>
    </row>
    <row r="1931" spans="1:5" x14ac:dyDescent="0.2">
      <c r="A1931" t="s">
        <v>222</v>
      </c>
      <c r="B1931" t="s">
        <v>81</v>
      </c>
      <c r="C1931">
        <v>2009</v>
      </c>
      <c r="D1931">
        <v>13.29</v>
      </c>
      <c r="E1931" t="str">
        <f t="shared" si="30"/>
        <v>2005-2010</v>
      </c>
    </row>
    <row r="1932" spans="1:5" x14ac:dyDescent="0.2">
      <c r="A1932" t="s">
        <v>222</v>
      </c>
      <c r="B1932" t="s">
        <v>81</v>
      </c>
      <c r="C1932">
        <v>2010</v>
      </c>
      <c r="D1932">
        <v>12.83</v>
      </c>
      <c r="E1932" t="str">
        <f t="shared" si="30"/>
        <v>2010-2015</v>
      </c>
    </row>
    <row r="1933" spans="1:5" x14ac:dyDescent="0.2">
      <c r="A1933" t="s">
        <v>222</v>
      </c>
      <c r="B1933" t="s">
        <v>81</v>
      </c>
      <c r="C1933">
        <v>2011</v>
      </c>
      <c r="D1933">
        <v>13.51</v>
      </c>
      <c r="E1933" t="str">
        <f t="shared" si="30"/>
        <v>2010-2015</v>
      </c>
    </row>
    <row r="1934" spans="1:5" x14ac:dyDescent="0.2">
      <c r="A1934" t="s">
        <v>222</v>
      </c>
      <c r="B1934" t="s">
        <v>81</v>
      </c>
      <c r="C1934">
        <v>2012</v>
      </c>
      <c r="D1934">
        <v>13.22</v>
      </c>
      <c r="E1934" t="str">
        <f t="shared" si="30"/>
        <v>2010-2015</v>
      </c>
    </row>
    <row r="1935" spans="1:5" x14ac:dyDescent="0.2">
      <c r="A1935" t="s">
        <v>222</v>
      </c>
      <c r="B1935" t="s">
        <v>81</v>
      </c>
      <c r="C1935">
        <v>2013</v>
      </c>
      <c r="D1935">
        <v>13.24</v>
      </c>
      <c r="E1935" t="str">
        <f t="shared" si="30"/>
        <v>2010-2015</v>
      </c>
    </row>
    <row r="1936" spans="1:5" x14ac:dyDescent="0.2">
      <c r="A1936" t="s">
        <v>222</v>
      </c>
      <c r="B1936" t="s">
        <v>81</v>
      </c>
      <c r="C1936">
        <v>2014</v>
      </c>
      <c r="D1936">
        <v>13.43</v>
      </c>
      <c r="E1936" t="str">
        <f t="shared" si="30"/>
        <v>2010-2015</v>
      </c>
    </row>
    <row r="1937" spans="1:5" x14ac:dyDescent="0.2">
      <c r="A1937" t="s">
        <v>222</v>
      </c>
      <c r="B1937" t="s">
        <v>81</v>
      </c>
      <c r="C1937">
        <v>2015</v>
      </c>
      <c r="D1937">
        <v>13.49</v>
      </c>
      <c r="E1937" t="str">
        <f t="shared" si="30"/>
        <v>2015-2020</v>
      </c>
    </row>
    <row r="1938" spans="1:5" x14ac:dyDescent="0.2">
      <c r="A1938" t="s">
        <v>222</v>
      </c>
      <c r="B1938" t="s">
        <v>81</v>
      </c>
      <c r="C1938">
        <v>2016</v>
      </c>
      <c r="D1938">
        <v>13.31</v>
      </c>
      <c r="E1938" t="str">
        <f t="shared" si="30"/>
        <v>2015-2020</v>
      </c>
    </row>
    <row r="1939" spans="1:5" x14ac:dyDescent="0.2">
      <c r="A1939" t="s">
        <v>222</v>
      </c>
      <c r="B1939" t="s">
        <v>81</v>
      </c>
      <c r="C1939">
        <v>2017</v>
      </c>
      <c r="D1939">
        <v>13.7</v>
      </c>
      <c r="E1939" t="str">
        <f t="shared" si="30"/>
        <v>2015-2020</v>
      </c>
    </row>
    <row r="1940" spans="1:5" x14ac:dyDescent="0.2">
      <c r="A1940" t="s">
        <v>222</v>
      </c>
      <c r="B1940" t="s">
        <v>81</v>
      </c>
      <c r="C1940">
        <v>2018</v>
      </c>
      <c r="D1940">
        <v>13.7</v>
      </c>
      <c r="E1940" t="str">
        <f t="shared" si="30"/>
        <v>2015-2020</v>
      </c>
    </row>
    <row r="1941" spans="1:5" x14ac:dyDescent="0.2">
      <c r="A1941" t="s">
        <v>222</v>
      </c>
      <c r="B1941" t="s">
        <v>81</v>
      </c>
      <c r="C1941">
        <v>2019</v>
      </c>
      <c r="D1941">
        <v>13.11</v>
      </c>
      <c r="E1941" t="str">
        <f t="shared" si="30"/>
        <v>2015-2020</v>
      </c>
    </row>
    <row r="1942" spans="1:5" x14ac:dyDescent="0.2">
      <c r="A1942" t="s">
        <v>222</v>
      </c>
      <c r="B1942" t="s">
        <v>81</v>
      </c>
      <c r="C1942">
        <v>2020</v>
      </c>
      <c r="D1942">
        <v>18.5</v>
      </c>
      <c r="E1942" t="str">
        <f t="shared" si="30"/>
        <v>2020-2024</v>
      </c>
    </row>
    <row r="1943" spans="1:5" x14ac:dyDescent="0.2">
      <c r="A1943" t="s">
        <v>222</v>
      </c>
      <c r="B1943" t="s">
        <v>81</v>
      </c>
      <c r="C1943">
        <v>2021</v>
      </c>
      <c r="D1943">
        <v>29.67</v>
      </c>
      <c r="E1943" t="str">
        <f t="shared" si="30"/>
        <v>2020-2024</v>
      </c>
    </row>
    <row r="1944" spans="1:5" x14ac:dyDescent="0.2">
      <c r="A1944" t="s">
        <v>222</v>
      </c>
      <c r="B1944" t="s">
        <v>81</v>
      </c>
      <c r="C1944">
        <v>2022</v>
      </c>
      <c r="D1944">
        <v>13.52</v>
      </c>
      <c r="E1944" t="str">
        <f t="shared" si="30"/>
        <v>2020-2024</v>
      </c>
    </row>
    <row r="1945" spans="1:5" x14ac:dyDescent="0.2">
      <c r="A1945" t="s">
        <v>222</v>
      </c>
      <c r="B1945" t="s">
        <v>81</v>
      </c>
      <c r="C1945">
        <v>2023</v>
      </c>
      <c r="D1945">
        <v>11.65</v>
      </c>
      <c r="E1945" t="str">
        <f t="shared" si="30"/>
        <v>2020-2024</v>
      </c>
    </row>
    <row r="1946" spans="1:5" x14ac:dyDescent="0.2">
      <c r="A1946" t="s">
        <v>222</v>
      </c>
      <c r="B1946" t="s">
        <v>82</v>
      </c>
      <c r="C1946">
        <v>2000</v>
      </c>
      <c r="D1946">
        <v>6.53</v>
      </c>
      <c r="E1946" t="str">
        <f t="shared" si="30"/>
        <v>2000-2005</v>
      </c>
    </row>
    <row r="1947" spans="1:5" x14ac:dyDescent="0.2">
      <c r="A1947" t="s">
        <v>222</v>
      </c>
      <c r="B1947" t="s">
        <v>82</v>
      </c>
      <c r="C1947">
        <v>2001</v>
      </c>
      <c r="D1947">
        <v>6.4</v>
      </c>
      <c r="E1947" t="str">
        <f t="shared" si="30"/>
        <v>2000-2005</v>
      </c>
    </row>
    <row r="1948" spans="1:5" x14ac:dyDescent="0.2">
      <c r="A1948" t="s">
        <v>222</v>
      </c>
      <c r="B1948" t="s">
        <v>82</v>
      </c>
      <c r="C1948">
        <v>2002</v>
      </c>
      <c r="D1948">
        <v>7.18</v>
      </c>
      <c r="E1948" t="str">
        <f t="shared" si="30"/>
        <v>2000-2005</v>
      </c>
    </row>
    <row r="1949" spans="1:5" x14ac:dyDescent="0.2">
      <c r="A1949" t="s">
        <v>222</v>
      </c>
      <c r="B1949" t="s">
        <v>82</v>
      </c>
      <c r="C1949">
        <v>2003</v>
      </c>
      <c r="D1949">
        <v>5.54</v>
      </c>
      <c r="E1949" t="str">
        <f t="shared" si="30"/>
        <v>2000-2005</v>
      </c>
    </row>
    <row r="1950" spans="1:5" x14ac:dyDescent="0.2">
      <c r="A1950" t="s">
        <v>222</v>
      </c>
      <c r="B1950" t="s">
        <v>82</v>
      </c>
      <c r="C1950">
        <v>2004</v>
      </c>
      <c r="D1950">
        <v>5.85</v>
      </c>
      <c r="E1950" t="str">
        <f t="shared" si="30"/>
        <v>2000-2005</v>
      </c>
    </row>
    <row r="1951" spans="1:5" x14ac:dyDescent="0.2">
      <c r="A1951" t="s">
        <v>222</v>
      </c>
      <c r="B1951" t="s">
        <v>82</v>
      </c>
      <c r="C1951">
        <v>2005</v>
      </c>
      <c r="D1951">
        <v>5.09</v>
      </c>
      <c r="E1951" t="str">
        <f t="shared" si="30"/>
        <v>2005-2010</v>
      </c>
    </row>
    <row r="1952" spans="1:5" x14ac:dyDescent="0.2">
      <c r="A1952" t="s">
        <v>222</v>
      </c>
      <c r="B1952" t="s">
        <v>82</v>
      </c>
      <c r="C1952">
        <v>2006</v>
      </c>
      <c r="D1952">
        <v>4.75</v>
      </c>
      <c r="E1952" t="str">
        <f t="shared" si="30"/>
        <v>2005-2010</v>
      </c>
    </row>
    <row r="1953" spans="1:5" x14ac:dyDescent="0.2">
      <c r="A1953" t="s">
        <v>222</v>
      </c>
      <c r="B1953" t="s">
        <v>82</v>
      </c>
      <c r="C1953">
        <v>2007</v>
      </c>
      <c r="D1953">
        <v>4.58</v>
      </c>
      <c r="E1953" t="str">
        <f t="shared" si="30"/>
        <v>2005-2010</v>
      </c>
    </row>
    <row r="1954" spans="1:5" x14ac:dyDescent="0.2">
      <c r="A1954" t="s">
        <v>222</v>
      </c>
      <c r="B1954" t="s">
        <v>82</v>
      </c>
      <c r="C1954">
        <v>2008</v>
      </c>
      <c r="D1954">
        <v>4.47</v>
      </c>
      <c r="E1954" t="str">
        <f t="shared" si="30"/>
        <v>2005-2010</v>
      </c>
    </row>
    <row r="1955" spans="1:5" x14ac:dyDescent="0.2">
      <c r="A1955" t="s">
        <v>222</v>
      </c>
      <c r="B1955" t="s">
        <v>82</v>
      </c>
      <c r="C1955">
        <v>2009</v>
      </c>
      <c r="D1955">
        <v>4.7300000000000004</v>
      </c>
      <c r="E1955" t="str">
        <f t="shared" si="30"/>
        <v>2005-2010</v>
      </c>
    </row>
    <row r="1956" spans="1:5" x14ac:dyDescent="0.2">
      <c r="A1956" t="s">
        <v>222</v>
      </c>
      <c r="B1956" t="s">
        <v>82</v>
      </c>
      <c r="C1956">
        <v>2010</v>
      </c>
      <c r="D1956">
        <v>4.6100000000000003</v>
      </c>
      <c r="E1956" t="str">
        <f t="shared" si="30"/>
        <v>2010-2015</v>
      </c>
    </row>
    <row r="1957" spans="1:5" x14ac:dyDescent="0.2">
      <c r="A1957" t="s">
        <v>222</v>
      </c>
      <c r="B1957" t="s">
        <v>82</v>
      </c>
      <c r="C1957">
        <v>2011</v>
      </c>
      <c r="D1957">
        <v>3.81</v>
      </c>
      <c r="E1957" t="str">
        <f t="shared" si="30"/>
        <v>2010-2015</v>
      </c>
    </row>
    <row r="1958" spans="1:5" x14ac:dyDescent="0.2">
      <c r="A1958" t="s">
        <v>222</v>
      </c>
      <c r="B1958" t="s">
        <v>82</v>
      </c>
      <c r="C1958">
        <v>2012</v>
      </c>
      <c r="D1958">
        <v>3.86</v>
      </c>
      <c r="E1958" t="str">
        <f t="shared" si="30"/>
        <v>2010-2015</v>
      </c>
    </row>
    <row r="1959" spans="1:5" x14ac:dyDescent="0.2">
      <c r="A1959" t="s">
        <v>222</v>
      </c>
      <c r="B1959" t="s">
        <v>82</v>
      </c>
      <c r="C1959">
        <v>2013</v>
      </c>
      <c r="D1959">
        <v>4.1500000000000004</v>
      </c>
      <c r="E1959" t="str">
        <f t="shared" si="30"/>
        <v>2010-2015</v>
      </c>
    </row>
    <row r="1960" spans="1:5" x14ac:dyDescent="0.2">
      <c r="A1960" t="s">
        <v>222</v>
      </c>
      <c r="B1960" t="s">
        <v>82</v>
      </c>
      <c r="C1960">
        <v>2014</v>
      </c>
      <c r="D1960">
        <v>4.2</v>
      </c>
      <c r="E1960" t="str">
        <f t="shared" si="30"/>
        <v>2010-2015</v>
      </c>
    </row>
    <row r="1961" spans="1:5" x14ac:dyDescent="0.2">
      <c r="A1961" t="s">
        <v>222</v>
      </c>
      <c r="B1961" t="s">
        <v>82</v>
      </c>
      <c r="C1961">
        <v>2015</v>
      </c>
      <c r="D1961">
        <v>3.98</v>
      </c>
      <c r="E1961" t="str">
        <f t="shared" si="30"/>
        <v>2015-2020</v>
      </c>
    </row>
    <row r="1962" spans="1:5" x14ac:dyDescent="0.2">
      <c r="A1962" t="s">
        <v>222</v>
      </c>
      <c r="B1962" t="s">
        <v>82</v>
      </c>
      <c r="C1962">
        <v>2016</v>
      </c>
      <c r="D1962">
        <v>3.35</v>
      </c>
      <c r="E1962" t="str">
        <f t="shared" si="30"/>
        <v>2015-2020</v>
      </c>
    </row>
    <row r="1963" spans="1:5" x14ac:dyDescent="0.2">
      <c r="A1963" t="s">
        <v>222</v>
      </c>
      <c r="B1963" t="s">
        <v>82</v>
      </c>
      <c r="C1963">
        <v>2017</v>
      </c>
      <c r="D1963">
        <v>3.11</v>
      </c>
      <c r="E1963" t="str">
        <f t="shared" si="30"/>
        <v>2015-2020</v>
      </c>
    </row>
    <row r="1964" spans="1:5" x14ac:dyDescent="0.2">
      <c r="A1964" t="s">
        <v>222</v>
      </c>
      <c r="B1964" t="s">
        <v>82</v>
      </c>
      <c r="C1964">
        <v>2018</v>
      </c>
      <c r="D1964">
        <v>3.96</v>
      </c>
      <c r="E1964" t="str">
        <f t="shared" si="30"/>
        <v>2015-2020</v>
      </c>
    </row>
    <row r="1965" spans="1:5" x14ac:dyDescent="0.2">
      <c r="A1965" t="s">
        <v>222</v>
      </c>
      <c r="B1965" t="s">
        <v>82</v>
      </c>
      <c r="C1965">
        <v>2019</v>
      </c>
      <c r="D1965">
        <v>4.03</v>
      </c>
      <c r="E1965" t="str">
        <f t="shared" si="30"/>
        <v>2015-2020</v>
      </c>
    </row>
    <row r="1966" spans="1:5" x14ac:dyDescent="0.2">
      <c r="A1966" t="s">
        <v>222</v>
      </c>
      <c r="B1966" t="s">
        <v>82</v>
      </c>
      <c r="C1966">
        <v>2020</v>
      </c>
      <c r="D1966">
        <v>11.75</v>
      </c>
      <c r="E1966" t="str">
        <f t="shared" si="30"/>
        <v>2020-2024</v>
      </c>
    </row>
    <row r="1967" spans="1:5" x14ac:dyDescent="0.2">
      <c r="A1967" t="s">
        <v>222</v>
      </c>
      <c r="B1967" t="s">
        <v>82</v>
      </c>
      <c r="C1967">
        <v>2021</v>
      </c>
      <c r="D1967">
        <v>5.34</v>
      </c>
      <c r="E1967" t="str">
        <f t="shared" si="30"/>
        <v>2020-2024</v>
      </c>
    </row>
    <row r="1968" spans="1:5" x14ac:dyDescent="0.2">
      <c r="A1968" t="s">
        <v>222</v>
      </c>
      <c r="B1968" t="s">
        <v>82</v>
      </c>
      <c r="C1968">
        <v>2022</v>
      </c>
      <c r="D1968">
        <v>5.13</v>
      </c>
      <c r="E1968" t="str">
        <f t="shared" si="30"/>
        <v>2020-2024</v>
      </c>
    </row>
    <row r="1969" spans="1:5" x14ac:dyDescent="0.2">
      <c r="A1969" t="s">
        <v>222</v>
      </c>
      <c r="B1969" t="s">
        <v>82</v>
      </c>
      <c r="C1969">
        <v>2023</v>
      </c>
      <c r="D1969">
        <v>3.02</v>
      </c>
      <c r="E1969" t="str">
        <f t="shared" si="30"/>
        <v>2020-2024</v>
      </c>
    </row>
    <row r="1970" spans="1:5" x14ac:dyDescent="0.2">
      <c r="A1970" t="s">
        <v>221</v>
      </c>
      <c r="B1970" t="s">
        <v>83</v>
      </c>
      <c r="C1970">
        <v>2000</v>
      </c>
      <c r="D1970">
        <v>362.3</v>
      </c>
      <c r="E1970" t="str">
        <f t="shared" si="30"/>
        <v>2000-2005</v>
      </c>
    </row>
    <row r="1971" spans="1:5" x14ac:dyDescent="0.2">
      <c r="A1971" t="s">
        <v>221</v>
      </c>
      <c r="B1971" t="s">
        <v>83</v>
      </c>
      <c r="C1971">
        <v>2001</v>
      </c>
      <c r="D1971">
        <v>349.14</v>
      </c>
      <c r="E1971" t="str">
        <f t="shared" si="30"/>
        <v>2000-2005</v>
      </c>
    </row>
    <row r="1972" spans="1:5" x14ac:dyDescent="0.2">
      <c r="A1972" t="s">
        <v>221</v>
      </c>
      <c r="B1972" t="s">
        <v>83</v>
      </c>
      <c r="C1972">
        <v>2002</v>
      </c>
      <c r="D1972">
        <v>330.12</v>
      </c>
      <c r="E1972" t="str">
        <f t="shared" si="30"/>
        <v>2000-2005</v>
      </c>
    </row>
    <row r="1973" spans="1:5" x14ac:dyDescent="0.2">
      <c r="A1973" t="s">
        <v>221</v>
      </c>
      <c r="B1973" t="s">
        <v>83</v>
      </c>
      <c r="C1973">
        <v>2003</v>
      </c>
      <c r="D1973">
        <v>312.99</v>
      </c>
      <c r="E1973" t="str">
        <f t="shared" si="30"/>
        <v>2000-2005</v>
      </c>
    </row>
    <row r="1974" spans="1:5" x14ac:dyDescent="0.2">
      <c r="A1974" t="s">
        <v>221</v>
      </c>
      <c r="B1974" t="s">
        <v>83</v>
      </c>
      <c r="C1974">
        <v>2004</v>
      </c>
      <c r="D1974">
        <v>296.37</v>
      </c>
      <c r="E1974" t="str">
        <f t="shared" si="30"/>
        <v>2000-2005</v>
      </c>
    </row>
    <row r="1975" spans="1:5" x14ac:dyDescent="0.2">
      <c r="A1975" t="s">
        <v>221</v>
      </c>
      <c r="B1975" t="s">
        <v>83</v>
      </c>
      <c r="C1975">
        <v>2005</v>
      </c>
      <c r="D1975">
        <v>276.52999999999997</v>
      </c>
      <c r="E1975" t="str">
        <f t="shared" si="30"/>
        <v>2005-2010</v>
      </c>
    </row>
    <row r="1976" spans="1:5" x14ac:dyDescent="0.2">
      <c r="A1976" t="s">
        <v>221</v>
      </c>
      <c r="B1976" t="s">
        <v>83</v>
      </c>
      <c r="C1976">
        <v>2006</v>
      </c>
      <c r="D1976">
        <v>258.33</v>
      </c>
      <c r="E1976" t="str">
        <f t="shared" si="30"/>
        <v>2005-2010</v>
      </c>
    </row>
    <row r="1977" spans="1:5" x14ac:dyDescent="0.2">
      <c r="A1977" t="s">
        <v>221</v>
      </c>
      <c r="B1977" t="s">
        <v>83</v>
      </c>
      <c r="C1977">
        <v>2007</v>
      </c>
      <c r="D1977">
        <v>240.29</v>
      </c>
      <c r="E1977" t="str">
        <f t="shared" si="30"/>
        <v>2005-2010</v>
      </c>
    </row>
    <row r="1978" spans="1:5" x14ac:dyDescent="0.2">
      <c r="A1978" t="s">
        <v>221</v>
      </c>
      <c r="B1978" t="s">
        <v>83</v>
      </c>
      <c r="C1978">
        <v>2008</v>
      </c>
      <c r="D1978">
        <v>222.7</v>
      </c>
      <c r="E1978" t="str">
        <f t="shared" si="30"/>
        <v>2005-2010</v>
      </c>
    </row>
    <row r="1979" spans="1:5" x14ac:dyDescent="0.2">
      <c r="A1979" t="s">
        <v>221</v>
      </c>
      <c r="B1979" t="s">
        <v>83</v>
      </c>
      <c r="C1979">
        <v>2009</v>
      </c>
      <c r="D1979">
        <v>205.05</v>
      </c>
      <c r="E1979" t="str">
        <f t="shared" si="30"/>
        <v>2005-2010</v>
      </c>
    </row>
    <row r="1980" spans="1:5" x14ac:dyDescent="0.2">
      <c r="A1980" t="s">
        <v>221</v>
      </c>
      <c r="B1980" t="s">
        <v>83</v>
      </c>
      <c r="C1980">
        <v>2010</v>
      </c>
      <c r="D1980">
        <v>188.33</v>
      </c>
      <c r="E1980" t="str">
        <f t="shared" si="30"/>
        <v>2010-2015</v>
      </c>
    </row>
    <row r="1981" spans="1:5" x14ac:dyDescent="0.2">
      <c r="A1981" t="s">
        <v>221</v>
      </c>
      <c r="B1981" t="s">
        <v>83</v>
      </c>
      <c r="C1981">
        <v>2011</v>
      </c>
      <c r="D1981">
        <v>173.39</v>
      </c>
      <c r="E1981" t="str">
        <f t="shared" si="30"/>
        <v>2010-2015</v>
      </c>
    </row>
    <row r="1982" spans="1:5" x14ac:dyDescent="0.2">
      <c r="A1982" t="s">
        <v>221</v>
      </c>
      <c r="B1982" t="s">
        <v>83</v>
      </c>
      <c r="C1982">
        <v>2012</v>
      </c>
      <c r="D1982">
        <v>160.07</v>
      </c>
      <c r="E1982" t="str">
        <f t="shared" si="30"/>
        <v>2010-2015</v>
      </c>
    </row>
    <row r="1983" spans="1:5" x14ac:dyDescent="0.2">
      <c r="A1983" t="s">
        <v>221</v>
      </c>
      <c r="B1983" t="s">
        <v>83</v>
      </c>
      <c r="C1983">
        <v>2013</v>
      </c>
      <c r="D1983">
        <v>148.15</v>
      </c>
      <c r="E1983" t="str">
        <f t="shared" si="30"/>
        <v>2010-2015</v>
      </c>
    </row>
    <row r="1984" spans="1:5" x14ac:dyDescent="0.2">
      <c r="A1984" t="s">
        <v>221</v>
      </c>
      <c r="B1984" t="s">
        <v>83</v>
      </c>
      <c r="C1984">
        <v>2014</v>
      </c>
      <c r="D1984">
        <v>136.91</v>
      </c>
      <c r="E1984" t="str">
        <f t="shared" si="30"/>
        <v>2010-2015</v>
      </c>
    </row>
    <row r="1985" spans="1:5" x14ac:dyDescent="0.2">
      <c r="A1985" t="s">
        <v>221</v>
      </c>
      <c r="B1985" t="s">
        <v>83</v>
      </c>
      <c r="C1985">
        <v>2015</v>
      </c>
      <c r="D1985">
        <v>128.51</v>
      </c>
      <c r="E1985" t="str">
        <f t="shared" si="30"/>
        <v>2015-2020</v>
      </c>
    </row>
    <row r="1986" spans="1:5" x14ac:dyDescent="0.2">
      <c r="A1986" t="s">
        <v>221</v>
      </c>
      <c r="B1986" t="s">
        <v>83</v>
      </c>
      <c r="C1986">
        <v>2016</v>
      </c>
      <c r="D1986">
        <v>120.75</v>
      </c>
      <c r="E1986" t="str">
        <f t="shared" ref="E1986:E2049" si="31">IF(C1986&lt;2005, "2000-2005", IF(C1986&lt;2010, "2005-2010", IF(C1986&lt;2015, "2010-2015",  IF(C1986&lt;2020, "2015-2020", "2020-2024")) ))</f>
        <v>2015-2020</v>
      </c>
    </row>
    <row r="1987" spans="1:5" x14ac:dyDescent="0.2">
      <c r="A1987" t="s">
        <v>221</v>
      </c>
      <c r="B1987" t="s">
        <v>83</v>
      </c>
      <c r="C1987">
        <v>2017</v>
      </c>
      <c r="D1987">
        <v>113.01</v>
      </c>
      <c r="E1987" t="str">
        <f t="shared" si="31"/>
        <v>2015-2020</v>
      </c>
    </row>
    <row r="1988" spans="1:5" x14ac:dyDescent="0.2">
      <c r="A1988" t="s">
        <v>221</v>
      </c>
      <c r="B1988" t="s">
        <v>83</v>
      </c>
      <c r="C1988">
        <v>2018</v>
      </c>
      <c r="D1988">
        <v>107.01</v>
      </c>
      <c r="E1988" t="str">
        <f t="shared" si="31"/>
        <v>2015-2020</v>
      </c>
    </row>
    <row r="1989" spans="1:5" x14ac:dyDescent="0.2">
      <c r="A1989" t="s">
        <v>221</v>
      </c>
      <c r="B1989" t="s">
        <v>83</v>
      </c>
      <c r="C1989">
        <v>2019</v>
      </c>
      <c r="D1989">
        <v>101.05</v>
      </c>
      <c r="E1989" t="str">
        <f t="shared" si="31"/>
        <v>2015-2020</v>
      </c>
    </row>
    <row r="1990" spans="1:5" x14ac:dyDescent="0.2">
      <c r="A1990" t="s">
        <v>221</v>
      </c>
      <c r="B1990" t="s">
        <v>83</v>
      </c>
      <c r="C1990">
        <v>2020</v>
      </c>
      <c r="D1990">
        <v>100.53</v>
      </c>
      <c r="E1990" t="str">
        <f t="shared" si="31"/>
        <v>2020-2024</v>
      </c>
    </row>
    <row r="1991" spans="1:5" x14ac:dyDescent="0.2">
      <c r="A1991" t="s">
        <v>221</v>
      </c>
      <c r="B1991" t="s">
        <v>83</v>
      </c>
      <c r="C1991">
        <v>2021</v>
      </c>
      <c r="D1991">
        <v>154.80000000000001</v>
      </c>
      <c r="E1991" t="str">
        <f t="shared" si="31"/>
        <v>2020-2024</v>
      </c>
    </row>
    <row r="1992" spans="1:5" x14ac:dyDescent="0.2">
      <c r="A1992" t="s">
        <v>221</v>
      </c>
      <c r="B1992" t="s">
        <v>83</v>
      </c>
      <c r="C1992">
        <v>2022</v>
      </c>
      <c r="D1992">
        <v>89.65</v>
      </c>
      <c r="E1992" t="str">
        <f t="shared" si="31"/>
        <v>2020-2024</v>
      </c>
    </row>
    <row r="1993" spans="1:5" x14ac:dyDescent="0.2">
      <c r="A1993" t="s">
        <v>221</v>
      </c>
      <c r="B1993" t="s">
        <v>83</v>
      </c>
      <c r="C1993">
        <v>2023</v>
      </c>
      <c r="D1993">
        <v>80.48</v>
      </c>
      <c r="E1993" t="str">
        <f t="shared" si="31"/>
        <v>2020-2024</v>
      </c>
    </row>
    <row r="1994" spans="1:5" x14ac:dyDescent="0.2">
      <c r="A1994" t="s">
        <v>221</v>
      </c>
      <c r="B1994" t="s">
        <v>84</v>
      </c>
      <c r="C1994">
        <v>2000</v>
      </c>
      <c r="D1994">
        <v>311.24</v>
      </c>
      <c r="E1994" t="str">
        <f t="shared" si="31"/>
        <v>2000-2005</v>
      </c>
    </row>
    <row r="1995" spans="1:5" x14ac:dyDescent="0.2">
      <c r="A1995" t="s">
        <v>221</v>
      </c>
      <c r="B1995" t="s">
        <v>84</v>
      </c>
      <c r="C1995">
        <v>2001</v>
      </c>
      <c r="D1995">
        <v>300.2</v>
      </c>
      <c r="E1995" t="str">
        <f t="shared" si="31"/>
        <v>2000-2005</v>
      </c>
    </row>
    <row r="1996" spans="1:5" x14ac:dyDescent="0.2">
      <c r="A1996" t="s">
        <v>221</v>
      </c>
      <c r="B1996" t="s">
        <v>84</v>
      </c>
      <c r="C1996">
        <v>2002</v>
      </c>
      <c r="D1996">
        <v>283.48</v>
      </c>
      <c r="E1996" t="str">
        <f t="shared" si="31"/>
        <v>2000-2005</v>
      </c>
    </row>
    <row r="1997" spans="1:5" x14ac:dyDescent="0.2">
      <c r="A1997" t="s">
        <v>221</v>
      </c>
      <c r="B1997" t="s">
        <v>84</v>
      </c>
      <c r="C1997">
        <v>2003</v>
      </c>
      <c r="D1997">
        <v>278.89</v>
      </c>
      <c r="E1997" t="str">
        <f t="shared" si="31"/>
        <v>2000-2005</v>
      </c>
    </row>
    <row r="1998" spans="1:5" x14ac:dyDescent="0.2">
      <c r="A1998" t="s">
        <v>221</v>
      </c>
      <c r="B1998" t="s">
        <v>84</v>
      </c>
      <c r="C1998">
        <v>2004</v>
      </c>
      <c r="D1998">
        <v>283.31</v>
      </c>
      <c r="E1998" t="str">
        <f t="shared" si="31"/>
        <v>2000-2005</v>
      </c>
    </row>
    <row r="1999" spans="1:5" x14ac:dyDescent="0.2">
      <c r="A1999" t="s">
        <v>221</v>
      </c>
      <c r="B1999" t="s">
        <v>84</v>
      </c>
      <c r="C1999">
        <v>2005</v>
      </c>
      <c r="D1999">
        <v>268.07</v>
      </c>
      <c r="E1999" t="str">
        <f t="shared" si="31"/>
        <v>2005-2010</v>
      </c>
    </row>
    <row r="2000" spans="1:5" x14ac:dyDescent="0.2">
      <c r="A2000" t="s">
        <v>221</v>
      </c>
      <c r="B2000" t="s">
        <v>84</v>
      </c>
      <c r="C2000">
        <v>2006</v>
      </c>
      <c r="D2000">
        <v>264.14999999999998</v>
      </c>
      <c r="E2000" t="str">
        <f t="shared" si="31"/>
        <v>2005-2010</v>
      </c>
    </row>
    <row r="2001" spans="1:5" x14ac:dyDescent="0.2">
      <c r="A2001" t="s">
        <v>221</v>
      </c>
      <c r="B2001" t="s">
        <v>84</v>
      </c>
      <c r="C2001">
        <v>2007</v>
      </c>
      <c r="D2001">
        <v>256.64999999999998</v>
      </c>
      <c r="E2001" t="str">
        <f t="shared" si="31"/>
        <v>2005-2010</v>
      </c>
    </row>
    <row r="2002" spans="1:5" x14ac:dyDescent="0.2">
      <c r="A2002" t="s">
        <v>221</v>
      </c>
      <c r="B2002" t="s">
        <v>84</v>
      </c>
      <c r="C2002">
        <v>2008</v>
      </c>
      <c r="D2002">
        <v>250.9</v>
      </c>
      <c r="E2002" t="str">
        <f t="shared" si="31"/>
        <v>2005-2010</v>
      </c>
    </row>
    <row r="2003" spans="1:5" x14ac:dyDescent="0.2">
      <c r="A2003" t="s">
        <v>221</v>
      </c>
      <c r="B2003" t="s">
        <v>84</v>
      </c>
      <c r="C2003">
        <v>2009</v>
      </c>
      <c r="D2003">
        <v>245.57</v>
      </c>
      <c r="E2003" t="str">
        <f t="shared" si="31"/>
        <v>2005-2010</v>
      </c>
    </row>
    <row r="2004" spans="1:5" x14ac:dyDescent="0.2">
      <c r="A2004" t="s">
        <v>221</v>
      </c>
      <c r="B2004" t="s">
        <v>84</v>
      </c>
      <c r="C2004">
        <v>2010</v>
      </c>
      <c r="D2004">
        <v>241.86</v>
      </c>
      <c r="E2004" t="str">
        <f t="shared" si="31"/>
        <v>2010-2015</v>
      </c>
    </row>
    <row r="2005" spans="1:5" x14ac:dyDescent="0.2">
      <c r="A2005" t="s">
        <v>221</v>
      </c>
      <c r="B2005" t="s">
        <v>84</v>
      </c>
      <c r="C2005">
        <v>2011</v>
      </c>
      <c r="D2005">
        <v>230.46</v>
      </c>
      <c r="E2005" t="str">
        <f t="shared" si="31"/>
        <v>2010-2015</v>
      </c>
    </row>
    <row r="2006" spans="1:5" x14ac:dyDescent="0.2">
      <c r="A2006" t="s">
        <v>221</v>
      </c>
      <c r="B2006" t="s">
        <v>84</v>
      </c>
      <c r="C2006">
        <v>2012</v>
      </c>
      <c r="D2006">
        <v>220.28</v>
      </c>
      <c r="E2006" t="str">
        <f t="shared" si="31"/>
        <v>2010-2015</v>
      </c>
    </row>
    <row r="2007" spans="1:5" x14ac:dyDescent="0.2">
      <c r="A2007" t="s">
        <v>221</v>
      </c>
      <c r="B2007" t="s">
        <v>84</v>
      </c>
      <c r="C2007">
        <v>2013</v>
      </c>
      <c r="D2007">
        <v>208.47</v>
      </c>
      <c r="E2007" t="str">
        <f t="shared" si="31"/>
        <v>2010-2015</v>
      </c>
    </row>
    <row r="2008" spans="1:5" x14ac:dyDescent="0.2">
      <c r="A2008" t="s">
        <v>221</v>
      </c>
      <c r="B2008" t="s">
        <v>84</v>
      </c>
      <c r="C2008">
        <v>2014</v>
      </c>
      <c r="D2008">
        <v>198.42</v>
      </c>
      <c r="E2008" t="str">
        <f t="shared" si="31"/>
        <v>2010-2015</v>
      </c>
    </row>
    <row r="2009" spans="1:5" x14ac:dyDescent="0.2">
      <c r="A2009" t="s">
        <v>221</v>
      </c>
      <c r="B2009" t="s">
        <v>84</v>
      </c>
      <c r="C2009">
        <v>2015</v>
      </c>
      <c r="D2009">
        <v>190.19</v>
      </c>
      <c r="E2009" t="str">
        <f t="shared" si="31"/>
        <v>2015-2020</v>
      </c>
    </row>
    <row r="2010" spans="1:5" x14ac:dyDescent="0.2">
      <c r="A2010" t="s">
        <v>221</v>
      </c>
      <c r="B2010" t="s">
        <v>84</v>
      </c>
      <c r="C2010">
        <v>2016</v>
      </c>
      <c r="D2010">
        <v>181.75</v>
      </c>
      <c r="E2010" t="str">
        <f t="shared" si="31"/>
        <v>2015-2020</v>
      </c>
    </row>
    <row r="2011" spans="1:5" x14ac:dyDescent="0.2">
      <c r="A2011" t="s">
        <v>221</v>
      </c>
      <c r="B2011" t="s">
        <v>84</v>
      </c>
      <c r="C2011">
        <v>2017</v>
      </c>
      <c r="D2011">
        <v>173.12</v>
      </c>
      <c r="E2011" t="str">
        <f t="shared" si="31"/>
        <v>2015-2020</v>
      </c>
    </row>
    <row r="2012" spans="1:5" x14ac:dyDescent="0.2">
      <c r="A2012" t="s">
        <v>221</v>
      </c>
      <c r="B2012" t="s">
        <v>84</v>
      </c>
      <c r="C2012">
        <v>2018</v>
      </c>
      <c r="D2012">
        <v>168.11</v>
      </c>
      <c r="E2012" t="str">
        <f t="shared" si="31"/>
        <v>2015-2020</v>
      </c>
    </row>
    <row r="2013" spans="1:5" x14ac:dyDescent="0.2">
      <c r="A2013" t="s">
        <v>221</v>
      </c>
      <c r="B2013" t="s">
        <v>84</v>
      </c>
      <c r="C2013">
        <v>2019</v>
      </c>
      <c r="D2013">
        <v>161.19</v>
      </c>
      <c r="E2013" t="str">
        <f t="shared" si="31"/>
        <v>2015-2020</v>
      </c>
    </row>
    <row r="2014" spans="1:5" x14ac:dyDescent="0.2">
      <c r="A2014" t="s">
        <v>221</v>
      </c>
      <c r="B2014" t="s">
        <v>84</v>
      </c>
      <c r="C2014">
        <v>2020</v>
      </c>
      <c r="D2014">
        <v>184.44</v>
      </c>
      <c r="E2014" t="str">
        <f t="shared" si="31"/>
        <v>2020-2024</v>
      </c>
    </row>
    <row r="2015" spans="1:5" x14ac:dyDescent="0.2">
      <c r="A2015" t="s">
        <v>221</v>
      </c>
      <c r="B2015" t="s">
        <v>84</v>
      </c>
      <c r="C2015">
        <v>2021</v>
      </c>
      <c r="D2015">
        <v>226.46</v>
      </c>
      <c r="E2015" t="str">
        <f t="shared" si="31"/>
        <v>2020-2024</v>
      </c>
    </row>
    <row r="2016" spans="1:5" x14ac:dyDescent="0.2">
      <c r="A2016" t="s">
        <v>221</v>
      </c>
      <c r="B2016" t="s">
        <v>84</v>
      </c>
      <c r="C2016">
        <v>2022</v>
      </c>
      <c r="D2016">
        <v>148.24</v>
      </c>
      <c r="E2016" t="str">
        <f t="shared" si="31"/>
        <v>2020-2024</v>
      </c>
    </row>
    <row r="2017" spans="1:5" x14ac:dyDescent="0.2">
      <c r="A2017" t="s">
        <v>221</v>
      </c>
      <c r="B2017" t="s">
        <v>84</v>
      </c>
      <c r="C2017">
        <v>2023</v>
      </c>
      <c r="D2017">
        <v>140.5</v>
      </c>
      <c r="E2017" t="str">
        <f t="shared" si="31"/>
        <v>2020-2024</v>
      </c>
    </row>
    <row r="2018" spans="1:5" x14ac:dyDescent="0.2">
      <c r="A2018" t="s">
        <v>226</v>
      </c>
      <c r="B2018" t="s">
        <v>85</v>
      </c>
      <c r="C2018">
        <v>2000</v>
      </c>
      <c r="D2018">
        <v>43.02</v>
      </c>
      <c r="E2018" t="str">
        <f t="shared" si="31"/>
        <v>2000-2005</v>
      </c>
    </row>
    <row r="2019" spans="1:5" x14ac:dyDescent="0.2">
      <c r="A2019" t="s">
        <v>226</v>
      </c>
      <c r="B2019" t="s">
        <v>85</v>
      </c>
      <c r="C2019">
        <v>2001</v>
      </c>
      <c r="D2019">
        <v>40.24</v>
      </c>
      <c r="E2019" t="str">
        <f t="shared" si="31"/>
        <v>2000-2005</v>
      </c>
    </row>
    <row r="2020" spans="1:5" x14ac:dyDescent="0.2">
      <c r="A2020" t="s">
        <v>226</v>
      </c>
      <c r="B2020" t="s">
        <v>85</v>
      </c>
      <c r="C2020">
        <v>2002</v>
      </c>
      <c r="D2020">
        <v>38.369999999999997</v>
      </c>
      <c r="E2020" t="str">
        <f t="shared" si="31"/>
        <v>2000-2005</v>
      </c>
    </row>
    <row r="2021" spans="1:5" x14ac:dyDescent="0.2">
      <c r="A2021" t="s">
        <v>226</v>
      </c>
      <c r="B2021" t="s">
        <v>85</v>
      </c>
      <c r="C2021">
        <v>2003</v>
      </c>
      <c r="D2021">
        <v>37.130000000000003</v>
      </c>
      <c r="E2021" t="str">
        <f t="shared" si="31"/>
        <v>2000-2005</v>
      </c>
    </row>
    <row r="2022" spans="1:5" x14ac:dyDescent="0.2">
      <c r="A2022" t="s">
        <v>226</v>
      </c>
      <c r="B2022" t="s">
        <v>85</v>
      </c>
      <c r="C2022">
        <v>2004</v>
      </c>
      <c r="D2022">
        <v>34.31</v>
      </c>
      <c r="E2022" t="str">
        <f t="shared" si="31"/>
        <v>2000-2005</v>
      </c>
    </row>
    <row r="2023" spans="1:5" x14ac:dyDescent="0.2">
      <c r="A2023" t="s">
        <v>226</v>
      </c>
      <c r="B2023" t="s">
        <v>85</v>
      </c>
      <c r="C2023">
        <v>2005</v>
      </c>
      <c r="D2023">
        <v>33.020000000000003</v>
      </c>
      <c r="E2023" t="str">
        <f t="shared" si="31"/>
        <v>2005-2010</v>
      </c>
    </row>
    <row r="2024" spans="1:5" x14ac:dyDescent="0.2">
      <c r="A2024" t="s">
        <v>226</v>
      </c>
      <c r="B2024" t="s">
        <v>85</v>
      </c>
      <c r="C2024">
        <v>2006</v>
      </c>
      <c r="D2024">
        <v>31.69</v>
      </c>
      <c r="E2024" t="str">
        <f t="shared" si="31"/>
        <v>2005-2010</v>
      </c>
    </row>
    <row r="2025" spans="1:5" x14ac:dyDescent="0.2">
      <c r="A2025" t="s">
        <v>226</v>
      </c>
      <c r="B2025" t="s">
        <v>85</v>
      </c>
      <c r="C2025">
        <v>2007</v>
      </c>
      <c r="D2025">
        <v>30.68</v>
      </c>
      <c r="E2025" t="str">
        <f t="shared" si="31"/>
        <v>2005-2010</v>
      </c>
    </row>
    <row r="2026" spans="1:5" x14ac:dyDescent="0.2">
      <c r="A2026" t="s">
        <v>226</v>
      </c>
      <c r="B2026" t="s">
        <v>85</v>
      </c>
      <c r="C2026">
        <v>2008</v>
      </c>
      <c r="D2026">
        <v>29.54</v>
      </c>
      <c r="E2026" t="str">
        <f t="shared" si="31"/>
        <v>2005-2010</v>
      </c>
    </row>
    <row r="2027" spans="1:5" x14ac:dyDescent="0.2">
      <c r="A2027" t="s">
        <v>226</v>
      </c>
      <c r="B2027" t="s">
        <v>85</v>
      </c>
      <c r="C2027">
        <v>2009</v>
      </c>
      <c r="D2027">
        <v>28.37</v>
      </c>
      <c r="E2027" t="str">
        <f t="shared" si="31"/>
        <v>2005-2010</v>
      </c>
    </row>
    <row r="2028" spans="1:5" x14ac:dyDescent="0.2">
      <c r="A2028" t="s">
        <v>226</v>
      </c>
      <c r="B2028" t="s">
        <v>85</v>
      </c>
      <c r="C2028">
        <v>2010</v>
      </c>
      <c r="D2028">
        <v>27.24</v>
      </c>
      <c r="E2028" t="str">
        <f t="shared" si="31"/>
        <v>2010-2015</v>
      </c>
    </row>
    <row r="2029" spans="1:5" x14ac:dyDescent="0.2">
      <c r="A2029" t="s">
        <v>226</v>
      </c>
      <c r="B2029" t="s">
        <v>85</v>
      </c>
      <c r="C2029">
        <v>2011</v>
      </c>
      <c r="D2029">
        <v>26.19</v>
      </c>
      <c r="E2029" t="str">
        <f t="shared" si="31"/>
        <v>2010-2015</v>
      </c>
    </row>
    <row r="2030" spans="1:5" x14ac:dyDescent="0.2">
      <c r="A2030" t="s">
        <v>226</v>
      </c>
      <c r="B2030" t="s">
        <v>85</v>
      </c>
      <c r="C2030">
        <v>2012</v>
      </c>
      <c r="D2030">
        <v>25.15</v>
      </c>
      <c r="E2030" t="str">
        <f t="shared" si="31"/>
        <v>2010-2015</v>
      </c>
    </row>
    <row r="2031" spans="1:5" x14ac:dyDescent="0.2">
      <c r="A2031" t="s">
        <v>226</v>
      </c>
      <c r="B2031" t="s">
        <v>85</v>
      </c>
      <c r="C2031">
        <v>2013</v>
      </c>
      <c r="D2031">
        <v>24.1</v>
      </c>
      <c r="E2031" t="str">
        <f t="shared" si="31"/>
        <v>2010-2015</v>
      </c>
    </row>
    <row r="2032" spans="1:5" x14ac:dyDescent="0.2">
      <c r="A2032" t="s">
        <v>226</v>
      </c>
      <c r="B2032" t="s">
        <v>85</v>
      </c>
      <c r="C2032">
        <v>2014</v>
      </c>
      <c r="D2032">
        <v>23.16</v>
      </c>
      <c r="E2032" t="str">
        <f t="shared" si="31"/>
        <v>2010-2015</v>
      </c>
    </row>
    <row r="2033" spans="1:5" x14ac:dyDescent="0.2">
      <c r="A2033" t="s">
        <v>226</v>
      </c>
      <c r="B2033" t="s">
        <v>85</v>
      </c>
      <c r="C2033">
        <v>2015</v>
      </c>
      <c r="D2033">
        <v>22.2</v>
      </c>
      <c r="E2033" t="str">
        <f t="shared" si="31"/>
        <v>2015-2020</v>
      </c>
    </row>
    <row r="2034" spans="1:5" x14ac:dyDescent="0.2">
      <c r="A2034" t="s">
        <v>226</v>
      </c>
      <c r="B2034" t="s">
        <v>85</v>
      </c>
      <c r="C2034">
        <v>2016</v>
      </c>
      <c r="D2034">
        <v>21.3</v>
      </c>
      <c r="E2034" t="str">
        <f t="shared" si="31"/>
        <v>2015-2020</v>
      </c>
    </row>
    <row r="2035" spans="1:5" x14ac:dyDescent="0.2">
      <c r="A2035" t="s">
        <v>226</v>
      </c>
      <c r="B2035" t="s">
        <v>85</v>
      </c>
      <c r="C2035">
        <v>2017</v>
      </c>
      <c r="D2035">
        <v>20.48</v>
      </c>
      <c r="E2035" t="str">
        <f t="shared" si="31"/>
        <v>2015-2020</v>
      </c>
    </row>
    <row r="2036" spans="1:5" x14ac:dyDescent="0.2">
      <c r="A2036" t="s">
        <v>226</v>
      </c>
      <c r="B2036" t="s">
        <v>85</v>
      </c>
      <c r="C2036">
        <v>2018</v>
      </c>
      <c r="D2036">
        <v>19.43</v>
      </c>
      <c r="E2036" t="str">
        <f t="shared" si="31"/>
        <v>2015-2020</v>
      </c>
    </row>
    <row r="2037" spans="1:5" x14ac:dyDescent="0.2">
      <c r="A2037" t="s">
        <v>226</v>
      </c>
      <c r="B2037" t="s">
        <v>85</v>
      </c>
      <c r="C2037">
        <v>2019</v>
      </c>
      <c r="D2037">
        <v>18.5</v>
      </c>
      <c r="E2037" t="str">
        <f t="shared" si="31"/>
        <v>2015-2020</v>
      </c>
    </row>
    <row r="2038" spans="1:5" x14ac:dyDescent="0.2">
      <c r="A2038" t="s">
        <v>226</v>
      </c>
      <c r="B2038" t="s">
        <v>85</v>
      </c>
      <c r="C2038">
        <v>2020</v>
      </c>
      <c r="D2038">
        <v>34.340000000000003</v>
      </c>
      <c r="E2038" t="str">
        <f t="shared" si="31"/>
        <v>2020-2024</v>
      </c>
    </row>
    <row r="2039" spans="1:5" x14ac:dyDescent="0.2">
      <c r="A2039" t="s">
        <v>226</v>
      </c>
      <c r="B2039" t="s">
        <v>85</v>
      </c>
      <c r="C2039">
        <v>2021</v>
      </c>
      <c r="D2039">
        <v>50.8</v>
      </c>
      <c r="E2039" t="str">
        <f t="shared" si="31"/>
        <v>2020-2024</v>
      </c>
    </row>
    <row r="2040" spans="1:5" x14ac:dyDescent="0.2">
      <c r="A2040" t="s">
        <v>226</v>
      </c>
      <c r="B2040" t="s">
        <v>85</v>
      </c>
      <c r="C2040">
        <v>2022</v>
      </c>
      <c r="D2040">
        <v>21.22</v>
      </c>
      <c r="E2040" t="str">
        <f t="shared" si="31"/>
        <v>2020-2024</v>
      </c>
    </row>
    <row r="2041" spans="1:5" x14ac:dyDescent="0.2">
      <c r="A2041" t="s">
        <v>226</v>
      </c>
      <c r="B2041" t="s">
        <v>85</v>
      </c>
      <c r="C2041">
        <v>2023</v>
      </c>
      <c r="D2041">
        <v>15.84</v>
      </c>
      <c r="E2041" t="str">
        <f t="shared" si="31"/>
        <v>2020-2024</v>
      </c>
    </row>
    <row r="2042" spans="1:5" x14ac:dyDescent="0.2">
      <c r="A2042" t="s">
        <v>221</v>
      </c>
      <c r="B2042" t="s">
        <v>86</v>
      </c>
      <c r="C2042">
        <v>2000</v>
      </c>
      <c r="D2042">
        <v>145.62</v>
      </c>
      <c r="E2042" t="str">
        <f t="shared" si="31"/>
        <v>2000-2005</v>
      </c>
    </row>
    <row r="2043" spans="1:5" x14ac:dyDescent="0.2">
      <c r="A2043" t="s">
        <v>221</v>
      </c>
      <c r="B2043" t="s">
        <v>86</v>
      </c>
      <c r="C2043">
        <v>2001</v>
      </c>
      <c r="D2043">
        <v>137.43</v>
      </c>
      <c r="E2043" t="str">
        <f t="shared" si="31"/>
        <v>2000-2005</v>
      </c>
    </row>
    <row r="2044" spans="1:5" x14ac:dyDescent="0.2">
      <c r="A2044" t="s">
        <v>221</v>
      </c>
      <c r="B2044" t="s">
        <v>86</v>
      </c>
      <c r="C2044">
        <v>2002</v>
      </c>
      <c r="D2044">
        <v>127.81</v>
      </c>
      <c r="E2044" t="str">
        <f t="shared" si="31"/>
        <v>2000-2005</v>
      </c>
    </row>
    <row r="2045" spans="1:5" x14ac:dyDescent="0.2">
      <c r="A2045" t="s">
        <v>221</v>
      </c>
      <c r="B2045" t="s">
        <v>86</v>
      </c>
      <c r="C2045">
        <v>2003</v>
      </c>
      <c r="D2045">
        <v>125.2</v>
      </c>
      <c r="E2045" t="str">
        <f t="shared" si="31"/>
        <v>2000-2005</v>
      </c>
    </row>
    <row r="2046" spans="1:5" x14ac:dyDescent="0.2">
      <c r="A2046" t="s">
        <v>221</v>
      </c>
      <c r="B2046" t="s">
        <v>86</v>
      </c>
      <c r="C2046">
        <v>2004</v>
      </c>
      <c r="D2046">
        <v>121.62</v>
      </c>
      <c r="E2046" t="str">
        <f t="shared" si="31"/>
        <v>2000-2005</v>
      </c>
    </row>
    <row r="2047" spans="1:5" x14ac:dyDescent="0.2">
      <c r="A2047" t="s">
        <v>221</v>
      </c>
      <c r="B2047" t="s">
        <v>86</v>
      </c>
      <c r="C2047">
        <v>2005</v>
      </c>
      <c r="D2047">
        <v>117.69</v>
      </c>
      <c r="E2047" t="str">
        <f t="shared" si="31"/>
        <v>2005-2010</v>
      </c>
    </row>
    <row r="2048" spans="1:5" x14ac:dyDescent="0.2">
      <c r="A2048" t="s">
        <v>221</v>
      </c>
      <c r="B2048" t="s">
        <v>86</v>
      </c>
      <c r="C2048">
        <v>2006</v>
      </c>
      <c r="D2048">
        <v>120.01</v>
      </c>
      <c r="E2048" t="str">
        <f t="shared" si="31"/>
        <v>2005-2010</v>
      </c>
    </row>
    <row r="2049" spans="1:5" x14ac:dyDescent="0.2">
      <c r="A2049" t="s">
        <v>221</v>
      </c>
      <c r="B2049" t="s">
        <v>86</v>
      </c>
      <c r="C2049">
        <v>2007</v>
      </c>
      <c r="D2049">
        <v>117.23</v>
      </c>
      <c r="E2049" t="str">
        <f t="shared" si="31"/>
        <v>2005-2010</v>
      </c>
    </row>
    <row r="2050" spans="1:5" x14ac:dyDescent="0.2">
      <c r="A2050" t="s">
        <v>221</v>
      </c>
      <c r="B2050" t="s">
        <v>86</v>
      </c>
      <c r="C2050">
        <v>2008</v>
      </c>
      <c r="D2050">
        <v>109.04</v>
      </c>
      <c r="E2050" t="str">
        <f t="shared" ref="E2050:E2113" si="32">IF(C2050&lt;2005, "2000-2005", IF(C2050&lt;2010, "2005-2010", IF(C2050&lt;2015, "2010-2015",  IF(C2050&lt;2020, "2015-2020", "2020-2024")) ))</f>
        <v>2005-2010</v>
      </c>
    </row>
    <row r="2051" spans="1:5" x14ac:dyDescent="0.2">
      <c r="A2051" t="s">
        <v>221</v>
      </c>
      <c r="B2051" t="s">
        <v>86</v>
      </c>
      <c r="C2051">
        <v>2009</v>
      </c>
      <c r="D2051">
        <v>107.05</v>
      </c>
      <c r="E2051" t="str">
        <f t="shared" si="32"/>
        <v>2005-2010</v>
      </c>
    </row>
    <row r="2052" spans="1:5" x14ac:dyDescent="0.2">
      <c r="A2052" t="s">
        <v>221</v>
      </c>
      <c r="B2052" t="s">
        <v>86</v>
      </c>
      <c r="C2052">
        <v>2010</v>
      </c>
      <c r="D2052">
        <v>107.14</v>
      </c>
      <c r="E2052" t="str">
        <f t="shared" si="32"/>
        <v>2010-2015</v>
      </c>
    </row>
    <row r="2053" spans="1:5" x14ac:dyDescent="0.2">
      <c r="A2053" t="s">
        <v>221</v>
      </c>
      <c r="B2053" t="s">
        <v>86</v>
      </c>
      <c r="C2053">
        <v>2011</v>
      </c>
      <c r="D2053">
        <v>104.97</v>
      </c>
      <c r="E2053" t="str">
        <f t="shared" si="32"/>
        <v>2010-2015</v>
      </c>
    </row>
    <row r="2054" spans="1:5" x14ac:dyDescent="0.2">
      <c r="A2054" t="s">
        <v>221</v>
      </c>
      <c r="B2054" t="s">
        <v>86</v>
      </c>
      <c r="C2054">
        <v>2012</v>
      </c>
      <c r="D2054">
        <v>99.94</v>
      </c>
      <c r="E2054" t="str">
        <f t="shared" si="32"/>
        <v>2010-2015</v>
      </c>
    </row>
    <row r="2055" spans="1:5" x14ac:dyDescent="0.2">
      <c r="A2055" t="s">
        <v>221</v>
      </c>
      <c r="B2055" t="s">
        <v>86</v>
      </c>
      <c r="C2055">
        <v>2013</v>
      </c>
      <c r="D2055">
        <v>95.83</v>
      </c>
      <c r="E2055" t="str">
        <f t="shared" si="32"/>
        <v>2010-2015</v>
      </c>
    </row>
    <row r="2056" spans="1:5" x14ac:dyDescent="0.2">
      <c r="A2056" t="s">
        <v>221</v>
      </c>
      <c r="B2056" t="s">
        <v>86</v>
      </c>
      <c r="C2056">
        <v>2014</v>
      </c>
      <c r="D2056">
        <v>89.51</v>
      </c>
      <c r="E2056" t="str">
        <f t="shared" si="32"/>
        <v>2010-2015</v>
      </c>
    </row>
    <row r="2057" spans="1:5" x14ac:dyDescent="0.2">
      <c r="A2057" t="s">
        <v>221</v>
      </c>
      <c r="B2057" t="s">
        <v>86</v>
      </c>
      <c r="C2057">
        <v>2015</v>
      </c>
      <c r="D2057">
        <v>85.91</v>
      </c>
      <c r="E2057" t="str">
        <f t="shared" si="32"/>
        <v>2015-2020</v>
      </c>
    </row>
    <row r="2058" spans="1:5" x14ac:dyDescent="0.2">
      <c r="A2058" t="s">
        <v>221</v>
      </c>
      <c r="B2058" t="s">
        <v>86</v>
      </c>
      <c r="C2058">
        <v>2016</v>
      </c>
      <c r="D2058">
        <v>87.09</v>
      </c>
      <c r="E2058" t="str">
        <f t="shared" si="32"/>
        <v>2015-2020</v>
      </c>
    </row>
    <row r="2059" spans="1:5" x14ac:dyDescent="0.2">
      <c r="A2059" t="s">
        <v>221</v>
      </c>
      <c r="B2059" t="s">
        <v>86</v>
      </c>
      <c r="C2059">
        <v>2017</v>
      </c>
      <c r="D2059">
        <v>81.349999999999994</v>
      </c>
      <c r="E2059" t="str">
        <f t="shared" si="32"/>
        <v>2015-2020</v>
      </c>
    </row>
    <row r="2060" spans="1:5" x14ac:dyDescent="0.2">
      <c r="A2060" t="s">
        <v>221</v>
      </c>
      <c r="B2060" t="s">
        <v>86</v>
      </c>
      <c r="C2060">
        <v>2018</v>
      </c>
      <c r="D2060">
        <v>75.58</v>
      </c>
      <c r="E2060" t="str">
        <f t="shared" si="32"/>
        <v>2015-2020</v>
      </c>
    </row>
    <row r="2061" spans="1:5" x14ac:dyDescent="0.2">
      <c r="A2061" t="s">
        <v>221</v>
      </c>
      <c r="B2061" t="s">
        <v>86</v>
      </c>
      <c r="C2061">
        <v>2019</v>
      </c>
      <c r="D2061">
        <v>74.27</v>
      </c>
      <c r="E2061" t="str">
        <f t="shared" si="32"/>
        <v>2015-2020</v>
      </c>
    </row>
    <row r="2062" spans="1:5" x14ac:dyDescent="0.2">
      <c r="A2062" t="s">
        <v>221</v>
      </c>
      <c r="B2062" t="s">
        <v>86</v>
      </c>
      <c r="C2062">
        <v>2020</v>
      </c>
      <c r="D2062">
        <v>63.02</v>
      </c>
      <c r="E2062" t="str">
        <f t="shared" si="32"/>
        <v>2020-2024</v>
      </c>
    </row>
    <row r="2063" spans="1:5" x14ac:dyDescent="0.2">
      <c r="A2063" t="s">
        <v>221</v>
      </c>
      <c r="B2063" t="s">
        <v>86</v>
      </c>
      <c r="C2063">
        <v>2021</v>
      </c>
      <c r="D2063">
        <v>76.62</v>
      </c>
      <c r="E2063" t="str">
        <f t="shared" si="32"/>
        <v>2020-2024</v>
      </c>
    </row>
    <row r="2064" spans="1:5" x14ac:dyDescent="0.2">
      <c r="A2064" t="s">
        <v>221</v>
      </c>
      <c r="B2064" t="s">
        <v>86</v>
      </c>
      <c r="C2064">
        <v>2022</v>
      </c>
      <c r="D2064">
        <v>58.92</v>
      </c>
      <c r="E2064" t="str">
        <f t="shared" si="32"/>
        <v>2020-2024</v>
      </c>
    </row>
    <row r="2065" spans="1:5" x14ac:dyDescent="0.2">
      <c r="A2065" t="s">
        <v>221</v>
      </c>
      <c r="B2065" t="s">
        <v>86</v>
      </c>
      <c r="C2065">
        <v>2023</v>
      </c>
      <c r="D2065">
        <v>65.989999999999995</v>
      </c>
      <c r="E2065" t="str">
        <f t="shared" si="32"/>
        <v>2020-2024</v>
      </c>
    </row>
    <row r="2066" spans="1:5" x14ac:dyDescent="0.2">
      <c r="A2066" t="s">
        <v>222</v>
      </c>
      <c r="B2066" t="s">
        <v>87</v>
      </c>
      <c r="C2066">
        <v>2000</v>
      </c>
      <c r="D2066">
        <v>8.0399999999999991</v>
      </c>
      <c r="E2066" t="str">
        <f t="shared" si="32"/>
        <v>2000-2005</v>
      </c>
    </row>
    <row r="2067" spans="1:5" x14ac:dyDescent="0.2">
      <c r="A2067" t="s">
        <v>222</v>
      </c>
      <c r="B2067" t="s">
        <v>87</v>
      </c>
      <c r="C2067">
        <v>2001</v>
      </c>
      <c r="D2067">
        <v>7.37</v>
      </c>
      <c r="E2067" t="str">
        <f t="shared" si="32"/>
        <v>2000-2005</v>
      </c>
    </row>
    <row r="2068" spans="1:5" x14ac:dyDescent="0.2">
      <c r="A2068" t="s">
        <v>222</v>
      </c>
      <c r="B2068" t="s">
        <v>87</v>
      </c>
      <c r="C2068">
        <v>2002</v>
      </c>
      <c r="D2068">
        <v>6.76</v>
      </c>
      <c r="E2068" t="str">
        <f t="shared" si="32"/>
        <v>2000-2005</v>
      </c>
    </row>
    <row r="2069" spans="1:5" x14ac:dyDescent="0.2">
      <c r="A2069" t="s">
        <v>222</v>
      </c>
      <c r="B2069" t="s">
        <v>87</v>
      </c>
      <c r="C2069">
        <v>2003</v>
      </c>
      <c r="D2069">
        <v>5.96</v>
      </c>
      <c r="E2069" t="str">
        <f t="shared" si="32"/>
        <v>2000-2005</v>
      </c>
    </row>
    <row r="2070" spans="1:5" x14ac:dyDescent="0.2">
      <c r="A2070" t="s">
        <v>222</v>
      </c>
      <c r="B2070" t="s">
        <v>87</v>
      </c>
      <c r="C2070">
        <v>2004</v>
      </c>
      <c r="D2070">
        <v>6.2</v>
      </c>
      <c r="E2070" t="str">
        <f t="shared" si="32"/>
        <v>2000-2005</v>
      </c>
    </row>
    <row r="2071" spans="1:5" x14ac:dyDescent="0.2">
      <c r="A2071" t="s">
        <v>222</v>
      </c>
      <c r="B2071" t="s">
        <v>87</v>
      </c>
      <c r="C2071">
        <v>2005</v>
      </c>
      <c r="D2071">
        <v>6.33</v>
      </c>
      <c r="E2071" t="str">
        <f t="shared" si="32"/>
        <v>2005-2010</v>
      </c>
    </row>
    <row r="2072" spans="1:5" x14ac:dyDescent="0.2">
      <c r="A2072" t="s">
        <v>222</v>
      </c>
      <c r="B2072" t="s">
        <v>87</v>
      </c>
      <c r="C2072">
        <v>2006</v>
      </c>
      <c r="D2072">
        <v>5.98</v>
      </c>
      <c r="E2072" t="str">
        <f t="shared" si="32"/>
        <v>2005-2010</v>
      </c>
    </row>
    <row r="2073" spans="1:5" x14ac:dyDescent="0.2">
      <c r="A2073" t="s">
        <v>222</v>
      </c>
      <c r="B2073" t="s">
        <v>87</v>
      </c>
      <c r="C2073">
        <v>2007</v>
      </c>
      <c r="D2073">
        <v>5.64</v>
      </c>
      <c r="E2073" t="str">
        <f t="shared" si="32"/>
        <v>2005-2010</v>
      </c>
    </row>
    <row r="2074" spans="1:5" x14ac:dyDescent="0.2">
      <c r="A2074" t="s">
        <v>222</v>
      </c>
      <c r="B2074" t="s">
        <v>87</v>
      </c>
      <c r="C2074">
        <v>2008</v>
      </c>
      <c r="D2074">
        <v>6.34</v>
      </c>
      <c r="E2074" t="str">
        <f t="shared" si="32"/>
        <v>2005-2010</v>
      </c>
    </row>
    <row r="2075" spans="1:5" x14ac:dyDescent="0.2">
      <c r="A2075" t="s">
        <v>222</v>
      </c>
      <c r="B2075" t="s">
        <v>87</v>
      </c>
      <c r="C2075">
        <v>2009</v>
      </c>
      <c r="D2075">
        <v>6.06</v>
      </c>
      <c r="E2075" t="str">
        <f t="shared" si="32"/>
        <v>2005-2010</v>
      </c>
    </row>
    <row r="2076" spans="1:5" x14ac:dyDescent="0.2">
      <c r="A2076" t="s">
        <v>222</v>
      </c>
      <c r="B2076" t="s">
        <v>87</v>
      </c>
      <c r="C2076">
        <v>2010</v>
      </c>
      <c r="D2076">
        <v>5.51</v>
      </c>
      <c r="E2076" t="str">
        <f t="shared" si="32"/>
        <v>2010-2015</v>
      </c>
    </row>
    <row r="2077" spans="1:5" x14ac:dyDescent="0.2">
      <c r="A2077" t="s">
        <v>222</v>
      </c>
      <c r="B2077" t="s">
        <v>87</v>
      </c>
      <c r="C2077">
        <v>2011</v>
      </c>
      <c r="D2077">
        <v>6.22</v>
      </c>
      <c r="E2077" t="str">
        <f t="shared" si="32"/>
        <v>2010-2015</v>
      </c>
    </row>
    <row r="2078" spans="1:5" x14ac:dyDescent="0.2">
      <c r="A2078" t="s">
        <v>222</v>
      </c>
      <c r="B2078" t="s">
        <v>87</v>
      </c>
      <c r="C2078">
        <v>2012</v>
      </c>
      <c r="D2078">
        <v>5.71</v>
      </c>
      <c r="E2078" t="str">
        <f t="shared" si="32"/>
        <v>2010-2015</v>
      </c>
    </row>
    <row r="2079" spans="1:5" x14ac:dyDescent="0.2">
      <c r="A2079" t="s">
        <v>222</v>
      </c>
      <c r="B2079" t="s">
        <v>87</v>
      </c>
      <c r="C2079">
        <v>2013</v>
      </c>
      <c r="D2079">
        <v>5.0199999999999996</v>
      </c>
      <c r="E2079" t="str">
        <f t="shared" si="32"/>
        <v>2010-2015</v>
      </c>
    </row>
    <row r="2080" spans="1:5" x14ac:dyDescent="0.2">
      <c r="A2080" t="s">
        <v>222</v>
      </c>
      <c r="B2080" t="s">
        <v>87</v>
      </c>
      <c r="C2080">
        <v>2014</v>
      </c>
      <c r="D2080">
        <v>4.74</v>
      </c>
      <c r="E2080" t="str">
        <f t="shared" si="32"/>
        <v>2010-2015</v>
      </c>
    </row>
    <row r="2081" spans="1:5" x14ac:dyDescent="0.2">
      <c r="A2081" t="s">
        <v>222</v>
      </c>
      <c r="B2081" t="s">
        <v>87</v>
      </c>
      <c r="C2081">
        <v>2015</v>
      </c>
      <c r="D2081">
        <v>4.72</v>
      </c>
      <c r="E2081" t="str">
        <f t="shared" si="32"/>
        <v>2015-2020</v>
      </c>
    </row>
    <row r="2082" spans="1:5" x14ac:dyDescent="0.2">
      <c r="A2082" t="s">
        <v>222</v>
      </c>
      <c r="B2082" t="s">
        <v>87</v>
      </c>
      <c r="C2082">
        <v>2016</v>
      </c>
      <c r="D2082">
        <v>4.3600000000000003</v>
      </c>
      <c r="E2082" t="str">
        <f t="shared" si="32"/>
        <v>2015-2020</v>
      </c>
    </row>
    <row r="2083" spans="1:5" x14ac:dyDescent="0.2">
      <c r="A2083" t="s">
        <v>222</v>
      </c>
      <c r="B2083" t="s">
        <v>87</v>
      </c>
      <c r="C2083">
        <v>2017</v>
      </c>
      <c r="D2083">
        <v>4.24</v>
      </c>
      <c r="E2083" t="str">
        <f t="shared" si="32"/>
        <v>2015-2020</v>
      </c>
    </row>
    <row r="2084" spans="1:5" x14ac:dyDescent="0.2">
      <c r="A2084" t="s">
        <v>222</v>
      </c>
      <c r="B2084" t="s">
        <v>87</v>
      </c>
      <c r="C2084">
        <v>2018</v>
      </c>
      <c r="D2084">
        <v>4.71</v>
      </c>
      <c r="E2084" t="str">
        <f t="shared" si="32"/>
        <v>2015-2020</v>
      </c>
    </row>
    <row r="2085" spans="1:5" x14ac:dyDescent="0.2">
      <c r="A2085" t="s">
        <v>222</v>
      </c>
      <c r="B2085" t="s">
        <v>87</v>
      </c>
      <c r="C2085">
        <v>2019</v>
      </c>
      <c r="D2085">
        <v>4.28</v>
      </c>
      <c r="E2085" t="str">
        <f t="shared" si="32"/>
        <v>2015-2020</v>
      </c>
    </row>
    <row r="2086" spans="1:5" x14ac:dyDescent="0.2">
      <c r="A2086" t="s">
        <v>222</v>
      </c>
      <c r="B2086" t="s">
        <v>87</v>
      </c>
      <c r="C2086">
        <v>2020</v>
      </c>
      <c r="D2086">
        <v>5.59</v>
      </c>
      <c r="E2086" t="str">
        <f t="shared" si="32"/>
        <v>2020-2024</v>
      </c>
    </row>
    <row r="2087" spans="1:5" x14ac:dyDescent="0.2">
      <c r="A2087" t="s">
        <v>222</v>
      </c>
      <c r="B2087" t="s">
        <v>87</v>
      </c>
      <c r="C2087">
        <v>2021</v>
      </c>
      <c r="D2087">
        <v>5.75</v>
      </c>
      <c r="E2087" t="str">
        <f t="shared" si="32"/>
        <v>2020-2024</v>
      </c>
    </row>
    <row r="2088" spans="1:5" x14ac:dyDescent="0.2">
      <c r="A2088" t="s">
        <v>222</v>
      </c>
      <c r="B2088" t="s">
        <v>87</v>
      </c>
      <c r="C2088">
        <v>2022</v>
      </c>
      <c r="D2088">
        <v>6.8</v>
      </c>
      <c r="E2088" t="str">
        <f t="shared" si="32"/>
        <v>2020-2024</v>
      </c>
    </row>
    <row r="2089" spans="1:5" x14ac:dyDescent="0.2">
      <c r="A2089" t="s">
        <v>222</v>
      </c>
      <c r="B2089" t="s">
        <v>87</v>
      </c>
      <c r="C2089">
        <v>2023</v>
      </c>
      <c r="D2089">
        <v>3.79</v>
      </c>
      <c r="E2089" t="str">
        <f t="shared" si="32"/>
        <v>2020-2024</v>
      </c>
    </row>
    <row r="2090" spans="1:5" x14ac:dyDescent="0.2">
      <c r="A2090" t="s">
        <v>221</v>
      </c>
      <c r="B2090" t="s">
        <v>88</v>
      </c>
      <c r="C2090">
        <v>2000</v>
      </c>
      <c r="D2090">
        <v>8.66</v>
      </c>
      <c r="E2090" t="str">
        <f t="shared" si="32"/>
        <v>2000-2005</v>
      </c>
    </row>
    <row r="2091" spans="1:5" x14ac:dyDescent="0.2">
      <c r="A2091" t="s">
        <v>221</v>
      </c>
      <c r="B2091" t="s">
        <v>88</v>
      </c>
      <c r="C2091">
        <v>2001</v>
      </c>
      <c r="D2091">
        <v>7.33</v>
      </c>
      <c r="E2091" t="str">
        <f t="shared" si="32"/>
        <v>2000-2005</v>
      </c>
    </row>
    <row r="2092" spans="1:5" x14ac:dyDescent="0.2">
      <c r="A2092" t="s">
        <v>221</v>
      </c>
      <c r="B2092" t="s">
        <v>88</v>
      </c>
      <c r="C2092">
        <v>2002</v>
      </c>
      <c r="D2092">
        <v>6.5</v>
      </c>
      <c r="E2092" t="str">
        <f t="shared" si="32"/>
        <v>2000-2005</v>
      </c>
    </row>
    <row r="2093" spans="1:5" x14ac:dyDescent="0.2">
      <c r="A2093" t="s">
        <v>221</v>
      </c>
      <c r="B2093" t="s">
        <v>88</v>
      </c>
      <c r="C2093">
        <v>2003</v>
      </c>
      <c r="D2093">
        <v>5.3</v>
      </c>
      <c r="E2093" t="str">
        <f t="shared" si="32"/>
        <v>2000-2005</v>
      </c>
    </row>
    <row r="2094" spans="1:5" x14ac:dyDescent="0.2">
      <c r="A2094" t="s">
        <v>221</v>
      </c>
      <c r="B2094" t="s">
        <v>88</v>
      </c>
      <c r="C2094">
        <v>2004</v>
      </c>
      <c r="D2094">
        <v>4.6500000000000004</v>
      </c>
      <c r="E2094" t="str">
        <f t="shared" si="32"/>
        <v>2000-2005</v>
      </c>
    </row>
    <row r="2095" spans="1:5" x14ac:dyDescent="0.2">
      <c r="A2095" t="s">
        <v>221</v>
      </c>
      <c r="B2095" t="s">
        <v>88</v>
      </c>
      <c r="C2095">
        <v>2005</v>
      </c>
      <c r="D2095">
        <v>4.4800000000000004</v>
      </c>
      <c r="E2095" t="str">
        <f t="shared" si="32"/>
        <v>2005-2010</v>
      </c>
    </row>
    <row r="2096" spans="1:5" x14ac:dyDescent="0.2">
      <c r="A2096" t="s">
        <v>221</v>
      </c>
      <c r="B2096" t="s">
        <v>88</v>
      </c>
      <c r="C2096">
        <v>2006</v>
      </c>
      <c r="D2096">
        <v>4.29</v>
      </c>
      <c r="E2096" t="str">
        <f t="shared" si="32"/>
        <v>2005-2010</v>
      </c>
    </row>
    <row r="2097" spans="1:5" x14ac:dyDescent="0.2">
      <c r="A2097" t="s">
        <v>221</v>
      </c>
      <c r="B2097" t="s">
        <v>88</v>
      </c>
      <c r="C2097">
        <v>2007</v>
      </c>
      <c r="D2097">
        <v>3.77</v>
      </c>
      <c r="E2097" t="str">
        <f t="shared" si="32"/>
        <v>2005-2010</v>
      </c>
    </row>
    <row r="2098" spans="1:5" x14ac:dyDescent="0.2">
      <c r="A2098" t="s">
        <v>221</v>
      </c>
      <c r="B2098" t="s">
        <v>88</v>
      </c>
      <c r="C2098">
        <v>2008</v>
      </c>
      <c r="D2098">
        <v>3.64</v>
      </c>
      <c r="E2098" t="str">
        <f t="shared" si="32"/>
        <v>2005-2010</v>
      </c>
    </row>
    <row r="2099" spans="1:5" x14ac:dyDescent="0.2">
      <c r="A2099" t="s">
        <v>221</v>
      </c>
      <c r="B2099" t="s">
        <v>88</v>
      </c>
      <c r="C2099">
        <v>2009</v>
      </c>
      <c r="D2099">
        <v>3.63</v>
      </c>
      <c r="E2099" t="str">
        <f t="shared" si="32"/>
        <v>2005-2010</v>
      </c>
    </row>
    <row r="2100" spans="1:5" x14ac:dyDescent="0.2">
      <c r="A2100" t="s">
        <v>221</v>
      </c>
      <c r="B2100" t="s">
        <v>88</v>
      </c>
      <c r="C2100">
        <v>2010</v>
      </c>
      <c r="D2100">
        <v>3.37</v>
      </c>
      <c r="E2100" t="str">
        <f t="shared" si="32"/>
        <v>2010-2015</v>
      </c>
    </row>
    <row r="2101" spans="1:5" x14ac:dyDescent="0.2">
      <c r="A2101" t="s">
        <v>221</v>
      </c>
      <c r="B2101" t="s">
        <v>88</v>
      </c>
      <c r="C2101">
        <v>2011</v>
      </c>
      <c r="D2101">
        <v>3.38</v>
      </c>
      <c r="E2101" t="str">
        <f t="shared" si="32"/>
        <v>2010-2015</v>
      </c>
    </row>
    <row r="2102" spans="1:5" x14ac:dyDescent="0.2">
      <c r="A2102" t="s">
        <v>221</v>
      </c>
      <c r="B2102" t="s">
        <v>88</v>
      </c>
      <c r="C2102">
        <v>2012</v>
      </c>
      <c r="D2102">
        <v>3.31</v>
      </c>
      <c r="E2102" t="str">
        <f t="shared" si="32"/>
        <v>2010-2015</v>
      </c>
    </row>
    <row r="2103" spans="1:5" x14ac:dyDescent="0.2">
      <c r="A2103" t="s">
        <v>221</v>
      </c>
      <c r="B2103" t="s">
        <v>88</v>
      </c>
      <c r="C2103">
        <v>2013</v>
      </c>
      <c r="D2103">
        <v>3.11</v>
      </c>
      <c r="E2103" t="str">
        <f t="shared" si="32"/>
        <v>2010-2015</v>
      </c>
    </row>
    <row r="2104" spans="1:5" x14ac:dyDescent="0.2">
      <c r="A2104" t="s">
        <v>221</v>
      </c>
      <c r="B2104" t="s">
        <v>88</v>
      </c>
      <c r="C2104">
        <v>2014</v>
      </c>
      <c r="D2104">
        <v>3.26</v>
      </c>
      <c r="E2104" t="str">
        <f t="shared" si="32"/>
        <v>2010-2015</v>
      </c>
    </row>
    <row r="2105" spans="1:5" x14ac:dyDescent="0.2">
      <c r="A2105" t="s">
        <v>221</v>
      </c>
      <c r="B2105" t="s">
        <v>88</v>
      </c>
      <c r="C2105">
        <v>2015</v>
      </c>
      <c r="D2105">
        <v>2.91</v>
      </c>
      <c r="E2105" t="str">
        <f t="shared" si="32"/>
        <v>2015-2020</v>
      </c>
    </row>
    <row r="2106" spans="1:5" x14ac:dyDescent="0.2">
      <c r="A2106" t="s">
        <v>221</v>
      </c>
      <c r="B2106" t="s">
        <v>88</v>
      </c>
      <c r="C2106">
        <v>2016</v>
      </c>
      <c r="D2106">
        <v>3.13</v>
      </c>
      <c r="E2106" t="str">
        <f t="shared" si="32"/>
        <v>2015-2020</v>
      </c>
    </row>
    <row r="2107" spans="1:5" x14ac:dyDescent="0.2">
      <c r="A2107" t="s">
        <v>221</v>
      </c>
      <c r="B2107" t="s">
        <v>88</v>
      </c>
      <c r="C2107">
        <v>2017</v>
      </c>
      <c r="D2107">
        <v>2.98</v>
      </c>
      <c r="E2107" t="str">
        <f t="shared" si="32"/>
        <v>2015-2020</v>
      </c>
    </row>
    <row r="2108" spans="1:5" x14ac:dyDescent="0.2">
      <c r="A2108" t="s">
        <v>221</v>
      </c>
      <c r="B2108" t="s">
        <v>88</v>
      </c>
      <c r="C2108">
        <v>2018</v>
      </c>
      <c r="D2108">
        <v>2.74</v>
      </c>
      <c r="E2108" t="str">
        <f t="shared" si="32"/>
        <v>2015-2020</v>
      </c>
    </row>
    <row r="2109" spans="1:5" x14ac:dyDescent="0.2">
      <c r="A2109" t="s">
        <v>221</v>
      </c>
      <c r="B2109" t="s">
        <v>88</v>
      </c>
      <c r="C2109">
        <v>2019</v>
      </c>
      <c r="D2109">
        <v>2.76</v>
      </c>
      <c r="E2109" t="str">
        <f t="shared" si="32"/>
        <v>2015-2020</v>
      </c>
    </row>
    <row r="2110" spans="1:5" x14ac:dyDescent="0.2">
      <c r="A2110" t="s">
        <v>221</v>
      </c>
      <c r="B2110" t="s">
        <v>88</v>
      </c>
      <c r="C2110">
        <v>2020</v>
      </c>
      <c r="D2110">
        <v>3.19</v>
      </c>
      <c r="E2110" t="str">
        <f t="shared" si="32"/>
        <v>2020-2024</v>
      </c>
    </row>
    <row r="2111" spans="1:5" x14ac:dyDescent="0.2">
      <c r="A2111" t="s">
        <v>221</v>
      </c>
      <c r="B2111" t="s">
        <v>88</v>
      </c>
      <c r="C2111">
        <v>2021</v>
      </c>
      <c r="D2111">
        <v>3.32</v>
      </c>
      <c r="E2111" t="str">
        <f t="shared" si="32"/>
        <v>2020-2024</v>
      </c>
    </row>
    <row r="2112" spans="1:5" x14ac:dyDescent="0.2">
      <c r="A2112" t="s">
        <v>221</v>
      </c>
      <c r="B2112" t="s">
        <v>88</v>
      </c>
      <c r="C2112">
        <v>2022</v>
      </c>
      <c r="D2112">
        <v>3.15</v>
      </c>
      <c r="E2112" t="str">
        <f t="shared" si="32"/>
        <v>2020-2024</v>
      </c>
    </row>
    <row r="2113" spans="1:5" x14ac:dyDescent="0.2">
      <c r="A2113" t="s">
        <v>221</v>
      </c>
      <c r="B2113" t="s">
        <v>88</v>
      </c>
      <c r="C2113">
        <v>2023</v>
      </c>
      <c r="D2113">
        <v>2.4900000000000002</v>
      </c>
      <c r="E2113" t="str">
        <f t="shared" si="32"/>
        <v>2020-2024</v>
      </c>
    </row>
    <row r="2114" spans="1:5" x14ac:dyDescent="0.2">
      <c r="A2114" t="s">
        <v>222</v>
      </c>
      <c r="B2114" t="s">
        <v>89</v>
      </c>
      <c r="C2114">
        <v>2000</v>
      </c>
      <c r="D2114">
        <v>10.62</v>
      </c>
      <c r="E2114" t="str">
        <f t="shared" ref="E2114:E2177" si="33">IF(C2114&lt;2005, "2000-2005", IF(C2114&lt;2010, "2005-2010", IF(C2114&lt;2015, "2010-2015",  IF(C2114&lt;2020, "2015-2020", "2020-2024")) ))</f>
        <v>2000-2005</v>
      </c>
    </row>
    <row r="2115" spans="1:5" x14ac:dyDescent="0.2">
      <c r="A2115" t="s">
        <v>222</v>
      </c>
      <c r="B2115" t="s">
        <v>89</v>
      </c>
      <c r="C2115">
        <v>2001</v>
      </c>
      <c r="D2115">
        <v>10.119999999999999</v>
      </c>
      <c r="E2115" t="str">
        <f t="shared" si="33"/>
        <v>2000-2005</v>
      </c>
    </row>
    <row r="2116" spans="1:5" x14ac:dyDescent="0.2">
      <c r="A2116" t="s">
        <v>222</v>
      </c>
      <c r="B2116" t="s">
        <v>89</v>
      </c>
      <c r="C2116">
        <v>2002</v>
      </c>
      <c r="D2116">
        <v>9.6999999999999993</v>
      </c>
      <c r="E2116" t="str">
        <f t="shared" si="33"/>
        <v>2000-2005</v>
      </c>
    </row>
    <row r="2117" spans="1:5" x14ac:dyDescent="0.2">
      <c r="A2117" t="s">
        <v>222</v>
      </c>
      <c r="B2117" t="s">
        <v>89</v>
      </c>
      <c r="C2117">
        <v>2003</v>
      </c>
      <c r="D2117">
        <v>8.0399999999999991</v>
      </c>
      <c r="E2117" t="str">
        <f t="shared" si="33"/>
        <v>2000-2005</v>
      </c>
    </row>
    <row r="2118" spans="1:5" x14ac:dyDescent="0.2">
      <c r="A2118" t="s">
        <v>222</v>
      </c>
      <c r="B2118" t="s">
        <v>89</v>
      </c>
      <c r="C2118">
        <v>2004</v>
      </c>
      <c r="D2118">
        <v>8.3000000000000007</v>
      </c>
      <c r="E2118" t="str">
        <f t="shared" si="33"/>
        <v>2000-2005</v>
      </c>
    </row>
    <row r="2119" spans="1:5" x14ac:dyDescent="0.2">
      <c r="A2119" t="s">
        <v>222</v>
      </c>
      <c r="B2119" t="s">
        <v>89</v>
      </c>
      <c r="C2119">
        <v>2005</v>
      </c>
      <c r="D2119">
        <v>7.97</v>
      </c>
      <c r="E2119" t="str">
        <f t="shared" si="33"/>
        <v>2005-2010</v>
      </c>
    </row>
    <row r="2120" spans="1:5" x14ac:dyDescent="0.2">
      <c r="A2120" t="s">
        <v>222</v>
      </c>
      <c r="B2120" t="s">
        <v>89</v>
      </c>
      <c r="C2120">
        <v>2006</v>
      </c>
      <c r="D2120">
        <v>7.47</v>
      </c>
      <c r="E2120" t="str">
        <f t="shared" si="33"/>
        <v>2005-2010</v>
      </c>
    </row>
    <row r="2121" spans="1:5" x14ac:dyDescent="0.2">
      <c r="A2121" t="s">
        <v>222</v>
      </c>
      <c r="B2121" t="s">
        <v>89</v>
      </c>
      <c r="C2121">
        <v>2007</v>
      </c>
      <c r="D2121">
        <v>7.35</v>
      </c>
      <c r="E2121" t="str">
        <f t="shared" si="33"/>
        <v>2005-2010</v>
      </c>
    </row>
    <row r="2122" spans="1:5" x14ac:dyDescent="0.2">
      <c r="A2122" t="s">
        <v>222</v>
      </c>
      <c r="B2122" t="s">
        <v>89</v>
      </c>
      <c r="C2122">
        <v>2008</v>
      </c>
      <c r="D2122">
        <v>7.34</v>
      </c>
      <c r="E2122" t="str">
        <f t="shared" si="33"/>
        <v>2005-2010</v>
      </c>
    </row>
    <row r="2123" spans="1:5" x14ac:dyDescent="0.2">
      <c r="A2123" t="s">
        <v>222</v>
      </c>
      <c r="B2123" t="s">
        <v>89</v>
      </c>
      <c r="C2123">
        <v>2009</v>
      </c>
      <c r="D2123">
        <v>7.74</v>
      </c>
      <c r="E2123" t="str">
        <f t="shared" si="33"/>
        <v>2005-2010</v>
      </c>
    </row>
    <row r="2124" spans="1:5" x14ac:dyDescent="0.2">
      <c r="A2124" t="s">
        <v>222</v>
      </c>
      <c r="B2124" t="s">
        <v>89</v>
      </c>
      <c r="C2124">
        <v>2010</v>
      </c>
      <c r="D2124">
        <v>7.75</v>
      </c>
      <c r="E2124" t="str">
        <f t="shared" si="33"/>
        <v>2010-2015</v>
      </c>
    </row>
    <row r="2125" spans="1:5" x14ac:dyDescent="0.2">
      <c r="A2125" t="s">
        <v>222</v>
      </c>
      <c r="B2125" t="s">
        <v>89</v>
      </c>
      <c r="C2125">
        <v>2011</v>
      </c>
      <c r="D2125">
        <v>8.0500000000000007</v>
      </c>
      <c r="E2125" t="str">
        <f t="shared" si="33"/>
        <v>2010-2015</v>
      </c>
    </row>
    <row r="2126" spans="1:5" x14ac:dyDescent="0.2">
      <c r="A2126" t="s">
        <v>222</v>
      </c>
      <c r="B2126" t="s">
        <v>89</v>
      </c>
      <c r="C2126">
        <v>2012</v>
      </c>
      <c r="D2126">
        <v>8.16</v>
      </c>
      <c r="E2126" t="str">
        <f t="shared" si="33"/>
        <v>2010-2015</v>
      </c>
    </row>
    <row r="2127" spans="1:5" x14ac:dyDescent="0.2">
      <c r="A2127" t="s">
        <v>222</v>
      </c>
      <c r="B2127" t="s">
        <v>89</v>
      </c>
      <c r="C2127">
        <v>2013</v>
      </c>
      <c r="D2127">
        <v>8.1</v>
      </c>
      <c r="E2127" t="str">
        <f t="shared" si="33"/>
        <v>2010-2015</v>
      </c>
    </row>
    <row r="2128" spans="1:5" x14ac:dyDescent="0.2">
      <c r="A2128" t="s">
        <v>222</v>
      </c>
      <c r="B2128" t="s">
        <v>89</v>
      </c>
      <c r="C2128">
        <v>2014</v>
      </c>
      <c r="D2128">
        <v>7.77</v>
      </c>
      <c r="E2128" t="str">
        <f t="shared" si="33"/>
        <v>2010-2015</v>
      </c>
    </row>
    <row r="2129" spans="1:5" x14ac:dyDescent="0.2">
      <c r="A2129" t="s">
        <v>222</v>
      </c>
      <c r="B2129" t="s">
        <v>89</v>
      </c>
      <c r="C2129">
        <v>2015</v>
      </c>
      <c r="D2129">
        <v>7.86</v>
      </c>
      <c r="E2129" t="str">
        <f t="shared" si="33"/>
        <v>2015-2020</v>
      </c>
    </row>
    <row r="2130" spans="1:5" x14ac:dyDescent="0.2">
      <c r="A2130" t="s">
        <v>222</v>
      </c>
      <c r="B2130" t="s">
        <v>89</v>
      </c>
      <c r="C2130">
        <v>2016</v>
      </c>
      <c r="D2130">
        <v>7.7</v>
      </c>
      <c r="E2130" t="str">
        <f t="shared" si="33"/>
        <v>2015-2020</v>
      </c>
    </row>
    <row r="2131" spans="1:5" x14ac:dyDescent="0.2">
      <c r="A2131" t="s">
        <v>222</v>
      </c>
      <c r="B2131" t="s">
        <v>89</v>
      </c>
      <c r="C2131">
        <v>2017</v>
      </c>
      <c r="D2131">
        <v>7.8</v>
      </c>
      <c r="E2131" t="str">
        <f t="shared" si="33"/>
        <v>2015-2020</v>
      </c>
    </row>
    <row r="2132" spans="1:5" x14ac:dyDescent="0.2">
      <c r="A2132" t="s">
        <v>222</v>
      </c>
      <c r="B2132" t="s">
        <v>89</v>
      </c>
      <c r="C2132">
        <v>2018</v>
      </c>
      <c r="D2132">
        <v>7.48</v>
      </c>
      <c r="E2132" t="str">
        <f t="shared" si="33"/>
        <v>2015-2020</v>
      </c>
    </row>
    <row r="2133" spans="1:5" x14ac:dyDescent="0.2">
      <c r="A2133" t="s">
        <v>222</v>
      </c>
      <c r="B2133" t="s">
        <v>89</v>
      </c>
      <c r="C2133">
        <v>2019</v>
      </c>
      <c r="D2133">
        <v>7.25</v>
      </c>
      <c r="E2133" t="str">
        <f t="shared" si="33"/>
        <v>2015-2020</v>
      </c>
    </row>
    <row r="2134" spans="1:5" x14ac:dyDescent="0.2">
      <c r="A2134" t="s">
        <v>222</v>
      </c>
      <c r="B2134" t="s">
        <v>89</v>
      </c>
      <c r="C2134">
        <v>2020</v>
      </c>
      <c r="D2134">
        <v>7.64</v>
      </c>
      <c r="E2134" t="str">
        <f t="shared" si="33"/>
        <v>2020-2024</v>
      </c>
    </row>
    <row r="2135" spans="1:5" x14ac:dyDescent="0.2">
      <c r="A2135" t="s">
        <v>222</v>
      </c>
      <c r="B2135" t="s">
        <v>89</v>
      </c>
      <c r="C2135">
        <v>2021</v>
      </c>
      <c r="D2135">
        <v>7.36</v>
      </c>
      <c r="E2135" t="str">
        <f t="shared" si="33"/>
        <v>2020-2024</v>
      </c>
    </row>
    <row r="2136" spans="1:5" x14ac:dyDescent="0.2">
      <c r="A2136" t="s">
        <v>222</v>
      </c>
      <c r="B2136" t="s">
        <v>89</v>
      </c>
      <c r="C2136">
        <v>2022</v>
      </c>
      <c r="D2136">
        <v>9.7899999999999991</v>
      </c>
      <c r="E2136" t="str">
        <f t="shared" si="33"/>
        <v>2020-2024</v>
      </c>
    </row>
    <row r="2137" spans="1:5" x14ac:dyDescent="0.2">
      <c r="A2137" t="s">
        <v>222</v>
      </c>
      <c r="B2137" t="s">
        <v>89</v>
      </c>
      <c r="C2137">
        <v>2023</v>
      </c>
      <c r="D2137">
        <v>6.48</v>
      </c>
      <c r="E2137" t="str">
        <f t="shared" si="33"/>
        <v>2020-2024</v>
      </c>
    </row>
    <row r="2138" spans="1:5" x14ac:dyDescent="0.2">
      <c r="A2138" t="s">
        <v>133</v>
      </c>
      <c r="B2138" t="s">
        <v>90</v>
      </c>
      <c r="C2138">
        <v>2000</v>
      </c>
      <c r="D2138">
        <v>81.86</v>
      </c>
      <c r="E2138" t="str">
        <f t="shared" si="33"/>
        <v>2000-2005</v>
      </c>
    </row>
    <row r="2139" spans="1:5" x14ac:dyDescent="0.2">
      <c r="A2139" t="s">
        <v>133</v>
      </c>
      <c r="B2139" t="s">
        <v>90</v>
      </c>
      <c r="C2139">
        <v>2001</v>
      </c>
      <c r="D2139">
        <v>82.33</v>
      </c>
      <c r="E2139" t="str">
        <f t="shared" si="33"/>
        <v>2000-2005</v>
      </c>
    </row>
    <row r="2140" spans="1:5" x14ac:dyDescent="0.2">
      <c r="A2140" t="s">
        <v>133</v>
      </c>
      <c r="B2140" t="s">
        <v>90</v>
      </c>
      <c r="C2140">
        <v>2002</v>
      </c>
      <c r="D2140">
        <v>80.84</v>
      </c>
      <c r="E2140" t="str">
        <f t="shared" si="33"/>
        <v>2000-2005</v>
      </c>
    </row>
    <row r="2141" spans="1:5" x14ac:dyDescent="0.2">
      <c r="A2141" t="s">
        <v>133</v>
      </c>
      <c r="B2141" t="s">
        <v>90</v>
      </c>
      <c r="C2141">
        <v>2003</v>
      </c>
      <c r="D2141">
        <v>78.849999999999994</v>
      </c>
      <c r="E2141" t="str">
        <f t="shared" si="33"/>
        <v>2000-2005</v>
      </c>
    </row>
    <row r="2142" spans="1:5" x14ac:dyDescent="0.2">
      <c r="A2142" t="s">
        <v>133</v>
      </c>
      <c r="B2142" t="s">
        <v>90</v>
      </c>
      <c r="C2142">
        <v>2004</v>
      </c>
      <c r="D2142">
        <v>77.069999999999993</v>
      </c>
      <c r="E2142" t="str">
        <f t="shared" si="33"/>
        <v>2000-2005</v>
      </c>
    </row>
    <row r="2143" spans="1:5" x14ac:dyDescent="0.2">
      <c r="A2143" t="s">
        <v>133</v>
      </c>
      <c r="B2143" t="s">
        <v>90</v>
      </c>
      <c r="C2143">
        <v>2005</v>
      </c>
      <c r="D2143">
        <v>80.64</v>
      </c>
      <c r="E2143" t="str">
        <f t="shared" si="33"/>
        <v>2005-2010</v>
      </c>
    </row>
    <row r="2144" spans="1:5" x14ac:dyDescent="0.2">
      <c r="A2144" t="s">
        <v>133</v>
      </c>
      <c r="B2144" t="s">
        <v>90</v>
      </c>
      <c r="C2144">
        <v>2006</v>
      </c>
      <c r="D2144">
        <v>88.85</v>
      </c>
      <c r="E2144" t="str">
        <f t="shared" si="33"/>
        <v>2005-2010</v>
      </c>
    </row>
    <row r="2145" spans="1:5" x14ac:dyDescent="0.2">
      <c r="A2145" t="s">
        <v>133</v>
      </c>
      <c r="B2145" t="s">
        <v>90</v>
      </c>
      <c r="C2145">
        <v>2007</v>
      </c>
      <c r="D2145">
        <v>88.55</v>
      </c>
      <c r="E2145" t="str">
        <f t="shared" si="33"/>
        <v>2005-2010</v>
      </c>
    </row>
    <row r="2146" spans="1:5" x14ac:dyDescent="0.2">
      <c r="A2146" t="s">
        <v>133</v>
      </c>
      <c r="B2146" t="s">
        <v>90</v>
      </c>
      <c r="C2146">
        <v>2008</v>
      </c>
      <c r="D2146">
        <v>90.95</v>
      </c>
      <c r="E2146" t="str">
        <f t="shared" si="33"/>
        <v>2005-2010</v>
      </c>
    </row>
    <row r="2147" spans="1:5" x14ac:dyDescent="0.2">
      <c r="A2147" t="s">
        <v>133</v>
      </c>
      <c r="B2147" t="s">
        <v>90</v>
      </c>
      <c r="C2147">
        <v>2009</v>
      </c>
      <c r="D2147">
        <v>92.73</v>
      </c>
      <c r="E2147" t="str">
        <f t="shared" si="33"/>
        <v>2005-2010</v>
      </c>
    </row>
    <row r="2148" spans="1:5" x14ac:dyDescent="0.2">
      <c r="A2148" t="s">
        <v>133</v>
      </c>
      <c r="B2148" t="s">
        <v>90</v>
      </c>
      <c r="C2148">
        <v>2010</v>
      </c>
      <c r="D2148">
        <v>94.21</v>
      </c>
      <c r="E2148" t="str">
        <f t="shared" si="33"/>
        <v>2010-2015</v>
      </c>
    </row>
    <row r="2149" spans="1:5" x14ac:dyDescent="0.2">
      <c r="A2149" t="s">
        <v>133</v>
      </c>
      <c r="B2149" t="s">
        <v>90</v>
      </c>
      <c r="C2149">
        <v>2011</v>
      </c>
      <c r="D2149">
        <v>89.42</v>
      </c>
      <c r="E2149" t="str">
        <f t="shared" si="33"/>
        <v>2010-2015</v>
      </c>
    </row>
    <row r="2150" spans="1:5" x14ac:dyDescent="0.2">
      <c r="A2150" t="s">
        <v>133</v>
      </c>
      <c r="B2150" t="s">
        <v>90</v>
      </c>
      <c r="C2150">
        <v>2012</v>
      </c>
      <c r="D2150">
        <v>88.92</v>
      </c>
      <c r="E2150" t="str">
        <f t="shared" si="33"/>
        <v>2010-2015</v>
      </c>
    </row>
    <row r="2151" spans="1:5" x14ac:dyDescent="0.2">
      <c r="A2151" t="s">
        <v>133</v>
      </c>
      <c r="B2151" t="s">
        <v>90</v>
      </c>
      <c r="C2151">
        <v>2013</v>
      </c>
      <c r="D2151">
        <v>93.9</v>
      </c>
      <c r="E2151" t="str">
        <f t="shared" si="33"/>
        <v>2010-2015</v>
      </c>
    </row>
    <row r="2152" spans="1:5" x14ac:dyDescent="0.2">
      <c r="A2152" t="s">
        <v>133</v>
      </c>
      <c r="B2152" t="s">
        <v>90</v>
      </c>
      <c r="C2152">
        <v>2014</v>
      </c>
      <c r="D2152">
        <v>99.82</v>
      </c>
      <c r="E2152" t="str">
        <f t="shared" si="33"/>
        <v>2010-2015</v>
      </c>
    </row>
    <row r="2153" spans="1:5" x14ac:dyDescent="0.2">
      <c r="A2153" t="s">
        <v>133</v>
      </c>
      <c r="B2153" t="s">
        <v>90</v>
      </c>
      <c r="C2153">
        <v>2015</v>
      </c>
      <c r="D2153">
        <v>100.27</v>
      </c>
      <c r="E2153" t="str">
        <f t="shared" si="33"/>
        <v>2015-2020</v>
      </c>
    </row>
    <row r="2154" spans="1:5" x14ac:dyDescent="0.2">
      <c r="A2154" t="s">
        <v>133</v>
      </c>
      <c r="B2154" t="s">
        <v>90</v>
      </c>
      <c r="C2154">
        <v>2016</v>
      </c>
      <c r="D2154">
        <v>102.14</v>
      </c>
      <c r="E2154" t="str">
        <f t="shared" si="33"/>
        <v>2015-2020</v>
      </c>
    </row>
    <row r="2155" spans="1:5" x14ac:dyDescent="0.2">
      <c r="A2155" t="s">
        <v>133</v>
      </c>
      <c r="B2155" t="s">
        <v>90</v>
      </c>
      <c r="C2155">
        <v>2017</v>
      </c>
      <c r="D2155">
        <v>105.55</v>
      </c>
      <c r="E2155" t="str">
        <f t="shared" si="33"/>
        <v>2015-2020</v>
      </c>
    </row>
    <row r="2156" spans="1:5" x14ac:dyDescent="0.2">
      <c r="A2156" t="s">
        <v>133</v>
      </c>
      <c r="B2156" t="s">
        <v>90</v>
      </c>
      <c r="C2156">
        <v>2018</v>
      </c>
      <c r="D2156">
        <v>112.23</v>
      </c>
      <c r="E2156" t="str">
        <f t="shared" si="33"/>
        <v>2015-2020</v>
      </c>
    </row>
    <row r="2157" spans="1:5" x14ac:dyDescent="0.2">
      <c r="A2157" t="s">
        <v>133</v>
      </c>
      <c r="B2157" t="s">
        <v>90</v>
      </c>
      <c r="C2157">
        <v>2019</v>
      </c>
      <c r="D2157">
        <v>120.12</v>
      </c>
      <c r="E2157" t="str">
        <f t="shared" si="33"/>
        <v>2015-2020</v>
      </c>
    </row>
    <row r="2158" spans="1:5" x14ac:dyDescent="0.2">
      <c r="A2158" t="s">
        <v>133</v>
      </c>
      <c r="B2158" t="s">
        <v>90</v>
      </c>
      <c r="C2158">
        <v>2020</v>
      </c>
      <c r="D2158">
        <v>126.19</v>
      </c>
      <c r="E2158" t="str">
        <f t="shared" si="33"/>
        <v>2020-2024</v>
      </c>
    </row>
    <row r="2159" spans="1:5" x14ac:dyDescent="0.2">
      <c r="A2159" t="s">
        <v>133</v>
      </c>
      <c r="B2159" t="s">
        <v>90</v>
      </c>
      <c r="C2159">
        <v>2021</v>
      </c>
      <c r="D2159">
        <v>186.25</v>
      </c>
      <c r="E2159" t="str">
        <f t="shared" si="33"/>
        <v>2020-2024</v>
      </c>
    </row>
    <row r="2160" spans="1:5" x14ac:dyDescent="0.2">
      <c r="A2160" t="s">
        <v>133</v>
      </c>
      <c r="B2160" t="s">
        <v>90</v>
      </c>
      <c r="C2160">
        <v>2022</v>
      </c>
      <c r="D2160">
        <v>137.58000000000001</v>
      </c>
      <c r="E2160" t="str">
        <f t="shared" si="33"/>
        <v>2020-2024</v>
      </c>
    </row>
    <row r="2161" spans="1:5" x14ac:dyDescent="0.2">
      <c r="A2161" t="s">
        <v>133</v>
      </c>
      <c r="B2161" t="s">
        <v>90</v>
      </c>
      <c r="C2161">
        <v>2023</v>
      </c>
      <c r="D2161">
        <v>130.13999999999999</v>
      </c>
      <c r="E2161" t="str">
        <f t="shared" si="33"/>
        <v>2020-2024</v>
      </c>
    </row>
    <row r="2162" spans="1:5" x14ac:dyDescent="0.2">
      <c r="A2162" t="s">
        <v>221</v>
      </c>
      <c r="B2162" t="s">
        <v>91</v>
      </c>
      <c r="C2162">
        <v>2000</v>
      </c>
      <c r="D2162">
        <v>8.81</v>
      </c>
      <c r="E2162" t="str">
        <f t="shared" si="33"/>
        <v>2000-2005</v>
      </c>
    </row>
    <row r="2163" spans="1:5" x14ac:dyDescent="0.2">
      <c r="A2163" t="s">
        <v>221</v>
      </c>
      <c r="B2163" t="s">
        <v>91</v>
      </c>
      <c r="C2163">
        <v>2001</v>
      </c>
      <c r="D2163">
        <v>8.26</v>
      </c>
      <c r="E2163" t="str">
        <f t="shared" si="33"/>
        <v>2000-2005</v>
      </c>
    </row>
    <row r="2164" spans="1:5" x14ac:dyDescent="0.2">
      <c r="A2164" t="s">
        <v>221</v>
      </c>
      <c r="B2164" t="s">
        <v>91</v>
      </c>
      <c r="C2164">
        <v>2002</v>
      </c>
      <c r="D2164">
        <v>7.8</v>
      </c>
      <c r="E2164" t="str">
        <f t="shared" si="33"/>
        <v>2000-2005</v>
      </c>
    </row>
    <row r="2165" spans="1:5" x14ac:dyDescent="0.2">
      <c r="A2165" t="s">
        <v>221</v>
      </c>
      <c r="B2165" t="s">
        <v>91</v>
      </c>
      <c r="C2165">
        <v>2003</v>
      </c>
      <c r="D2165">
        <v>7.57</v>
      </c>
      <c r="E2165" t="str">
        <f t="shared" si="33"/>
        <v>2000-2005</v>
      </c>
    </row>
    <row r="2166" spans="1:5" x14ac:dyDescent="0.2">
      <c r="A2166" t="s">
        <v>221</v>
      </c>
      <c r="B2166" t="s">
        <v>91</v>
      </c>
      <c r="C2166">
        <v>2004</v>
      </c>
      <c r="D2166">
        <v>7.37</v>
      </c>
      <c r="E2166" t="str">
        <f t="shared" si="33"/>
        <v>2000-2005</v>
      </c>
    </row>
    <row r="2167" spans="1:5" x14ac:dyDescent="0.2">
      <c r="A2167" t="s">
        <v>221</v>
      </c>
      <c r="B2167" t="s">
        <v>91</v>
      </c>
      <c r="C2167">
        <v>2005</v>
      </c>
      <c r="D2167">
        <v>7.16</v>
      </c>
      <c r="E2167" t="str">
        <f t="shared" si="33"/>
        <v>2005-2010</v>
      </c>
    </row>
    <row r="2168" spans="1:5" x14ac:dyDescent="0.2">
      <c r="A2168" t="s">
        <v>221</v>
      </c>
      <c r="B2168" t="s">
        <v>91</v>
      </c>
      <c r="C2168">
        <v>2006</v>
      </c>
      <c r="D2168">
        <v>6.81</v>
      </c>
      <c r="E2168" t="str">
        <f t="shared" si="33"/>
        <v>2005-2010</v>
      </c>
    </row>
    <row r="2169" spans="1:5" x14ac:dyDescent="0.2">
      <c r="A2169" t="s">
        <v>221</v>
      </c>
      <c r="B2169" t="s">
        <v>91</v>
      </c>
      <c r="C2169">
        <v>2007</v>
      </c>
      <c r="D2169">
        <v>6.48</v>
      </c>
      <c r="E2169" t="str">
        <f t="shared" si="33"/>
        <v>2005-2010</v>
      </c>
    </row>
    <row r="2170" spans="1:5" x14ac:dyDescent="0.2">
      <c r="A2170" t="s">
        <v>221</v>
      </c>
      <c r="B2170" t="s">
        <v>91</v>
      </c>
      <c r="C2170">
        <v>2008</v>
      </c>
      <c r="D2170">
        <v>6.39</v>
      </c>
      <c r="E2170" t="str">
        <f t="shared" si="33"/>
        <v>2005-2010</v>
      </c>
    </row>
    <row r="2171" spans="1:5" x14ac:dyDescent="0.2">
      <c r="A2171" t="s">
        <v>221</v>
      </c>
      <c r="B2171" t="s">
        <v>91</v>
      </c>
      <c r="C2171">
        <v>2009</v>
      </c>
      <c r="D2171">
        <v>6.17</v>
      </c>
      <c r="E2171" t="str">
        <f t="shared" si="33"/>
        <v>2005-2010</v>
      </c>
    </row>
    <row r="2172" spans="1:5" x14ac:dyDescent="0.2">
      <c r="A2172" t="s">
        <v>221</v>
      </c>
      <c r="B2172" t="s">
        <v>91</v>
      </c>
      <c r="C2172">
        <v>2010</v>
      </c>
      <c r="D2172">
        <v>5.95</v>
      </c>
      <c r="E2172" t="str">
        <f t="shared" si="33"/>
        <v>2010-2015</v>
      </c>
    </row>
    <row r="2173" spans="1:5" x14ac:dyDescent="0.2">
      <c r="A2173" t="s">
        <v>221</v>
      </c>
      <c r="B2173" t="s">
        <v>91</v>
      </c>
      <c r="C2173">
        <v>2011</v>
      </c>
      <c r="D2173">
        <v>5.71</v>
      </c>
      <c r="E2173" t="str">
        <f t="shared" si="33"/>
        <v>2010-2015</v>
      </c>
    </row>
    <row r="2174" spans="1:5" x14ac:dyDescent="0.2">
      <c r="A2174" t="s">
        <v>221</v>
      </c>
      <c r="B2174" t="s">
        <v>91</v>
      </c>
      <c r="C2174">
        <v>2012</v>
      </c>
      <c r="D2174">
        <v>5.51</v>
      </c>
      <c r="E2174" t="str">
        <f t="shared" si="33"/>
        <v>2010-2015</v>
      </c>
    </row>
    <row r="2175" spans="1:5" x14ac:dyDescent="0.2">
      <c r="A2175" t="s">
        <v>221</v>
      </c>
      <c r="B2175" t="s">
        <v>91</v>
      </c>
      <c r="C2175">
        <v>2013</v>
      </c>
      <c r="D2175">
        <v>5.37</v>
      </c>
      <c r="E2175" t="str">
        <f t="shared" si="33"/>
        <v>2010-2015</v>
      </c>
    </row>
    <row r="2176" spans="1:5" x14ac:dyDescent="0.2">
      <c r="A2176" t="s">
        <v>221</v>
      </c>
      <c r="B2176" t="s">
        <v>91</v>
      </c>
      <c r="C2176">
        <v>2014</v>
      </c>
      <c r="D2176">
        <v>5.25</v>
      </c>
      <c r="E2176" t="str">
        <f t="shared" si="33"/>
        <v>2010-2015</v>
      </c>
    </row>
    <row r="2177" spans="1:5" x14ac:dyDescent="0.2">
      <c r="A2177" t="s">
        <v>221</v>
      </c>
      <c r="B2177" t="s">
        <v>91</v>
      </c>
      <c r="C2177">
        <v>2015</v>
      </c>
      <c r="D2177">
        <v>5.04</v>
      </c>
      <c r="E2177" t="str">
        <f t="shared" si="33"/>
        <v>2015-2020</v>
      </c>
    </row>
    <row r="2178" spans="1:5" x14ac:dyDescent="0.2">
      <c r="A2178" t="s">
        <v>221</v>
      </c>
      <c r="B2178" t="s">
        <v>91</v>
      </c>
      <c r="C2178">
        <v>2016</v>
      </c>
      <c r="D2178">
        <v>4.92</v>
      </c>
      <c r="E2178" t="str">
        <f t="shared" ref="E2178:E2241" si="34">IF(C2178&lt;2005, "2000-2005", IF(C2178&lt;2010, "2005-2010", IF(C2178&lt;2015, "2010-2015",  IF(C2178&lt;2020, "2015-2020", "2020-2024")) ))</f>
        <v>2015-2020</v>
      </c>
    </row>
    <row r="2179" spans="1:5" x14ac:dyDescent="0.2">
      <c r="A2179" t="s">
        <v>221</v>
      </c>
      <c r="B2179" t="s">
        <v>91</v>
      </c>
      <c r="C2179">
        <v>2017</v>
      </c>
      <c r="D2179">
        <v>4.76</v>
      </c>
      <c r="E2179" t="str">
        <f t="shared" si="34"/>
        <v>2015-2020</v>
      </c>
    </row>
    <row r="2180" spans="1:5" x14ac:dyDescent="0.2">
      <c r="A2180" t="s">
        <v>221</v>
      </c>
      <c r="B2180" t="s">
        <v>91</v>
      </c>
      <c r="C2180">
        <v>2018</v>
      </c>
      <c r="D2180">
        <v>4.7300000000000004</v>
      </c>
      <c r="E2180" t="str">
        <f t="shared" si="34"/>
        <v>2015-2020</v>
      </c>
    </row>
    <row r="2181" spans="1:5" x14ac:dyDescent="0.2">
      <c r="A2181" t="s">
        <v>221</v>
      </c>
      <c r="B2181" t="s">
        <v>91</v>
      </c>
      <c r="C2181">
        <v>2019</v>
      </c>
      <c r="D2181">
        <v>4.6399999999999997</v>
      </c>
      <c r="E2181" t="str">
        <f t="shared" si="34"/>
        <v>2015-2020</v>
      </c>
    </row>
    <row r="2182" spans="1:5" x14ac:dyDescent="0.2">
      <c r="A2182" t="s">
        <v>221</v>
      </c>
      <c r="B2182" t="s">
        <v>91</v>
      </c>
      <c r="C2182">
        <v>2020</v>
      </c>
      <c r="D2182">
        <v>4.29</v>
      </c>
      <c r="E2182" t="str">
        <f t="shared" si="34"/>
        <v>2020-2024</v>
      </c>
    </row>
    <row r="2183" spans="1:5" x14ac:dyDescent="0.2">
      <c r="A2183" t="s">
        <v>221</v>
      </c>
      <c r="B2183" t="s">
        <v>91</v>
      </c>
      <c r="C2183">
        <v>2021</v>
      </c>
      <c r="D2183">
        <v>4.1100000000000003</v>
      </c>
      <c r="E2183" t="str">
        <f t="shared" si="34"/>
        <v>2020-2024</v>
      </c>
    </row>
    <row r="2184" spans="1:5" x14ac:dyDescent="0.2">
      <c r="A2184" t="s">
        <v>221</v>
      </c>
      <c r="B2184" t="s">
        <v>91</v>
      </c>
      <c r="C2184">
        <v>2022</v>
      </c>
      <c r="D2184">
        <v>5.34</v>
      </c>
      <c r="E2184" t="str">
        <f t="shared" si="34"/>
        <v>2020-2024</v>
      </c>
    </row>
    <row r="2185" spans="1:5" x14ac:dyDescent="0.2">
      <c r="A2185" t="s">
        <v>221</v>
      </c>
      <c r="B2185" t="s">
        <v>91</v>
      </c>
      <c r="C2185">
        <v>2023</v>
      </c>
      <c r="D2185">
        <v>3.08</v>
      </c>
      <c r="E2185" t="str">
        <f t="shared" si="34"/>
        <v>2020-2024</v>
      </c>
    </row>
    <row r="2186" spans="1:5" x14ac:dyDescent="0.2">
      <c r="A2186" t="s">
        <v>221</v>
      </c>
      <c r="B2186" t="s">
        <v>92</v>
      </c>
      <c r="C2186">
        <v>2000</v>
      </c>
      <c r="D2186">
        <v>61.37</v>
      </c>
      <c r="E2186" t="str">
        <f t="shared" si="34"/>
        <v>2000-2005</v>
      </c>
    </row>
    <row r="2187" spans="1:5" x14ac:dyDescent="0.2">
      <c r="A2187" t="s">
        <v>221</v>
      </c>
      <c r="B2187" t="s">
        <v>92</v>
      </c>
      <c r="C2187">
        <v>2001</v>
      </c>
      <c r="D2187">
        <v>59.57</v>
      </c>
      <c r="E2187" t="str">
        <f t="shared" si="34"/>
        <v>2000-2005</v>
      </c>
    </row>
    <row r="2188" spans="1:5" x14ac:dyDescent="0.2">
      <c r="A2188" t="s">
        <v>221</v>
      </c>
      <c r="B2188" t="s">
        <v>92</v>
      </c>
      <c r="C2188">
        <v>2002</v>
      </c>
      <c r="D2188">
        <v>57.83</v>
      </c>
      <c r="E2188" t="str">
        <f t="shared" si="34"/>
        <v>2000-2005</v>
      </c>
    </row>
    <row r="2189" spans="1:5" x14ac:dyDescent="0.2">
      <c r="A2189" t="s">
        <v>221</v>
      </c>
      <c r="B2189" t="s">
        <v>92</v>
      </c>
      <c r="C2189">
        <v>2003</v>
      </c>
      <c r="D2189">
        <v>56.1</v>
      </c>
      <c r="E2189" t="str">
        <f t="shared" si="34"/>
        <v>2000-2005</v>
      </c>
    </row>
    <row r="2190" spans="1:5" x14ac:dyDescent="0.2">
      <c r="A2190" t="s">
        <v>221</v>
      </c>
      <c r="B2190" t="s">
        <v>92</v>
      </c>
      <c r="C2190">
        <v>2004</v>
      </c>
      <c r="D2190">
        <v>54.35</v>
      </c>
      <c r="E2190" t="str">
        <f t="shared" si="34"/>
        <v>2000-2005</v>
      </c>
    </row>
    <row r="2191" spans="1:5" x14ac:dyDescent="0.2">
      <c r="A2191" t="s">
        <v>221</v>
      </c>
      <c r="B2191" t="s">
        <v>92</v>
      </c>
      <c r="C2191">
        <v>2005</v>
      </c>
      <c r="D2191">
        <v>52.77</v>
      </c>
      <c r="E2191" t="str">
        <f t="shared" si="34"/>
        <v>2005-2010</v>
      </c>
    </row>
    <row r="2192" spans="1:5" x14ac:dyDescent="0.2">
      <c r="A2192" t="s">
        <v>221</v>
      </c>
      <c r="B2192" t="s">
        <v>92</v>
      </c>
      <c r="C2192">
        <v>2006</v>
      </c>
      <c r="D2192">
        <v>48.79</v>
      </c>
      <c r="E2192" t="str">
        <f t="shared" si="34"/>
        <v>2005-2010</v>
      </c>
    </row>
    <row r="2193" spans="1:5" x14ac:dyDescent="0.2">
      <c r="A2193" t="s">
        <v>221</v>
      </c>
      <c r="B2193" t="s">
        <v>92</v>
      </c>
      <c r="C2193">
        <v>2007</v>
      </c>
      <c r="D2193">
        <v>50.47</v>
      </c>
      <c r="E2193" t="str">
        <f t="shared" si="34"/>
        <v>2005-2010</v>
      </c>
    </row>
    <row r="2194" spans="1:5" x14ac:dyDescent="0.2">
      <c r="A2194" t="s">
        <v>221</v>
      </c>
      <c r="B2194" t="s">
        <v>92</v>
      </c>
      <c r="C2194">
        <v>2008</v>
      </c>
      <c r="D2194">
        <v>49.78</v>
      </c>
      <c r="E2194" t="str">
        <f t="shared" si="34"/>
        <v>2005-2010</v>
      </c>
    </row>
    <row r="2195" spans="1:5" x14ac:dyDescent="0.2">
      <c r="A2195" t="s">
        <v>221</v>
      </c>
      <c r="B2195" t="s">
        <v>92</v>
      </c>
      <c r="C2195">
        <v>2009</v>
      </c>
      <c r="D2195">
        <v>48.86</v>
      </c>
      <c r="E2195" t="str">
        <f t="shared" si="34"/>
        <v>2005-2010</v>
      </c>
    </row>
    <row r="2196" spans="1:5" x14ac:dyDescent="0.2">
      <c r="A2196" t="s">
        <v>221</v>
      </c>
      <c r="B2196" t="s">
        <v>92</v>
      </c>
      <c r="C2196">
        <v>2010</v>
      </c>
      <c r="D2196">
        <v>48.33</v>
      </c>
      <c r="E2196" t="str">
        <f t="shared" si="34"/>
        <v>2010-2015</v>
      </c>
    </row>
    <row r="2197" spans="1:5" x14ac:dyDescent="0.2">
      <c r="A2197" t="s">
        <v>221</v>
      </c>
      <c r="B2197" t="s">
        <v>92</v>
      </c>
      <c r="C2197">
        <v>2011</v>
      </c>
      <c r="D2197">
        <v>47.43</v>
      </c>
      <c r="E2197" t="str">
        <f t="shared" si="34"/>
        <v>2010-2015</v>
      </c>
    </row>
    <row r="2198" spans="1:5" x14ac:dyDescent="0.2">
      <c r="A2198" t="s">
        <v>221</v>
      </c>
      <c r="B2198" t="s">
        <v>92</v>
      </c>
      <c r="C2198">
        <v>2012</v>
      </c>
      <c r="D2198">
        <v>47.13</v>
      </c>
      <c r="E2198" t="str">
        <f t="shared" si="34"/>
        <v>2010-2015</v>
      </c>
    </row>
    <row r="2199" spans="1:5" x14ac:dyDescent="0.2">
      <c r="A2199" t="s">
        <v>221</v>
      </c>
      <c r="B2199" t="s">
        <v>92</v>
      </c>
      <c r="C2199">
        <v>2013</v>
      </c>
      <c r="D2199">
        <v>43.94</v>
      </c>
      <c r="E2199" t="str">
        <f t="shared" si="34"/>
        <v>2010-2015</v>
      </c>
    </row>
    <row r="2200" spans="1:5" x14ac:dyDescent="0.2">
      <c r="A2200" t="s">
        <v>221</v>
      </c>
      <c r="B2200" t="s">
        <v>92</v>
      </c>
      <c r="C2200">
        <v>2014</v>
      </c>
      <c r="D2200">
        <v>42.76</v>
      </c>
      <c r="E2200" t="str">
        <f t="shared" si="34"/>
        <v>2010-2015</v>
      </c>
    </row>
    <row r="2201" spans="1:5" x14ac:dyDescent="0.2">
      <c r="A2201" t="s">
        <v>221</v>
      </c>
      <c r="B2201" t="s">
        <v>92</v>
      </c>
      <c r="C2201">
        <v>2015</v>
      </c>
      <c r="D2201">
        <v>41.21</v>
      </c>
      <c r="E2201" t="str">
        <f t="shared" si="34"/>
        <v>2015-2020</v>
      </c>
    </row>
    <row r="2202" spans="1:5" x14ac:dyDescent="0.2">
      <c r="A2202" t="s">
        <v>221</v>
      </c>
      <c r="B2202" t="s">
        <v>92</v>
      </c>
      <c r="C2202">
        <v>2016</v>
      </c>
      <c r="D2202">
        <v>40.380000000000003</v>
      </c>
      <c r="E2202" t="str">
        <f t="shared" si="34"/>
        <v>2015-2020</v>
      </c>
    </row>
    <row r="2203" spans="1:5" x14ac:dyDescent="0.2">
      <c r="A2203" t="s">
        <v>221</v>
      </c>
      <c r="B2203" t="s">
        <v>92</v>
      </c>
      <c r="C2203">
        <v>2017</v>
      </c>
      <c r="D2203">
        <v>38.24</v>
      </c>
      <c r="E2203" t="str">
        <f t="shared" si="34"/>
        <v>2015-2020</v>
      </c>
    </row>
    <row r="2204" spans="1:5" x14ac:dyDescent="0.2">
      <c r="A2204" t="s">
        <v>221</v>
      </c>
      <c r="B2204" t="s">
        <v>92</v>
      </c>
      <c r="C2204">
        <v>2018</v>
      </c>
      <c r="D2204">
        <v>36.22</v>
      </c>
      <c r="E2204" t="str">
        <f t="shared" si="34"/>
        <v>2015-2020</v>
      </c>
    </row>
    <row r="2205" spans="1:5" x14ac:dyDescent="0.2">
      <c r="A2205" t="s">
        <v>221</v>
      </c>
      <c r="B2205" t="s">
        <v>92</v>
      </c>
      <c r="C2205">
        <v>2019</v>
      </c>
      <c r="D2205">
        <v>34.74</v>
      </c>
      <c r="E2205" t="str">
        <f t="shared" si="34"/>
        <v>2015-2020</v>
      </c>
    </row>
    <row r="2206" spans="1:5" x14ac:dyDescent="0.2">
      <c r="A2206" t="s">
        <v>221</v>
      </c>
      <c r="B2206" t="s">
        <v>92</v>
      </c>
      <c r="C2206">
        <v>2020</v>
      </c>
      <c r="D2206">
        <v>40.85</v>
      </c>
      <c r="E2206" t="str">
        <f t="shared" si="34"/>
        <v>2020-2024</v>
      </c>
    </row>
    <row r="2207" spans="1:5" x14ac:dyDescent="0.2">
      <c r="A2207" t="s">
        <v>221</v>
      </c>
      <c r="B2207" t="s">
        <v>92</v>
      </c>
      <c r="C2207">
        <v>2021</v>
      </c>
      <c r="D2207">
        <v>78.510000000000005</v>
      </c>
      <c r="E2207" t="str">
        <f t="shared" si="34"/>
        <v>2020-2024</v>
      </c>
    </row>
    <row r="2208" spans="1:5" x14ac:dyDescent="0.2">
      <c r="A2208" t="s">
        <v>221</v>
      </c>
      <c r="B2208" t="s">
        <v>92</v>
      </c>
      <c r="C2208">
        <v>2022</v>
      </c>
      <c r="D2208">
        <v>35.1</v>
      </c>
      <c r="E2208" t="str">
        <f t="shared" si="34"/>
        <v>2020-2024</v>
      </c>
    </row>
    <row r="2209" spans="1:5" x14ac:dyDescent="0.2">
      <c r="A2209" t="s">
        <v>221</v>
      </c>
      <c r="B2209" t="s">
        <v>92</v>
      </c>
      <c r="C2209">
        <v>2023</v>
      </c>
      <c r="D2209">
        <v>30.78</v>
      </c>
      <c r="E2209" t="str">
        <f t="shared" si="34"/>
        <v>2020-2024</v>
      </c>
    </row>
    <row r="2210" spans="1:5" x14ac:dyDescent="0.2">
      <c r="A2210" t="s">
        <v>221</v>
      </c>
      <c r="B2210" t="s">
        <v>93</v>
      </c>
      <c r="C2210">
        <v>2000</v>
      </c>
      <c r="D2210">
        <v>57.91</v>
      </c>
      <c r="E2210" t="str">
        <f t="shared" si="34"/>
        <v>2000-2005</v>
      </c>
    </row>
    <row r="2211" spans="1:5" x14ac:dyDescent="0.2">
      <c r="A2211" t="s">
        <v>221</v>
      </c>
      <c r="B2211" t="s">
        <v>93</v>
      </c>
      <c r="C2211">
        <v>2001</v>
      </c>
      <c r="D2211">
        <v>52.92</v>
      </c>
      <c r="E2211" t="str">
        <f t="shared" si="34"/>
        <v>2000-2005</v>
      </c>
    </row>
    <row r="2212" spans="1:5" x14ac:dyDescent="0.2">
      <c r="A2212" t="s">
        <v>221</v>
      </c>
      <c r="B2212" t="s">
        <v>93</v>
      </c>
      <c r="C2212">
        <v>2002</v>
      </c>
      <c r="D2212">
        <v>48.35</v>
      </c>
      <c r="E2212" t="str">
        <f t="shared" si="34"/>
        <v>2000-2005</v>
      </c>
    </row>
    <row r="2213" spans="1:5" x14ac:dyDescent="0.2">
      <c r="A2213" t="s">
        <v>221</v>
      </c>
      <c r="B2213" t="s">
        <v>93</v>
      </c>
      <c r="C2213">
        <v>2003</v>
      </c>
      <c r="D2213">
        <v>44.51</v>
      </c>
      <c r="E2213" t="str">
        <f t="shared" si="34"/>
        <v>2000-2005</v>
      </c>
    </row>
    <row r="2214" spans="1:5" x14ac:dyDescent="0.2">
      <c r="A2214" t="s">
        <v>221</v>
      </c>
      <c r="B2214" t="s">
        <v>93</v>
      </c>
      <c r="C2214">
        <v>2004</v>
      </c>
      <c r="D2214">
        <v>41.22</v>
      </c>
      <c r="E2214" t="str">
        <f t="shared" si="34"/>
        <v>2000-2005</v>
      </c>
    </row>
    <row r="2215" spans="1:5" x14ac:dyDescent="0.2">
      <c r="A2215" t="s">
        <v>221</v>
      </c>
      <c r="B2215" t="s">
        <v>93</v>
      </c>
      <c r="C2215">
        <v>2005</v>
      </c>
      <c r="D2215">
        <v>37.869999999999997</v>
      </c>
      <c r="E2215" t="str">
        <f t="shared" si="34"/>
        <v>2005-2010</v>
      </c>
    </row>
    <row r="2216" spans="1:5" x14ac:dyDescent="0.2">
      <c r="A2216" t="s">
        <v>221</v>
      </c>
      <c r="B2216" t="s">
        <v>93</v>
      </c>
      <c r="C2216">
        <v>2006</v>
      </c>
      <c r="D2216">
        <v>34.82</v>
      </c>
      <c r="E2216" t="str">
        <f t="shared" si="34"/>
        <v>2005-2010</v>
      </c>
    </row>
    <row r="2217" spans="1:5" x14ac:dyDescent="0.2">
      <c r="A2217" t="s">
        <v>221</v>
      </c>
      <c r="B2217" t="s">
        <v>93</v>
      </c>
      <c r="C2217">
        <v>2007</v>
      </c>
      <c r="D2217">
        <v>31.79</v>
      </c>
      <c r="E2217" t="str">
        <f t="shared" si="34"/>
        <v>2005-2010</v>
      </c>
    </row>
    <row r="2218" spans="1:5" x14ac:dyDescent="0.2">
      <c r="A2218" t="s">
        <v>221</v>
      </c>
      <c r="B2218" t="s">
        <v>93</v>
      </c>
      <c r="C2218">
        <v>2008</v>
      </c>
      <c r="D2218">
        <v>28.49</v>
      </c>
      <c r="E2218" t="str">
        <f t="shared" si="34"/>
        <v>2005-2010</v>
      </c>
    </row>
    <row r="2219" spans="1:5" x14ac:dyDescent="0.2">
      <c r="A2219" t="s">
        <v>221</v>
      </c>
      <c r="B2219" t="s">
        <v>93</v>
      </c>
      <c r="C2219">
        <v>2009</v>
      </c>
      <c r="D2219">
        <v>24.81</v>
      </c>
      <c r="E2219" t="str">
        <f t="shared" si="34"/>
        <v>2005-2010</v>
      </c>
    </row>
    <row r="2220" spans="1:5" x14ac:dyDescent="0.2">
      <c r="A2220" t="s">
        <v>221</v>
      </c>
      <c r="B2220" t="s">
        <v>93</v>
      </c>
      <c r="C2220">
        <v>2010</v>
      </c>
      <c r="D2220">
        <v>21.6</v>
      </c>
      <c r="E2220" t="str">
        <f t="shared" si="34"/>
        <v>2010-2015</v>
      </c>
    </row>
    <row r="2221" spans="1:5" x14ac:dyDescent="0.2">
      <c r="A2221" t="s">
        <v>221</v>
      </c>
      <c r="B2221" t="s">
        <v>93</v>
      </c>
      <c r="C2221">
        <v>2011</v>
      </c>
      <c r="D2221">
        <v>18.809999999999999</v>
      </c>
      <c r="E2221" t="str">
        <f t="shared" si="34"/>
        <v>2010-2015</v>
      </c>
    </row>
    <row r="2222" spans="1:5" x14ac:dyDescent="0.2">
      <c r="A2222" t="s">
        <v>221</v>
      </c>
      <c r="B2222" t="s">
        <v>93</v>
      </c>
      <c r="C2222">
        <v>2012</v>
      </c>
      <c r="D2222">
        <v>16.53</v>
      </c>
      <c r="E2222" t="str">
        <f t="shared" si="34"/>
        <v>2010-2015</v>
      </c>
    </row>
    <row r="2223" spans="1:5" x14ac:dyDescent="0.2">
      <c r="A2223" t="s">
        <v>221</v>
      </c>
      <c r="B2223" t="s">
        <v>93</v>
      </c>
      <c r="C2223">
        <v>2013</v>
      </c>
      <c r="D2223">
        <v>14.87</v>
      </c>
      <c r="E2223" t="str">
        <f t="shared" si="34"/>
        <v>2010-2015</v>
      </c>
    </row>
    <row r="2224" spans="1:5" x14ac:dyDescent="0.2">
      <c r="A2224" t="s">
        <v>221</v>
      </c>
      <c r="B2224" t="s">
        <v>93</v>
      </c>
      <c r="C2224">
        <v>2014</v>
      </c>
      <c r="D2224">
        <v>13.7</v>
      </c>
      <c r="E2224" t="str">
        <f t="shared" si="34"/>
        <v>2010-2015</v>
      </c>
    </row>
    <row r="2225" spans="1:5" x14ac:dyDescent="0.2">
      <c r="A2225" t="s">
        <v>221</v>
      </c>
      <c r="B2225" t="s">
        <v>93</v>
      </c>
      <c r="C2225">
        <v>2015</v>
      </c>
      <c r="D2225">
        <v>12.77</v>
      </c>
      <c r="E2225" t="str">
        <f t="shared" si="34"/>
        <v>2015-2020</v>
      </c>
    </row>
    <row r="2226" spans="1:5" x14ac:dyDescent="0.2">
      <c r="A2226" t="s">
        <v>221</v>
      </c>
      <c r="B2226" t="s">
        <v>93</v>
      </c>
      <c r="C2226">
        <v>2016</v>
      </c>
      <c r="D2226">
        <v>12.18</v>
      </c>
      <c r="E2226" t="str">
        <f t="shared" si="34"/>
        <v>2015-2020</v>
      </c>
    </row>
    <row r="2227" spans="1:5" x14ac:dyDescent="0.2">
      <c r="A2227" t="s">
        <v>221</v>
      </c>
      <c r="B2227" t="s">
        <v>93</v>
      </c>
      <c r="C2227">
        <v>2017</v>
      </c>
      <c r="D2227">
        <v>11.65</v>
      </c>
      <c r="E2227" t="str">
        <f t="shared" si="34"/>
        <v>2015-2020</v>
      </c>
    </row>
    <row r="2228" spans="1:5" x14ac:dyDescent="0.2">
      <c r="A2228" t="s">
        <v>221</v>
      </c>
      <c r="B2228" t="s">
        <v>93</v>
      </c>
      <c r="C2228">
        <v>2018</v>
      </c>
      <c r="D2228">
        <v>11.34</v>
      </c>
      <c r="E2228" t="str">
        <f t="shared" si="34"/>
        <v>2015-2020</v>
      </c>
    </row>
    <row r="2229" spans="1:5" x14ac:dyDescent="0.2">
      <c r="A2229" t="s">
        <v>221</v>
      </c>
      <c r="B2229" t="s">
        <v>93</v>
      </c>
      <c r="C2229">
        <v>2019</v>
      </c>
      <c r="D2229">
        <v>10.93</v>
      </c>
      <c r="E2229" t="str">
        <f t="shared" si="34"/>
        <v>2015-2020</v>
      </c>
    </row>
    <row r="2230" spans="1:5" x14ac:dyDescent="0.2">
      <c r="A2230" t="s">
        <v>221</v>
      </c>
      <c r="B2230" t="s">
        <v>93</v>
      </c>
      <c r="C2230">
        <v>2020</v>
      </c>
      <c r="D2230">
        <v>17.91</v>
      </c>
      <c r="E2230" t="str">
        <f t="shared" si="34"/>
        <v>2020-2024</v>
      </c>
    </row>
    <row r="2231" spans="1:5" x14ac:dyDescent="0.2">
      <c r="A2231" t="s">
        <v>221</v>
      </c>
      <c r="B2231" t="s">
        <v>93</v>
      </c>
      <c r="C2231">
        <v>2021</v>
      </c>
      <c r="D2231">
        <v>22.68</v>
      </c>
      <c r="E2231" t="str">
        <f t="shared" si="34"/>
        <v>2020-2024</v>
      </c>
    </row>
    <row r="2232" spans="1:5" x14ac:dyDescent="0.2">
      <c r="A2232" t="s">
        <v>221</v>
      </c>
      <c r="B2232" t="s">
        <v>93</v>
      </c>
      <c r="C2232">
        <v>2022</v>
      </c>
      <c r="D2232">
        <v>14.05</v>
      </c>
      <c r="E2232" t="str">
        <f t="shared" si="34"/>
        <v>2020-2024</v>
      </c>
    </row>
    <row r="2233" spans="1:5" x14ac:dyDescent="0.2">
      <c r="A2233" t="s">
        <v>221</v>
      </c>
      <c r="B2233" t="s">
        <v>93</v>
      </c>
      <c r="C2233">
        <v>2023</v>
      </c>
      <c r="D2233">
        <v>9.58</v>
      </c>
      <c r="E2233" t="str">
        <f t="shared" si="34"/>
        <v>2020-2024</v>
      </c>
    </row>
    <row r="2234" spans="1:5" x14ac:dyDescent="0.2">
      <c r="A2234" t="s">
        <v>223</v>
      </c>
      <c r="B2234" t="s">
        <v>94</v>
      </c>
      <c r="C2234">
        <v>2000</v>
      </c>
      <c r="D2234">
        <v>206.05</v>
      </c>
      <c r="E2234" t="str">
        <f t="shared" si="34"/>
        <v>2000-2005</v>
      </c>
    </row>
    <row r="2235" spans="1:5" x14ac:dyDescent="0.2">
      <c r="A2235" t="s">
        <v>223</v>
      </c>
      <c r="B2235" t="s">
        <v>94</v>
      </c>
      <c r="C2235">
        <v>2001</v>
      </c>
      <c r="D2235">
        <v>187.61</v>
      </c>
      <c r="E2235" t="str">
        <f t="shared" si="34"/>
        <v>2000-2005</v>
      </c>
    </row>
    <row r="2236" spans="1:5" x14ac:dyDescent="0.2">
      <c r="A2236" t="s">
        <v>223</v>
      </c>
      <c r="B2236" t="s">
        <v>94</v>
      </c>
      <c r="C2236">
        <v>2002</v>
      </c>
      <c r="D2236">
        <v>181.72</v>
      </c>
      <c r="E2236" t="str">
        <f t="shared" si="34"/>
        <v>2000-2005</v>
      </c>
    </row>
    <row r="2237" spans="1:5" x14ac:dyDescent="0.2">
      <c r="A2237" t="s">
        <v>223</v>
      </c>
      <c r="B2237" t="s">
        <v>94</v>
      </c>
      <c r="C2237">
        <v>2003</v>
      </c>
      <c r="D2237">
        <v>177.25</v>
      </c>
      <c r="E2237" t="str">
        <f t="shared" si="34"/>
        <v>2000-2005</v>
      </c>
    </row>
    <row r="2238" spans="1:5" x14ac:dyDescent="0.2">
      <c r="A2238" t="s">
        <v>223</v>
      </c>
      <c r="B2238" t="s">
        <v>94</v>
      </c>
      <c r="C2238">
        <v>2004</v>
      </c>
      <c r="D2238">
        <v>176.75</v>
      </c>
      <c r="E2238" t="str">
        <f t="shared" si="34"/>
        <v>2000-2005</v>
      </c>
    </row>
    <row r="2239" spans="1:5" x14ac:dyDescent="0.2">
      <c r="A2239" t="s">
        <v>223</v>
      </c>
      <c r="B2239" t="s">
        <v>94</v>
      </c>
      <c r="C2239">
        <v>2005</v>
      </c>
      <c r="D2239">
        <v>177.78</v>
      </c>
      <c r="E2239" t="str">
        <f t="shared" si="34"/>
        <v>2005-2010</v>
      </c>
    </row>
    <row r="2240" spans="1:5" x14ac:dyDescent="0.2">
      <c r="A2240" t="s">
        <v>223</v>
      </c>
      <c r="B2240" t="s">
        <v>94</v>
      </c>
      <c r="C2240">
        <v>2006</v>
      </c>
      <c r="D2240">
        <v>188.17</v>
      </c>
      <c r="E2240" t="str">
        <f t="shared" si="34"/>
        <v>2005-2010</v>
      </c>
    </row>
    <row r="2241" spans="1:5" x14ac:dyDescent="0.2">
      <c r="A2241" t="s">
        <v>223</v>
      </c>
      <c r="B2241" t="s">
        <v>94</v>
      </c>
      <c r="C2241">
        <v>2007</v>
      </c>
      <c r="D2241">
        <v>198.32</v>
      </c>
      <c r="E2241" t="str">
        <f t="shared" si="34"/>
        <v>2005-2010</v>
      </c>
    </row>
    <row r="2242" spans="1:5" x14ac:dyDescent="0.2">
      <c r="A2242" t="s">
        <v>223</v>
      </c>
      <c r="B2242" t="s">
        <v>94</v>
      </c>
      <c r="C2242">
        <v>2008</v>
      </c>
      <c r="D2242">
        <v>196.83</v>
      </c>
      <c r="E2242" t="str">
        <f t="shared" ref="E2242:E2305" si="35">IF(C2242&lt;2005, "2000-2005", IF(C2242&lt;2010, "2005-2010", IF(C2242&lt;2015, "2010-2015",  IF(C2242&lt;2020, "2015-2020", "2020-2024")) ))</f>
        <v>2005-2010</v>
      </c>
    </row>
    <row r="2243" spans="1:5" x14ac:dyDescent="0.2">
      <c r="A2243" t="s">
        <v>223</v>
      </c>
      <c r="B2243" t="s">
        <v>94</v>
      </c>
      <c r="C2243">
        <v>2009</v>
      </c>
      <c r="D2243">
        <v>207.54</v>
      </c>
      <c r="E2243" t="str">
        <f t="shared" si="35"/>
        <v>2005-2010</v>
      </c>
    </row>
    <row r="2244" spans="1:5" x14ac:dyDescent="0.2">
      <c r="A2244" t="s">
        <v>223</v>
      </c>
      <c r="B2244" t="s">
        <v>94</v>
      </c>
      <c r="C2244">
        <v>2010</v>
      </c>
      <c r="D2244">
        <v>209.79</v>
      </c>
      <c r="E2244" t="str">
        <f t="shared" si="35"/>
        <v>2010-2015</v>
      </c>
    </row>
    <row r="2245" spans="1:5" x14ac:dyDescent="0.2">
      <c r="A2245" t="s">
        <v>223</v>
      </c>
      <c r="B2245" t="s">
        <v>94</v>
      </c>
      <c r="C2245">
        <v>2011</v>
      </c>
      <c r="D2245">
        <v>208.68</v>
      </c>
      <c r="E2245" t="str">
        <f t="shared" si="35"/>
        <v>2010-2015</v>
      </c>
    </row>
    <row r="2246" spans="1:5" x14ac:dyDescent="0.2">
      <c r="A2246" t="s">
        <v>223</v>
      </c>
      <c r="B2246" t="s">
        <v>94</v>
      </c>
      <c r="C2246">
        <v>2012</v>
      </c>
      <c r="D2246">
        <v>213.84</v>
      </c>
      <c r="E2246" t="str">
        <f t="shared" si="35"/>
        <v>2010-2015</v>
      </c>
    </row>
    <row r="2247" spans="1:5" x14ac:dyDescent="0.2">
      <c r="A2247" t="s">
        <v>223</v>
      </c>
      <c r="B2247" t="s">
        <v>94</v>
      </c>
      <c r="C2247">
        <v>2013</v>
      </c>
      <c r="D2247">
        <v>206.35</v>
      </c>
      <c r="E2247" t="str">
        <f t="shared" si="35"/>
        <v>2010-2015</v>
      </c>
    </row>
    <row r="2248" spans="1:5" x14ac:dyDescent="0.2">
      <c r="A2248" t="s">
        <v>223</v>
      </c>
      <c r="B2248" t="s">
        <v>94</v>
      </c>
      <c r="C2248">
        <v>2014</v>
      </c>
      <c r="D2248">
        <v>202.77</v>
      </c>
      <c r="E2248" t="str">
        <f t="shared" si="35"/>
        <v>2010-2015</v>
      </c>
    </row>
    <row r="2249" spans="1:5" x14ac:dyDescent="0.2">
      <c r="A2249" t="s">
        <v>223</v>
      </c>
      <c r="B2249" t="s">
        <v>94</v>
      </c>
      <c r="C2249">
        <v>2015</v>
      </c>
      <c r="D2249">
        <v>202.83</v>
      </c>
      <c r="E2249" t="str">
        <f t="shared" si="35"/>
        <v>2015-2020</v>
      </c>
    </row>
    <row r="2250" spans="1:5" x14ac:dyDescent="0.2">
      <c r="A2250" t="s">
        <v>223</v>
      </c>
      <c r="B2250" t="s">
        <v>94</v>
      </c>
      <c r="C2250">
        <v>2016</v>
      </c>
      <c r="D2250">
        <v>195.82</v>
      </c>
      <c r="E2250" t="str">
        <f t="shared" si="35"/>
        <v>2015-2020</v>
      </c>
    </row>
    <row r="2251" spans="1:5" x14ac:dyDescent="0.2">
      <c r="A2251" t="s">
        <v>223</v>
      </c>
      <c r="B2251" t="s">
        <v>94</v>
      </c>
      <c r="C2251">
        <v>2017</v>
      </c>
      <c r="D2251">
        <v>186.26</v>
      </c>
      <c r="E2251" t="str">
        <f t="shared" si="35"/>
        <v>2015-2020</v>
      </c>
    </row>
    <row r="2252" spans="1:5" x14ac:dyDescent="0.2">
      <c r="A2252" t="s">
        <v>223</v>
      </c>
      <c r="B2252" t="s">
        <v>94</v>
      </c>
      <c r="C2252">
        <v>2018</v>
      </c>
      <c r="D2252">
        <v>183.19</v>
      </c>
      <c r="E2252" t="str">
        <f t="shared" si="35"/>
        <v>2015-2020</v>
      </c>
    </row>
    <row r="2253" spans="1:5" x14ac:dyDescent="0.2">
      <c r="A2253" t="s">
        <v>223</v>
      </c>
      <c r="B2253" t="s">
        <v>94</v>
      </c>
      <c r="C2253">
        <v>2019</v>
      </c>
      <c r="D2253">
        <v>175.87</v>
      </c>
      <c r="E2253" t="str">
        <f t="shared" si="35"/>
        <v>2015-2020</v>
      </c>
    </row>
    <row r="2254" spans="1:5" x14ac:dyDescent="0.2">
      <c r="A2254" t="s">
        <v>223</v>
      </c>
      <c r="B2254" t="s">
        <v>94</v>
      </c>
      <c r="C2254">
        <v>2020</v>
      </c>
      <c r="D2254">
        <v>183.76</v>
      </c>
      <c r="E2254" t="str">
        <f t="shared" si="35"/>
        <v>2020-2024</v>
      </c>
    </row>
    <row r="2255" spans="1:5" x14ac:dyDescent="0.2">
      <c r="A2255" t="s">
        <v>223</v>
      </c>
      <c r="B2255" t="s">
        <v>94</v>
      </c>
      <c r="C2255">
        <v>2021</v>
      </c>
      <c r="D2255">
        <v>182.57</v>
      </c>
      <c r="E2255" t="str">
        <f t="shared" si="35"/>
        <v>2020-2024</v>
      </c>
    </row>
    <row r="2256" spans="1:5" x14ac:dyDescent="0.2">
      <c r="A2256" t="s">
        <v>223</v>
      </c>
      <c r="B2256" t="s">
        <v>94</v>
      </c>
      <c r="C2256">
        <v>2022</v>
      </c>
      <c r="D2256">
        <v>155.29</v>
      </c>
      <c r="E2256" t="str">
        <f t="shared" si="35"/>
        <v>2020-2024</v>
      </c>
    </row>
    <row r="2257" spans="1:5" x14ac:dyDescent="0.2">
      <c r="A2257" t="s">
        <v>223</v>
      </c>
      <c r="B2257" t="s">
        <v>94</v>
      </c>
      <c r="C2257">
        <v>2023</v>
      </c>
      <c r="D2257">
        <v>148.91</v>
      </c>
      <c r="E2257" t="str">
        <f t="shared" si="35"/>
        <v>2020-2024</v>
      </c>
    </row>
    <row r="2258" spans="1:5" x14ac:dyDescent="0.2">
      <c r="A2258" t="s">
        <v>225</v>
      </c>
      <c r="B2258" t="s">
        <v>95</v>
      </c>
      <c r="C2258">
        <v>2000</v>
      </c>
      <c r="D2258">
        <v>118.5</v>
      </c>
      <c r="E2258" t="str">
        <f t="shared" si="35"/>
        <v>2000-2005</v>
      </c>
    </row>
    <row r="2259" spans="1:5" x14ac:dyDescent="0.2">
      <c r="A2259" t="s">
        <v>225</v>
      </c>
      <c r="B2259" t="s">
        <v>95</v>
      </c>
      <c r="C2259">
        <v>2001</v>
      </c>
      <c r="D2259">
        <v>113.32</v>
      </c>
      <c r="E2259" t="str">
        <f t="shared" si="35"/>
        <v>2000-2005</v>
      </c>
    </row>
    <row r="2260" spans="1:5" x14ac:dyDescent="0.2">
      <c r="A2260" t="s">
        <v>225</v>
      </c>
      <c r="B2260" t="s">
        <v>95</v>
      </c>
      <c r="C2260">
        <v>2002</v>
      </c>
      <c r="D2260">
        <v>109.42</v>
      </c>
      <c r="E2260" t="str">
        <f t="shared" si="35"/>
        <v>2000-2005</v>
      </c>
    </row>
    <row r="2261" spans="1:5" x14ac:dyDescent="0.2">
      <c r="A2261" t="s">
        <v>225</v>
      </c>
      <c r="B2261" t="s">
        <v>95</v>
      </c>
      <c r="C2261">
        <v>2003</v>
      </c>
      <c r="D2261">
        <v>105.48</v>
      </c>
      <c r="E2261" t="str">
        <f t="shared" si="35"/>
        <v>2000-2005</v>
      </c>
    </row>
    <row r="2262" spans="1:5" x14ac:dyDescent="0.2">
      <c r="A2262" t="s">
        <v>225</v>
      </c>
      <c r="B2262" t="s">
        <v>95</v>
      </c>
      <c r="C2262">
        <v>2004</v>
      </c>
      <c r="D2262">
        <v>105.57</v>
      </c>
      <c r="E2262" t="str">
        <f t="shared" si="35"/>
        <v>2000-2005</v>
      </c>
    </row>
    <row r="2263" spans="1:5" x14ac:dyDescent="0.2">
      <c r="A2263" t="s">
        <v>225</v>
      </c>
      <c r="B2263" t="s">
        <v>95</v>
      </c>
      <c r="C2263">
        <v>2005</v>
      </c>
      <c r="D2263">
        <v>103.55</v>
      </c>
      <c r="E2263" t="str">
        <f t="shared" si="35"/>
        <v>2005-2010</v>
      </c>
    </row>
    <row r="2264" spans="1:5" x14ac:dyDescent="0.2">
      <c r="A2264" t="s">
        <v>225</v>
      </c>
      <c r="B2264" t="s">
        <v>95</v>
      </c>
      <c r="C2264">
        <v>2006</v>
      </c>
      <c r="D2264">
        <v>102.33</v>
      </c>
      <c r="E2264" t="str">
        <f t="shared" si="35"/>
        <v>2005-2010</v>
      </c>
    </row>
    <row r="2265" spans="1:5" x14ac:dyDescent="0.2">
      <c r="A2265" t="s">
        <v>225</v>
      </c>
      <c r="B2265" t="s">
        <v>95</v>
      </c>
      <c r="C2265">
        <v>2007</v>
      </c>
      <c r="D2265">
        <v>100.69</v>
      </c>
      <c r="E2265" t="str">
        <f t="shared" si="35"/>
        <v>2005-2010</v>
      </c>
    </row>
    <row r="2266" spans="1:5" x14ac:dyDescent="0.2">
      <c r="A2266" t="s">
        <v>225</v>
      </c>
      <c r="B2266" t="s">
        <v>95</v>
      </c>
      <c r="C2266">
        <v>2008</v>
      </c>
      <c r="D2266">
        <v>100.37</v>
      </c>
      <c r="E2266" t="str">
        <f t="shared" si="35"/>
        <v>2005-2010</v>
      </c>
    </row>
    <row r="2267" spans="1:5" x14ac:dyDescent="0.2">
      <c r="A2267" t="s">
        <v>225</v>
      </c>
      <c r="B2267" t="s">
        <v>95</v>
      </c>
      <c r="C2267">
        <v>2009</v>
      </c>
      <c r="D2267">
        <v>99.09</v>
      </c>
      <c r="E2267" t="str">
        <f t="shared" si="35"/>
        <v>2005-2010</v>
      </c>
    </row>
    <row r="2268" spans="1:5" x14ac:dyDescent="0.2">
      <c r="A2268" t="s">
        <v>225</v>
      </c>
      <c r="B2268" t="s">
        <v>95</v>
      </c>
      <c r="C2268">
        <v>2010</v>
      </c>
      <c r="D2268">
        <v>101.86</v>
      </c>
      <c r="E2268" t="str">
        <f t="shared" si="35"/>
        <v>2010-2015</v>
      </c>
    </row>
    <row r="2269" spans="1:5" x14ac:dyDescent="0.2">
      <c r="A2269" t="s">
        <v>225</v>
      </c>
      <c r="B2269" t="s">
        <v>95</v>
      </c>
      <c r="C2269">
        <v>2011</v>
      </c>
      <c r="D2269">
        <v>98.48</v>
      </c>
      <c r="E2269" t="str">
        <f t="shared" si="35"/>
        <v>2010-2015</v>
      </c>
    </row>
    <row r="2270" spans="1:5" x14ac:dyDescent="0.2">
      <c r="A2270" t="s">
        <v>225</v>
      </c>
      <c r="B2270" t="s">
        <v>95</v>
      </c>
      <c r="C2270">
        <v>2012</v>
      </c>
      <c r="D2270">
        <v>97.65</v>
      </c>
      <c r="E2270" t="str">
        <f t="shared" si="35"/>
        <v>2010-2015</v>
      </c>
    </row>
    <row r="2271" spans="1:5" x14ac:dyDescent="0.2">
      <c r="A2271" t="s">
        <v>225</v>
      </c>
      <c r="B2271" t="s">
        <v>95</v>
      </c>
      <c r="C2271">
        <v>2013</v>
      </c>
      <c r="D2271">
        <v>92.91</v>
      </c>
      <c r="E2271" t="str">
        <f t="shared" si="35"/>
        <v>2010-2015</v>
      </c>
    </row>
    <row r="2272" spans="1:5" x14ac:dyDescent="0.2">
      <c r="A2272" t="s">
        <v>225</v>
      </c>
      <c r="B2272" t="s">
        <v>95</v>
      </c>
      <c r="C2272">
        <v>2014</v>
      </c>
      <c r="D2272">
        <v>91.4</v>
      </c>
      <c r="E2272" t="str">
        <f t="shared" si="35"/>
        <v>2010-2015</v>
      </c>
    </row>
    <row r="2273" spans="1:5" x14ac:dyDescent="0.2">
      <c r="A2273" t="s">
        <v>225</v>
      </c>
      <c r="B2273" t="s">
        <v>95</v>
      </c>
      <c r="C2273">
        <v>2015</v>
      </c>
      <c r="D2273">
        <v>90.39</v>
      </c>
      <c r="E2273" t="str">
        <f t="shared" si="35"/>
        <v>2015-2020</v>
      </c>
    </row>
    <row r="2274" spans="1:5" x14ac:dyDescent="0.2">
      <c r="A2274" t="s">
        <v>225</v>
      </c>
      <c r="B2274" t="s">
        <v>95</v>
      </c>
      <c r="C2274">
        <v>2016</v>
      </c>
      <c r="D2274">
        <v>88.1</v>
      </c>
      <c r="E2274" t="str">
        <f t="shared" si="35"/>
        <v>2015-2020</v>
      </c>
    </row>
    <row r="2275" spans="1:5" x14ac:dyDescent="0.2">
      <c r="A2275" t="s">
        <v>225</v>
      </c>
      <c r="B2275" t="s">
        <v>95</v>
      </c>
      <c r="C2275">
        <v>2017</v>
      </c>
      <c r="D2275">
        <v>89.64</v>
      </c>
      <c r="E2275" t="str">
        <f t="shared" si="35"/>
        <v>2015-2020</v>
      </c>
    </row>
    <row r="2276" spans="1:5" x14ac:dyDescent="0.2">
      <c r="A2276" t="s">
        <v>225</v>
      </c>
      <c r="B2276" t="s">
        <v>95</v>
      </c>
      <c r="C2276">
        <v>2018</v>
      </c>
      <c r="D2276">
        <v>86.88</v>
      </c>
      <c r="E2276" t="str">
        <f t="shared" si="35"/>
        <v>2015-2020</v>
      </c>
    </row>
    <row r="2277" spans="1:5" x14ac:dyDescent="0.2">
      <c r="A2277" t="s">
        <v>225</v>
      </c>
      <c r="B2277" t="s">
        <v>95</v>
      </c>
      <c r="C2277">
        <v>2019</v>
      </c>
      <c r="D2277">
        <v>89.15</v>
      </c>
      <c r="E2277" t="str">
        <f t="shared" si="35"/>
        <v>2015-2020</v>
      </c>
    </row>
    <row r="2278" spans="1:5" x14ac:dyDescent="0.2">
      <c r="A2278" t="s">
        <v>225</v>
      </c>
      <c r="B2278" t="s">
        <v>95</v>
      </c>
      <c r="C2278">
        <v>2020</v>
      </c>
      <c r="D2278">
        <v>88.97</v>
      </c>
      <c r="E2278" t="str">
        <f t="shared" si="35"/>
        <v>2020-2024</v>
      </c>
    </row>
    <row r="2279" spans="1:5" x14ac:dyDescent="0.2">
      <c r="A2279" t="s">
        <v>225</v>
      </c>
      <c r="B2279" t="s">
        <v>95</v>
      </c>
      <c r="C2279">
        <v>2021</v>
      </c>
      <c r="D2279">
        <v>121.73</v>
      </c>
      <c r="E2279" t="str">
        <f t="shared" si="35"/>
        <v>2020-2024</v>
      </c>
    </row>
    <row r="2280" spans="1:5" x14ac:dyDescent="0.2">
      <c r="A2280" t="s">
        <v>225</v>
      </c>
      <c r="B2280" t="s">
        <v>95</v>
      </c>
      <c r="C2280">
        <v>2022</v>
      </c>
      <c r="D2280">
        <v>86.02</v>
      </c>
      <c r="E2280" t="str">
        <f t="shared" si="35"/>
        <v>2020-2024</v>
      </c>
    </row>
    <row r="2281" spans="1:5" x14ac:dyDescent="0.2">
      <c r="A2281" t="s">
        <v>225</v>
      </c>
      <c r="B2281" t="s">
        <v>95</v>
      </c>
      <c r="C2281">
        <v>2023</v>
      </c>
      <c r="D2281">
        <v>79.760000000000005</v>
      </c>
      <c r="E2281" t="str">
        <f t="shared" si="35"/>
        <v>2020-2024</v>
      </c>
    </row>
    <row r="2282" spans="1:5" x14ac:dyDescent="0.2">
      <c r="A2282" t="s">
        <v>221</v>
      </c>
      <c r="B2282" t="s">
        <v>96</v>
      </c>
      <c r="C2282">
        <v>2000</v>
      </c>
      <c r="D2282">
        <v>11.24</v>
      </c>
      <c r="E2282" t="str">
        <f t="shared" si="35"/>
        <v>2000-2005</v>
      </c>
    </row>
    <row r="2283" spans="1:5" x14ac:dyDescent="0.2">
      <c r="A2283" t="s">
        <v>221</v>
      </c>
      <c r="B2283" t="s">
        <v>96</v>
      </c>
      <c r="C2283">
        <v>2001</v>
      </c>
      <c r="D2283">
        <v>11.18</v>
      </c>
      <c r="E2283" t="str">
        <f t="shared" si="35"/>
        <v>2000-2005</v>
      </c>
    </row>
    <row r="2284" spans="1:5" x14ac:dyDescent="0.2">
      <c r="A2284" t="s">
        <v>221</v>
      </c>
      <c r="B2284" t="s">
        <v>96</v>
      </c>
      <c r="C2284">
        <v>2002</v>
      </c>
      <c r="D2284">
        <v>10.99</v>
      </c>
      <c r="E2284" t="str">
        <f t="shared" si="35"/>
        <v>2000-2005</v>
      </c>
    </row>
    <row r="2285" spans="1:5" x14ac:dyDescent="0.2">
      <c r="A2285" t="s">
        <v>221</v>
      </c>
      <c r="B2285" t="s">
        <v>96</v>
      </c>
      <c r="C2285">
        <v>2003</v>
      </c>
      <c r="D2285">
        <v>10.83</v>
      </c>
      <c r="E2285" t="str">
        <f t="shared" si="35"/>
        <v>2000-2005</v>
      </c>
    </row>
    <row r="2286" spans="1:5" x14ac:dyDescent="0.2">
      <c r="A2286" t="s">
        <v>221</v>
      </c>
      <c r="B2286" t="s">
        <v>96</v>
      </c>
      <c r="C2286">
        <v>2004</v>
      </c>
      <c r="D2286">
        <v>10.67</v>
      </c>
      <c r="E2286" t="str">
        <f t="shared" si="35"/>
        <v>2000-2005</v>
      </c>
    </row>
    <row r="2287" spans="1:5" x14ac:dyDescent="0.2">
      <c r="A2287" t="s">
        <v>221</v>
      </c>
      <c r="B2287" t="s">
        <v>96</v>
      </c>
      <c r="C2287">
        <v>2005</v>
      </c>
      <c r="D2287">
        <v>10.199999999999999</v>
      </c>
      <c r="E2287" t="str">
        <f t="shared" si="35"/>
        <v>2005-2010</v>
      </c>
    </row>
    <row r="2288" spans="1:5" x14ac:dyDescent="0.2">
      <c r="A2288" t="s">
        <v>221</v>
      </c>
      <c r="B2288" t="s">
        <v>96</v>
      </c>
      <c r="C2288">
        <v>2006</v>
      </c>
      <c r="D2288">
        <v>9.83</v>
      </c>
      <c r="E2288" t="str">
        <f t="shared" si="35"/>
        <v>2005-2010</v>
      </c>
    </row>
    <row r="2289" spans="1:5" x14ac:dyDescent="0.2">
      <c r="A2289" t="s">
        <v>221</v>
      </c>
      <c r="B2289" t="s">
        <v>96</v>
      </c>
      <c r="C2289">
        <v>2007</v>
      </c>
      <c r="D2289">
        <v>9.51</v>
      </c>
      <c r="E2289" t="str">
        <f t="shared" si="35"/>
        <v>2005-2010</v>
      </c>
    </row>
    <row r="2290" spans="1:5" x14ac:dyDescent="0.2">
      <c r="A2290" t="s">
        <v>221</v>
      </c>
      <c r="B2290" t="s">
        <v>96</v>
      </c>
      <c r="C2290">
        <v>2008</v>
      </c>
      <c r="D2290">
        <v>9.2899999999999991</v>
      </c>
      <c r="E2290" t="str">
        <f t="shared" si="35"/>
        <v>2005-2010</v>
      </c>
    </row>
    <row r="2291" spans="1:5" x14ac:dyDescent="0.2">
      <c r="A2291" t="s">
        <v>221</v>
      </c>
      <c r="B2291" t="s">
        <v>96</v>
      </c>
      <c r="C2291">
        <v>2009</v>
      </c>
      <c r="D2291">
        <v>9.08</v>
      </c>
      <c r="E2291" t="str">
        <f t="shared" si="35"/>
        <v>2005-2010</v>
      </c>
    </row>
    <row r="2292" spans="1:5" x14ac:dyDescent="0.2">
      <c r="A2292" t="s">
        <v>221</v>
      </c>
      <c r="B2292" t="s">
        <v>96</v>
      </c>
      <c r="C2292">
        <v>2010</v>
      </c>
      <c r="D2292">
        <v>8.7899999999999991</v>
      </c>
      <c r="E2292" t="str">
        <f t="shared" si="35"/>
        <v>2010-2015</v>
      </c>
    </row>
    <row r="2293" spans="1:5" x14ac:dyDescent="0.2">
      <c r="A2293" t="s">
        <v>221</v>
      </c>
      <c r="B2293" t="s">
        <v>96</v>
      </c>
      <c r="C2293">
        <v>2011</v>
      </c>
      <c r="D2293">
        <v>8.4700000000000006</v>
      </c>
      <c r="E2293" t="str">
        <f t="shared" si="35"/>
        <v>2010-2015</v>
      </c>
    </row>
    <row r="2294" spans="1:5" x14ac:dyDescent="0.2">
      <c r="A2294" t="s">
        <v>221</v>
      </c>
      <c r="B2294" t="s">
        <v>96</v>
      </c>
      <c r="C2294">
        <v>2012</v>
      </c>
      <c r="D2294">
        <v>8.3800000000000008</v>
      </c>
      <c r="E2294" t="str">
        <f t="shared" si="35"/>
        <v>2010-2015</v>
      </c>
    </row>
    <row r="2295" spans="1:5" x14ac:dyDescent="0.2">
      <c r="A2295" t="s">
        <v>221</v>
      </c>
      <c r="B2295" t="s">
        <v>96</v>
      </c>
      <c r="C2295">
        <v>2013</v>
      </c>
      <c r="D2295">
        <v>8.1</v>
      </c>
      <c r="E2295" t="str">
        <f t="shared" si="35"/>
        <v>2010-2015</v>
      </c>
    </row>
    <row r="2296" spans="1:5" x14ac:dyDescent="0.2">
      <c r="A2296" t="s">
        <v>221</v>
      </c>
      <c r="B2296" t="s">
        <v>96</v>
      </c>
      <c r="C2296">
        <v>2014</v>
      </c>
      <c r="D2296">
        <v>8.07</v>
      </c>
      <c r="E2296" t="str">
        <f t="shared" si="35"/>
        <v>2010-2015</v>
      </c>
    </row>
    <row r="2297" spans="1:5" x14ac:dyDescent="0.2">
      <c r="A2297" t="s">
        <v>221</v>
      </c>
      <c r="B2297" t="s">
        <v>96</v>
      </c>
      <c r="C2297">
        <v>2015</v>
      </c>
      <c r="D2297">
        <v>7.86</v>
      </c>
      <c r="E2297" t="str">
        <f t="shared" si="35"/>
        <v>2015-2020</v>
      </c>
    </row>
    <row r="2298" spans="1:5" x14ac:dyDescent="0.2">
      <c r="A2298" t="s">
        <v>221</v>
      </c>
      <c r="B2298" t="s">
        <v>96</v>
      </c>
      <c r="C2298">
        <v>2016</v>
      </c>
      <c r="D2298">
        <v>7.78</v>
      </c>
      <c r="E2298" t="str">
        <f t="shared" si="35"/>
        <v>2015-2020</v>
      </c>
    </row>
    <row r="2299" spans="1:5" x14ac:dyDescent="0.2">
      <c r="A2299" t="s">
        <v>221</v>
      </c>
      <c r="B2299" t="s">
        <v>96</v>
      </c>
      <c r="C2299">
        <v>2017</v>
      </c>
      <c r="D2299">
        <v>7.75</v>
      </c>
      <c r="E2299" t="str">
        <f t="shared" si="35"/>
        <v>2015-2020</v>
      </c>
    </row>
    <row r="2300" spans="1:5" x14ac:dyDescent="0.2">
      <c r="A2300" t="s">
        <v>221</v>
      </c>
      <c r="B2300" t="s">
        <v>96</v>
      </c>
      <c r="C2300">
        <v>2018</v>
      </c>
      <c r="D2300">
        <v>7.51</v>
      </c>
      <c r="E2300" t="str">
        <f t="shared" si="35"/>
        <v>2015-2020</v>
      </c>
    </row>
    <row r="2301" spans="1:5" x14ac:dyDescent="0.2">
      <c r="A2301" t="s">
        <v>221</v>
      </c>
      <c r="B2301" t="s">
        <v>96</v>
      </c>
      <c r="C2301">
        <v>2019</v>
      </c>
      <c r="D2301">
        <v>7.48</v>
      </c>
      <c r="E2301" t="str">
        <f t="shared" si="35"/>
        <v>2015-2020</v>
      </c>
    </row>
    <row r="2302" spans="1:5" x14ac:dyDescent="0.2">
      <c r="A2302" t="s">
        <v>221</v>
      </c>
      <c r="B2302" t="s">
        <v>96</v>
      </c>
      <c r="C2302">
        <v>2020</v>
      </c>
      <c r="D2302">
        <v>32.92</v>
      </c>
      <c r="E2302" t="str">
        <f t="shared" si="35"/>
        <v>2020-2024</v>
      </c>
    </row>
    <row r="2303" spans="1:5" x14ac:dyDescent="0.2">
      <c r="A2303" t="s">
        <v>221</v>
      </c>
      <c r="B2303" t="s">
        <v>96</v>
      </c>
      <c r="C2303">
        <v>2021</v>
      </c>
      <c r="D2303">
        <v>74.760000000000005</v>
      </c>
      <c r="E2303" t="str">
        <f t="shared" si="35"/>
        <v>2020-2024</v>
      </c>
    </row>
    <row r="2304" spans="1:5" x14ac:dyDescent="0.2">
      <c r="A2304" t="s">
        <v>221</v>
      </c>
      <c r="B2304" t="s">
        <v>96</v>
      </c>
      <c r="C2304">
        <v>2022</v>
      </c>
      <c r="D2304">
        <v>7.73</v>
      </c>
      <c r="E2304" t="str">
        <f t="shared" si="35"/>
        <v>2020-2024</v>
      </c>
    </row>
    <row r="2305" spans="1:5" x14ac:dyDescent="0.2">
      <c r="A2305" t="s">
        <v>221</v>
      </c>
      <c r="B2305" t="s">
        <v>96</v>
      </c>
      <c r="C2305">
        <v>2023</v>
      </c>
      <c r="D2305">
        <v>7.75</v>
      </c>
      <c r="E2305" t="str">
        <f t="shared" si="35"/>
        <v>2020-2024</v>
      </c>
    </row>
    <row r="2306" spans="1:5" x14ac:dyDescent="0.2">
      <c r="A2306" t="s">
        <v>221</v>
      </c>
      <c r="B2306" t="s">
        <v>97</v>
      </c>
      <c r="C2306">
        <v>2000</v>
      </c>
      <c r="D2306">
        <v>71.989999999999995</v>
      </c>
      <c r="E2306" t="str">
        <f t="shared" ref="E2306:E2369" si="36">IF(C2306&lt;2005, "2000-2005", IF(C2306&lt;2010, "2005-2010", IF(C2306&lt;2015, "2010-2015",  IF(C2306&lt;2020, "2015-2020", "2020-2024")) ))</f>
        <v>2000-2005</v>
      </c>
    </row>
    <row r="2307" spans="1:5" x14ac:dyDescent="0.2">
      <c r="A2307" t="s">
        <v>221</v>
      </c>
      <c r="B2307" t="s">
        <v>97</v>
      </c>
      <c r="C2307">
        <v>2001</v>
      </c>
      <c r="D2307">
        <v>72.2</v>
      </c>
      <c r="E2307" t="str">
        <f t="shared" si="36"/>
        <v>2000-2005</v>
      </c>
    </row>
    <row r="2308" spans="1:5" x14ac:dyDescent="0.2">
      <c r="A2308" t="s">
        <v>221</v>
      </c>
      <c r="B2308" t="s">
        <v>97</v>
      </c>
      <c r="C2308">
        <v>2002</v>
      </c>
      <c r="D2308">
        <v>73.59</v>
      </c>
      <c r="E2308" t="str">
        <f t="shared" si="36"/>
        <v>2000-2005</v>
      </c>
    </row>
    <row r="2309" spans="1:5" x14ac:dyDescent="0.2">
      <c r="A2309" t="s">
        <v>221</v>
      </c>
      <c r="B2309" t="s">
        <v>97</v>
      </c>
      <c r="C2309">
        <v>2003</v>
      </c>
      <c r="D2309">
        <v>74.680000000000007</v>
      </c>
      <c r="E2309" t="str">
        <f t="shared" si="36"/>
        <v>2000-2005</v>
      </c>
    </row>
    <row r="2310" spans="1:5" x14ac:dyDescent="0.2">
      <c r="A2310" t="s">
        <v>221</v>
      </c>
      <c r="B2310" t="s">
        <v>97</v>
      </c>
      <c r="C2310">
        <v>2004</v>
      </c>
      <c r="D2310">
        <v>74.27</v>
      </c>
      <c r="E2310" t="str">
        <f t="shared" si="36"/>
        <v>2000-2005</v>
      </c>
    </row>
    <row r="2311" spans="1:5" x14ac:dyDescent="0.2">
      <c r="A2311" t="s">
        <v>221</v>
      </c>
      <c r="B2311" t="s">
        <v>97</v>
      </c>
      <c r="C2311">
        <v>2005</v>
      </c>
      <c r="D2311">
        <v>74.459999999999994</v>
      </c>
      <c r="E2311" t="str">
        <f t="shared" si="36"/>
        <v>2005-2010</v>
      </c>
    </row>
    <row r="2312" spans="1:5" x14ac:dyDescent="0.2">
      <c r="A2312" t="s">
        <v>221</v>
      </c>
      <c r="B2312" t="s">
        <v>97</v>
      </c>
      <c r="C2312">
        <v>2006</v>
      </c>
      <c r="D2312">
        <v>76.25</v>
      </c>
      <c r="E2312" t="str">
        <f t="shared" si="36"/>
        <v>2005-2010</v>
      </c>
    </row>
    <row r="2313" spans="1:5" x14ac:dyDescent="0.2">
      <c r="A2313" t="s">
        <v>221</v>
      </c>
      <c r="B2313" t="s">
        <v>97</v>
      </c>
      <c r="C2313">
        <v>2007</v>
      </c>
      <c r="D2313">
        <v>75.11</v>
      </c>
      <c r="E2313" t="str">
        <f t="shared" si="36"/>
        <v>2005-2010</v>
      </c>
    </row>
    <row r="2314" spans="1:5" x14ac:dyDescent="0.2">
      <c r="A2314" t="s">
        <v>221</v>
      </c>
      <c r="B2314" t="s">
        <v>97</v>
      </c>
      <c r="C2314">
        <v>2008</v>
      </c>
      <c r="D2314">
        <v>73.33</v>
      </c>
      <c r="E2314" t="str">
        <f t="shared" si="36"/>
        <v>2005-2010</v>
      </c>
    </row>
    <row r="2315" spans="1:5" x14ac:dyDescent="0.2">
      <c r="A2315" t="s">
        <v>221</v>
      </c>
      <c r="B2315" t="s">
        <v>97</v>
      </c>
      <c r="C2315">
        <v>2009</v>
      </c>
      <c r="D2315">
        <v>70.75</v>
      </c>
      <c r="E2315" t="str">
        <f t="shared" si="36"/>
        <v>2005-2010</v>
      </c>
    </row>
    <row r="2316" spans="1:5" x14ac:dyDescent="0.2">
      <c r="A2316" t="s">
        <v>221</v>
      </c>
      <c r="B2316" t="s">
        <v>97</v>
      </c>
      <c r="C2316">
        <v>2010</v>
      </c>
      <c r="D2316">
        <v>70.900000000000006</v>
      </c>
      <c r="E2316" t="str">
        <f t="shared" si="36"/>
        <v>2010-2015</v>
      </c>
    </row>
    <row r="2317" spans="1:5" x14ac:dyDescent="0.2">
      <c r="A2317" t="s">
        <v>221</v>
      </c>
      <c r="B2317" t="s">
        <v>97</v>
      </c>
      <c r="C2317">
        <v>2011</v>
      </c>
      <c r="D2317">
        <v>69.819999999999993</v>
      </c>
      <c r="E2317" t="str">
        <f t="shared" si="36"/>
        <v>2010-2015</v>
      </c>
    </row>
    <row r="2318" spans="1:5" x14ac:dyDescent="0.2">
      <c r="A2318" t="s">
        <v>221</v>
      </c>
      <c r="B2318" t="s">
        <v>97</v>
      </c>
      <c r="C2318">
        <v>2012</v>
      </c>
      <c r="D2318">
        <v>67.209999999999994</v>
      </c>
      <c r="E2318" t="str">
        <f t="shared" si="36"/>
        <v>2010-2015</v>
      </c>
    </row>
    <row r="2319" spans="1:5" x14ac:dyDescent="0.2">
      <c r="A2319" t="s">
        <v>221</v>
      </c>
      <c r="B2319" t="s">
        <v>97</v>
      </c>
      <c r="C2319">
        <v>2013</v>
      </c>
      <c r="D2319">
        <v>63.7</v>
      </c>
      <c r="E2319" t="str">
        <f t="shared" si="36"/>
        <v>2010-2015</v>
      </c>
    </row>
    <row r="2320" spans="1:5" x14ac:dyDescent="0.2">
      <c r="A2320" t="s">
        <v>221</v>
      </c>
      <c r="B2320" t="s">
        <v>97</v>
      </c>
      <c r="C2320">
        <v>2014</v>
      </c>
      <c r="D2320">
        <v>61.89</v>
      </c>
      <c r="E2320" t="str">
        <f t="shared" si="36"/>
        <v>2010-2015</v>
      </c>
    </row>
    <row r="2321" spans="1:5" x14ac:dyDescent="0.2">
      <c r="A2321" t="s">
        <v>221</v>
      </c>
      <c r="B2321" t="s">
        <v>97</v>
      </c>
      <c r="C2321">
        <v>2015</v>
      </c>
      <c r="D2321">
        <v>57.72</v>
      </c>
      <c r="E2321" t="str">
        <f t="shared" si="36"/>
        <v>2015-2020</v>
      </c>
    </row>
    <row r="2322" spans="1:5" x14ac:dyDescent="0.2">
      <c r="A2322" t="s">
        <v>221</v>
      </c>
      <c r="B2322" t="s">
        <v>97</v>
      </c>
      <c r="C2322">
        <v>2016</v>
      </c>
      <c r="D2322">
        <v>53.16</v>
      </c>
      <c r="E2322" t="str">
        <f t="shared" si="36"/>
        <v>2015-2020</v>
      </c>
    </row>
    <row r="2323" spans="1:5" x14ac:dyDescent="0.2">
      <c r="A2323" t="s">
        <v>221</v>
      </c>
      <c r="B2323" t="s">
        <v>97</v>
      </c>
      <c r="C2323">
        <v>2017</v>
      </c>
      <c r="D2323">
        <v>48.66</v>
      </c>
      <c r="E2323" t="str">
        <f t="shared" si="36"/>
        <v>2015-2020</v>
      </c>
    </row>
    <row r="2324" spans="1:5" x14ac:dyDescent="0.2">
      <c r="A2324" t="s">
        <v>221</v>
      </c>
      <c r="B2324" t="s">
        <v>97</v>
      </c>
      <c r="C2324">
        <v>2018</v>
      </c>
      <c r="D2324">
        <v>49.33</v>
      </c>
      <c r="E2324" t="str">
        <f t="shared" si="36"/>
        <v>2015-2020</v>
      </c>
    </row>
    <row r="2325" spans="1:5" x14ac:dyDescent="0.2">
      <c r="A2325" t="s">
        <v>221</v>
      </c>
      <c r="B2325" t="s">
        <v>97</v>
      </c>
      <c r="C2325">
        <v>2019</v>
      </c>
      <c r="D2325">
        <v>46.98</v>
      </c>
      <c r="E2325" t="str">
        <f t="shared" si="36"/>
        <v>2015-2020</v>
      </c>
    </row>
    <row r="2326" spans="1:5" x14ac:dyDescent="0.2">
      <c r="A2326" t="s">
        <v>221</v>
      </c>
      <c r="B2326" t="s">
        <v>97</v>
      </c>
      <c r="C2326">
        <v>2020</v>
      </c>
      <c r="D2326">
        <v>55.14</v>
      </c>
      <c r="E2326" t="str">
        <f t="shared" si="36"/>
        <v>2020-2024</v>
      </c>
    </row>
    <row r="2327" spans="1:5" x14ac:dyDescent="0.2">
      <c r="A2327" t="s">
        <v>221</v>
      </c>
      <c r="B2327" t="s">
        <v>97</v>
      </c>
      <c r="C2327">
        <v>2021</v>
      </c>
      <c r="D2327">
        <v>70.22</v>
      </c>
      <c r="E2327" t="str">
        <f t="shared" si="36"/>
        <v>2020-2024</v>
      </c>
    </row>
    <row r="2328" spans="1:5" x14ac:dyDescent="0.2">
      <c r="A2328" t="s">
        <v>221</v>
      </c>
      <c r="B2328" t="s">
        <v>97</v>
      </c>
      <c r="C2328">
        <v>2022</v>
      </c>
      <c r="D2328">
        <v>43.72</v>
      </c>
      <c r="E2328" t="str">
        <f t="shared" si="36"/>
        <v>2020-2024</v>
      </c>
    </row>
    <row r="2329" spans="1:5" x14ac:dyDescent="0.2">
      <c r="A2329" t="s">
        <v>221</v>
      </c>
      <c r="B2329" t="s">
        <v>97</v>
      </c>
      <c r="C2329">
        <v>2023</v>
      </c>
      <c r="D2329">
        <v>41.9</v>
      </c>
      <c r="E2329" t="str">
        <f t="shared" si="36"/>
        <v>2020-2024</v>
      </c>
    </row>
    <row r="2330" spans="1:5" x14ac:dyDescent="0.2">
      <c r="A2330" t="s">
        <v>221</v>
      </c>
      <c r="B2330" t="s">
        <v>98</v>
      </c>
      <c r="C2330">
        <v>2000</v>
      </c>
      <c r="D2330">
        <v>609.09</v>
      </c>
      <c r="E2330" t="str">
        <f t="shared" si="36"/>
        <v>2000-2005</v>
      </c>
    </row>
    <row r="2331" spans="1:5" x14ac:dyDescent="0.2">
      <c r="A2331" t="s">
        <v>221</v>
      </c>
      <c r="B2331" t="s">
        <v>98</v>
      </c>
      <c r="C2331">
        <v>2001</v>
      </c>
      <c r="D2331">
        <v>573.6</v>
      </c>
      <c r="E2331" t="str">
        <f t="shared" si="36"/>
        <v>2000-2005</v>
      </c>
    </row>
    <row r="2332" spans="1:5" x14ac:dyDescent="0.2">
      <c r="A2332" t="s">
        <v>221</v>
      </c>
      <c r="B2332" t="s">
        <v>98</v>
      </c>
      <c r="C2332">
        <v>2002</v>
      </c>
      <c r="D2332">
        <v>550.39</v>
      </c>
      <c r="E2332" t="str">
        <f t="shared" si="36"/>
        <v>2000-2005</v>
      </c>
    </row>
    <row r="2333" spans="1:5" x14ac:dyDescent="0.2">
      <c r="A2333" t="s">
        <v>221</v>
      </c>
      <c r="B2333" t="s">
        <v>98</v>
      </c>
      <c r="C2333">
        <v>2003</v>
      </c>
      <c r="D2333">
        <v>524.25</v>
      </c>
      <c r="E2333" t="str">
        <f t="shared" si="36"/>
        <v>2000-2005</v>
      </c>
    </row>
    <row r="2334" spans="1:5" x14ac:dyDescent="0.2">
      <c r="A2334" t="s">
        <v>221</v>
      </c>
      <c r="B2334" t="s">
        <v>98</v>
      </c>
      <c r="C2334">
        <v>2004</v>
      </c>
      <c r="D2334">
        <v>492.45</v>
      </c>
      <c r="E2334" t="str">
        <f t="shared" si="36"/>
        <v>2000-2005</v>
      </c>
    </row>
    <row r="2335" spans="1:5" x14ac:dyDescent="0.2">
      <c r="A2335" t="s">
        <v>221</v>
      </c>
      <c r="B2335" t="s">
        <v>98</v>
      </c>
      <c r="C2335">
        <v>2005</v>
      </c>
      <c r="D2335">
        <v>458.35</v>
      </c>
      <c r="E2335" t="str">
        <f t="shared" si="36"/>
        <v>2005-2010</v>
      </c>
    </row>
    <row r="2336" spans="1:5" x14ac:dyDescent="0.2">
      <c r="A2336" t="s">
        <v>221</v>
      </c>
      <c r="B2336" t="s">
        <v>98</v>
      </c>
      <c r="C2336">
        <v>2006</v>
      </c>
      <c r="D2336">
        <v>431.76</v>
      </c>
      <c r="E2336" t="str">
        <f t="shared" si="36"/>
        <v>2005-2010</v>
      </c>
    </row>
    <row r="2337" spans="1:5" x14ac:dyDescent="0.2">
      <c r="A2337" t="s">
        <v>221</v>
      </c>
      <c r="B2337" t="s">
        <v>98</v>
      </c>
      <c r="C2337">
        <v>2007</v>
      </c>
      <c r="D2337">
        <v>401.93</v>
      </c>
      <c r="E2337" t="str">
        <f t="shared" si="36"/>
        <v>2005-2010</v>
      </c>
    </row>
    <row r="2338" spans="1:5" x14ac:dyDescent="0.2">
      <c r="A2338" t="s">
        <v>221</v>
      </c>
      <c r="B2338" t="s">
        <v>98</v>
      </c>
      <c r="C2338">
        <v>2008</v>
      </c>
      <c r="D2338">
        <v>374.43</v>
      </c>
      <c r="E2338" t="str">
        <f t="shared" si="36"/>
        <v>2005-2010</v>
      </c>
    </row>
    <row r="2339" spans="1:5" x14ac:dyDescent="0.2">
      <c r="A2339" t="s">
        <v>221</v>
      </c>
      <c r="B2339" t="s">
        <v>98</v>
      </c>
      <c r="C2339">
        <v>2009</v>
      </c>
      <c r="D2339">
        <v>336.4</v>
      </c>
      <c r="E2339" t="str">
        <f t="shared" si="36"/>
        <v>2005-2010</v>
      </c>
    </row>
    <row r="2340" spans="1:5" x14ac:dyDescent="0.2">
      <c r="A2340" t="s">
        <v>221</v>
      </c>
      <c r="B2340" t="s">
        <v>98</v>
      </c>
      <c r="C2340">
        <v>2010</v>
      </c>
      <c r="D2340">
        <v>304.58</v>
      </c>
      <c r="E2340" t="str">
        <f t="shared" si="36"/>
        <v>2010-2015</v>
      </c>
    </row>
    <row r="2341" spans="1:5" x14ac:dyDescent="0.2">
      <c r="A2341" t="s">
        <v>221</v>
      </c>
      <c r="B2341" t="s">
        <v>98</v>
      </c>
      <c r="C2341">
        <v>2011</v>
      </c>
      <c r="D2341">
        <v>267.32</v>
      </c>
      <c r="E2341" t="str">
        <f t="shared" si="36"/>
        <v>2010-2015</v>
      </c>
    </row>
    <row r="2342" spans="1:5" x14ac:dyDescent="0.2">
      <c r="A2342" t="s">
        <v>221</v>
      </c>
      <c r="B2342" t="s">
        <v>98</v>
      </c>
      <c r="C2342">
        <v>2012</v>
      </c>
      <c r="D2342">
        <v>240.82</v>
      </c>
      <c r="E2342" t="str">
        <f t="shared" si="36"/>
        <v>2010-2015</v>
      </c>
    </row>
    <row r="2343" spans="1:5" x14ac:dyDescent="0.2">
      <c r="A2343" t="s">
        <v>221</v>
      </c>
      <c r="B2343" t="s">
        <v>98</v>
      </c>
      <c r="C2343">
        <v>2013</v>
      </c>
      <c r="D2343">
        <v>215.4</v>
      </c>
      <c r="E2343" t="str">
        <f t="shared" si="36"/>
        <v>2010-2015</v>
      </c>
    </row>
    <row r="2344" spans="1:5" x14ac:dyDescent="0.2">
      <c r="A2344" t="s">
        <v>221</v>
      </c>
      <c r="B2344" t="s">
        <v>98</v>
      </c>
      <c r="C2344">
        <v>2014</v>
      </c>
      <c r="D2344">
        <v>192.81</v>
      </c>
      <c r="E2344" t="str">
        <f t="shared" si="36"/>
        <v>2010-2015</v>
      </c>
    </row>
    <row r="2345" spans="1:5" x14ac:dyDescent="0.2">
      <c r="A2345" t="s">
        <v>221</v>
      </c>
      <c r="B2345" t="s">
        <v>98</v>
      </c>
      <c r="C2345">
        <v>2015</v>
      </c>
      <c r="D2345">
        <v>179.65</v>
      </c>
      <c r="E2345" t="str">
        <f t="shared" si="36"/>
        <v>2015-2020</v>
      </c>
    </row>
    <row r="2346" spans="1:5" x14ac:dyDescent="0.2">
      <c r="A2346" t="s">
        <v>221</v>
      </c>
      <c r="B2346" t="s">
        <v>98</v>
      </c>
      <c r="C2346">
        <v>2016</v>
      </c>
      <c r="D2346">
        <v>164.84</v>
      </c>
      <c r="E2346" t="str">
        <f t="shared" si="36"/>
        <v>2015-2020</v>
      </c>
    </row>
    <row r="2347" spans="1:5" x14ac:dyDescent="0.2">
      <c r="A2347" t="s">
        <v>221</v>
      </c>
      <c r="B2347" t="s">
        <v>98</v>
      </c>
      <c r="C2347">
        <v>2017</v>
      </c>
      <c r="D2347">
        <v>153.65</v>
      </c>
      <c r="E2347" t="str">
        <f t="shared" si="36"/>
        <v>2015-2020</v>
      </c>
    </row>
    <row r="2348" spans="1:5" x14ac:dyDescent="0.2">
      <c r="A2348" t="s">
        <v>221</v>
      </c>
      <c r="B2348" t="s">
        <v>98</v>
      </c>
      <c r="C2348">
        <v>2018</v>
      </c>
      <c r="D2348">
        <v>144.79</v>
      </c>
      <c r="E2348" t="str">
        <f t="shared" si="36"/>
        <v>2015-2020</v>
      </c>
    </row>
    <row r="2349" spans="1:5" x14ac:dyDescent="0.2">
      <c r="A2349" t="s">
        <v>221</v>
      </c>
      <c r="B2349" t="s">
        <v>98</v>
      </c>
      <c r="C2349">
        <v>2019</v>
      </c>
      <c r="D2349">
        <v>136.54</v>
      </c>
      <c r="E2349" t="str">
        <f t="shared" si="36"/>
        <v>2015-2020</v>
      </c>
    </row>
    <row r="2350" spans="1:5" x14ac:dyDescent="0.2">
      <c r="A2350" t="s">
        <v>221</v>
      </c>
      <c r="B2350" t="s">
        <v>98</v>
      </c>
      <c r="C2350">
        <v>2020</v>
      </c>
      <c r="D2350">
        <v>132.01</v>
      </c>
      <c r="E2350" t="str">
        <f t="shared" si="36"/>
        <v>2020-2024</v>
      </c>
    </row>
    <row r="2351" spans="1:5" x14ac:dyDescent="0.2">
      <c r="A2351" t="s">
        <v>221</v>
      </c>
      <c r="B2351" t="s">
        <v>98</v>
      </c>
      <c r="C2351">
        <v>2021</v>
      </c>
      <c r="D2351">
        <v>138.85</v>
      </c>
      <c r="E2351" t="str">
        <f t="shared" si="36"/>
        <v>2020-2024</v>
      </c>
    </row>
    <row r="2352" spans="1:5" x14ac:dyDescent="0.2">
      <c r="A2352" t="s">
        <v>221</v>
      </c>
      <c r="B2352" t="s">
        <v>98</v>
      </c>
      <c r="C2352">
        <v>2022</v>
      </c>
      <c r="D2352">
        <v>119.93</v>
      </c>
      <c r="E2352" t="str">
        <f t="shared" si="36"/>
        <v>2020-2024</v>
      </c>
    </row>
    <row r="2353" spans="1:5" x14ac:dyDescent="0.2">
      <c r="A2353" t="s">
        <v>221</v>
      </c>
      <c r="B2353" t="s">
        <v>98</v>
      </c>
      <c r="C2353">
        <v>2023</v>
      </c>
      <c r="D2353">
        <v>112.15</v>
      </c>
      <c r="E2353" t="str">
        <f t="shared" si="36"/>
        <v>2020-2024</v>
      </c>
    </row>
    <row r="2354" spans="1:5" x14ac:dyDescent="0.2">
      <c r="A2354" t="s">
        <v>226</v>
      </c>
      <c r="B2354" t="s">
        <v>99</v>
      </c>
      <c r="C2354">
        <v>2000</v>
      </c>
      <c r="D2354">
        <v>92</v>
      </c>
      <c r="E2354" t="str">
        <f t="shared" si="36"/>
        <v>2000-2005</v>
      </c>
    </row>
    <row r="2355" spans="1:5" x14ac:dyDescent="0.2">
      <c r="A2355" t="s">
        <v>226</v>
      </c>
      <c r="B2355" t="s">
        <v>99</v>
      </c>
      <c r="C2355">
        <v>2001</v>
      </c>
      <c r="D2355">
        <v>90</v>
      </c>
      <c r="E2355" t="str">
        <f t="shared" si="36"/>
        <v>2000-2005</v>
      </c>
    </row>
    <row r="2356" spans="1:5" x14ac:dyDescent="0.2">
      <c r="A2356" t="s">
        <v>226</v>
      </c>
      <c r="B2356" t="s">
        <v>99</v>
      </c>
      <c r="C2356">
        <v>2002</v>
      </c>
      <c r="D2356">
        <v>88</v>
      </c>
      <c r="E2356" t="str">
        <f t="shared" si="36"/>
        <v>2000-2005</v>
      </c>
    </row>
    <row r="2357" spans="1:5" x14ac:dyDescent="0.2">
      <c r="A2357" t="s">
        <v>226</v>
      </c>
      <c r="B2357" t="s">
        <v>99</v>
      </c>
      <c r="C2357">
        <v>2003</v>
      </c>
      <c r="D2357">
        <v>87</v>
      </c>
      <c r="E2357" t="str">
        <f t="shared" si="36"/>
        <v>2000-2005</v>
      </c>
    </row>
    <row r="2358" spans="1:5" x14ac:dyDescent="0.2">
      <c r="A2358" t="s">
        <v>226</v>
      </c>
      <c r="B2358" t="s">
        <v>99</v>
      </c>
      <c r="C2358">
        <v>2004</v>
      </c>
      <c r="D2358">
        <v>88</v>
      </c>
      <c r="E2358" t="str">
        <f t="shared" si="36"/>
        <v>2000-2005</v>
      </c>
    </row>
    <row r="2359" spans="1:5" x14ac:dyDescent="0.2">
      <c r="A2359" t="s">
        <v>226</v>
      </c>
      <c r="B2359" t="s">
        <v>99</v>
      </c>
      <c r="C2359">
        <v>2005</v>
      </c>
      <c r="D2359">
        <v>85</v>
      </c>
      <c r="E2359" t="str">
        <f t="shared" si="36"/>
        <v>2005-2010</v>
      </c>
    </row>
    <row r="2360" spans="1:5" x14ac:dyDescent="0.2">
      <c r="A2360" t="s">
        <v>226</v>
      </c>
      <c r="B2360" t="s">
        <v>99</v>
      </c>
      <c r="C2360">
        <v>2006</v>
      </c>
      <c r="D2360">
        <v>85</v>
      </c>
      <c r="E2360" t="str">
        <f t="shared" si="36"/>
        <v>2005-2010</v>
      </c>
    </row>
    <row r="2361" spans="1:5" x14ac:dyDescent="0.2">
      <c r="A2361" t="s">
        <v>226</v>
      </c>
      <c r="B2361" t="s">
        <v>99</v>
      </c>
      <c r="C2361">
        <v>2007</v>
      </c>
      <c r="D2361">
        <v>84</v>
      </c>
      <c r="E2361" t="str">
        <f t="shared" si="36"/>
        <v>2005-2010</v>
      </c>
    </row>
    <row r="2362" spans="1:5" x14ac:dyDescent="0.2">
      <c r="A2362" t="s">
        <v>226</v>
      </c>
      <c r="B2362" t="s">
        <v>99</v>
      </c>
      <c r="C2362">
        <v>2008</v>
      </c>
      <c r="D2362">
        <v>84</v>
      </c>
      <c r="E2362" t="str">
        <f t="shared" si="36"/>
        <v>2005-2010</v>
      </c>
    </row>
    <row r="2363" spans="1:5" x14ac:dyDescent="0.2">
      <c r="A2363" t="s">
        <v>226</v>
      </c>
      <c r="B2363" t="s">
        <v>99</v>
      </c>
      <c r="C2363">
        <v>2009</v>
      </c>
      <c r="D2363">
        <v>83</v>
      </c>
      <c r="E2363" t="str">
        <f t="shared" si="36"/>
        <v>2005-2010</v>
      </c>
    </row>
    <row r="2364" spans="1:5" x14ac:dyDescent="0.2">
      <c r="A2364" t="s">
        <v>226</v>
      </c>
      <c r="B2364" t="s">
        <v>99</v>
      </c>
      <c r="C2364">
        <v>2010</v>
      </c>
      <c r="D2364">
        <v>81</v>
      </c>
      <c r="E2364" t="str">
        <f t="shared" si="36"/>
        <v>2010-2015</v>
      </c>
    </row>
    <row r="2365" spans="1:5" x14ac:dyDescent="0.2">
      <c r="A2365" t="s">
        <v>226</v>
      </c>
      <c r="B2365" t="s">
        <v>99</v>
      </c>
      <c r="C2365">
        <v>2011</v>
      </c>
      <c r="D2365">
        <v>77</v>
      </c>
      <c r="E2365" t="str">
        <f t="shared" si="36"/>
        <v>2010-2015</v>
      </c>
    </row>
    <row r="2366" spans="1:5" x14ac:dyDescent="0.2">
      <c r="A2366" t="s">
        <v>226</v>
      </c>
      <c r="B2366" t="s">
        <v>99</v>
      </c>
      <c r="C2366">
        <v>2012</v>
      </c>
      <c r="D2366">
        <v>75</v>
      </c>
      <c r="E2366" t="str">
        <f t="shared" si="36"/>
        <v>2010-2015</v>
      </c>
    </row>
    <row r="2367" spans="1:5" x14ac:dyDescent="0.2">
      <c r="A2367" t="s">
        <v>226</v>
      </c>
      <c r="B2367" t="s">
        <v>99</v>
      </c>
      <c r="C2367">
        <v>2013</v>
      </c>
      <c r="D2367">
        <v>74</v>
      </c>
      <c r="E2367" t="str">
        <f t="shared" si="36"/>
        <v>2010-2015</v>
      </c>
    </row>
    <row r="2368" spans="1:5" x14ac:dyDescent="0.2">
      <c r="A2368" t="s">
        <v>226</v>
      </c>
      <c r="B2368" t="s">
        <v>99</v>
      </c>
      <c r="C2368">
        <v>2014</v>
      </c>
      <c r="D2368">
        <v>74</v>
      </c>
      <c r="E2368" t="str">
        <f t="shared" si="36"/>
        <v>2010-2015</v>
      </c>
    </row>
    <row r="2369" spans="1:5" x14ac:dyDescent="0.2">
      <c r="A2369" t="s">
        <v>226</v>
      </c>
      <c r="B2369" t="s">
        <v>99</v>
      </c>
      <c r="C2369">
        <v>2015</v>
      </c>
      <c r="D2369">
        <v>74</v>
      </c>
      <c r="E2369" t="str">
        <f t="shared" si="36"/>
        <v>2015-2020</v>
      </c>
    </row>
    <row r="2370" spans="1:5" x14ac:dyDescent="0.2">
      <c r="A2370" t="s">
        <v>226</v>
      </c>
      <c r="B2370" t="s">
        <v>99</v>
      </c>
      <c r="C2370">
        <v>2016</v>
      </c>
      <c r="D2370">
        <v>75</v>
      </c>
      <c r="E2370" t="str">
        <f t="shared" ref="E2370:E2433" si="37">IF(C2370&lt;2005, "2000-2005", IF(C2370&lt;2010, "2005-2010", IF(C2370&lt;2015, "2010-2015",  IF(C2370&lt;2020, "2015-2020", "2020-2024")) ))</f>
        <v>2015-2020</v>
      </c>
    </row>
    <row r="2371" spans="1:5" x14ac:dyDescent="0.2">
      <c r="A2371" t="s">
        <v>226</v>
      </c>
      <c r="B2371" t="s">
        <v>99</v>
      </c>
      <c r="C2371">
        <v>2017</v>
      </c>
      <c r="D2371">
        <v>76</v>
      </c>
      <c r="E2371" t="str">
        <f t="shared" si="37"/>
        <v>2015-2020</v>
      </c>
    </row>
    <row r="2372" spans="1:5" x14ac:dyDescent="0.2">
      <c r="A2372" t="s">
        <v>226</v>
      </c>
      <c r="B2372" t="s">
        <v>99</v>
      </c>
      <c r="C2372">
        <v>2018</v>
      </c>
      <c r="D2372">
        <v>77</v>
      </c>
      <c r="E2372" t="str">
        <f t="shared" si="37"/>
        <v>2015-2020</v>
      </c>
    </row>
    <row r="2373" spans="1:5" x14ac:dyDescent="0.2">
      <c r="A2373" t="s">
        <v>226</v>
      </c>
      <c r="B2373" t="s">
        <v>99</v>
      </c>
      <c r="C2373">
        <v>2019</v>
      </c>
      <c r="D2373">
        <v>76</v>
      </c>
      <c r="E2373" t="str">
        <f t="shared" si="37"/>
        <v>2015-2020</v>
      </c>
    </row>
    <row r="2374" spans="1:5" x14ac:dyDescent="0.2">
      <c r="A2374" t="s">
        <v>226</v>
      </c>
      <c r="B2374" t="s">
        <v>99</v>
      </c>
      <c r="C2374">
        <v>2020</v>
      </c>
      <c r="D2374">
        <v>94</v>
      </c>
      <c r="E2374" t="str">
        <f t="shared" si="37"/>
        <v>2020-2024</v>
      </c>
    </row>
    <row r="2375" spans="1:5" x14ac:dyDescent="0.2">
      <c r="A2375" t="s">
        <v>226</v>
      </c>
      <c r="B2375" t="s">
        <v>99</v>
      </c>
      <c r="C2375">
        <v>2021</v>
      </c>
      <c r="D2375">
        <v>140</v>
      </c>
      <c r="E2375" t="str">
        <f t="shared" si="37"/>
        <v>2020-2024</v>
      </c>
    </row>
    <row r="2376" spans="1:5" x14ac:dyDescent="0.2">
      <c r="A2376" t="s">
        <v>226</v>
      </c>
      <c r="B2376" t="s">
        <v>99</v>
      </c>
      <c r="C2376">
        <v>2022</v>
      </c>
      <c r="D2376">
        <v>93</v>
      </c>
      <c r="E2376" t="str">
        <f t="shared" si="37"/>
        <v>2020-2024</v>
      </c>
    </row>
    <row r="2377" spans="1:5" x14ac:dyDescent="0.2">
      <c r="A2377" t="s">
        <v>226</v>
      </c>
      <c r="B2377" t="s">
        <v>99</v>
      </c>
      <c r="C2377">
        <v>2023</v>
      </c>
      <c r="D2377">
        <v>77</v>
      </c>
      <c r="E2377" t="str">
        <f t="shared" si="37"/>
        <v>2020-2024</v>
      </c>
    </row>
    <row r="2378" spans="1:5" x14ac:dyDescent="0.2">
      <c r="A2378" t="s">
        <v>222</v>
      </c>
      <c r="B2378" t="s">
        <v>100</v>
      </c>
      <c r="C2378">
        <v>2000</v>
      </c>
      <c r="D2378">
        <v>33.64</v>
      </c>
      <c r="E2378" t="str">
        <f t="shared" si="37"/>
        <v>2000-2005</v>
      </c>
    </row>
    <row r="2379" spans="1:5" x14ac:dyDescent="0.2">
      <c r="A2379" t="s">
        <v>222</v>
      </c>
      <c r="B2379" t="s">
        <v>100</v>
      </c>
      <c r="C2379">
        <v>2001</v>
      </c>
      <c r="D2379">
        <v>32.42</v>
      </c>
      <c r="E2379" t="str">
        <f t="shared" si="37"/>
        <v>2000-2005</v>
      </c>
    </row>
    <row r="2380" spans="1:5" x14ac:dyDescent="0.2">
      <c r="A2380" t="s">
        <v>222</v>
      </c>
      <c r="B2380" t="s">
        <v>100</v>
      </c>
      <c r="C2380">
        <v>2002</v>
      </c>
      <c r="D2380">
        <v>29.31</v>
      </c>
      <c r="E2380" t="str">
        <f t="shared" si="37"/>
        <v>2000-2005</v>
      </c>
    </row>
    <row r="2381" spans="1:5" x14ac:dyDescent="0.2">
      <c r="A2381" t="s">
        <v>222</v>
      </c>
      <c r="B2381" t="s">
        <v>100</v>
      </c>
      <c r="C2381">
        <v>2003</v>
      </c>
      <c r="D2381">
        <v>30.26</v>
      </c>
      <c r="E2381" t="str">
        <f t="shared" si="37"/>
        <v>2000-2005</v>
      </c>
    </row>
    <row r="2382" spans="1:5" x14ac:dyDescent="0.2">
      <c r="A2382" t="s">
        <v>222</v>
      </c>
      <c r="B2382" t="s">
        <v>100</v>
      </c>
      <c r="C2382">
        <v>2004</v>
      </c>
      <c r="D2382">
        <v>28.03</v>
      </c>
      <c r="E2382" t="str">
        <f t="shared" si="37"/>
        <v>2000-2005</v>
      </c>
    </row>
    <row r="2383" spans="1:5" x14ac:dyDescent="0.2">
      <c r="A2383" t="s">
        <v>222</v>
      </c>
      <c r="B2383" t="s">
        <v>100</v>
      </c>
      <c r="C2383">
        <v>2005</v>
      </c>
      <c r="D2383">
        <v>26.69</v>
      </c>
      <c r="E2383" t="str">
        <f t="shared" si="37"/>
        <v>2005-2010</v>
      </c>
    </row>
    <row r="2384" spans="1:5" x14ac:dyDescent="0.2">
      <c r="A2384" t="s">
        <v>222</v>
      </c>
      <c r="B2384" t="s">
        <v>100</v>
      </c>
      <c r="C2384">
        <v>2006</v>
      </c>
      <c r="D2384">
        <v>27.6</v>
      </c>
      <c r="E2384" t="str">
        <f t="shared" si="37"/>
        <v>2005-2010</v>
      </c>
    </row>
    <row r="2385" spans="1:5" x14ac:dyDescent="0.2">
      <c r="A2385" t="s">
        <v>222</v>
      </c>
      <c r="B2385" t="s">
        <v>100</v>
      </c>
      <c r="C2385">
        <v>2007</v>
      </c>
      <c r="D2385">
        <v>27.41</v>
      </c>
      <c r="E2385" t="str">
        <f t="shared" si="37"/>
        <v>2005-2010</v>
      </c>
    </row>
    <row r="2386" spans="1:5" x14ac:dyDescent="0.2">
      <c r="A2386" t="s">
        <v>222</v>
      </c>
      <c r="B2386" t="s">
        <v>100</v>
      </c>
      <c r="C2386">
        <v>2008</v>
      </c>
      <c r="D2386">
        <v>24.65</v>
      </c>
      <c r="E2386" t="str">
        <f t="shared" si="37"/>
        <v>2005-2010</v>
      </c>
    </row>
    <row r="2387" spans="1:5" x14ac:dyDescent="0.2">
      <c r="A2387" t="s">
        <v>222</v>
      </c>
      <c r="B2387" t="s">
        <v>100</v>
      </c>
      <c r="C2387">
        <v>2009</v>
      </c>
      <c r="D2387">
        <v>23.99</v>
      </c>
      <c r="E2387" t="str">
        <f t="shared" si="37"/>
        <v>2005-2010</v>
      </c>
    </row>
    <row r="2388" spans="1:5" x14ac:dyDescent="0.2">
      <c r="A2388" t="s">
        <v>222</v>
      </c>
      <c r="B2388" t="s">
        <v>100</v>
      </c>
      <c r="C2388">
        <v>2010</v>
      </c>
      <c r="D2388">
        <v>22.23</v>
      </c>
      <c r="E2388" t="str">
        <f t="shared" si="37"/>
        <v>2010-2015</v>
      </c>
    </row>
    <row r="2389" spans="1:5" x14ac:dyDescent="0.2">
      <c r="A2389" t="s">
        <v>222</v>
      </c>
      <c r="B2389" t="s">
        <v>100</v>
      </c>
      <c r="C2389">
        <v>2011</v>
      </c>
      <c r="D2389">
        <v>22.37</v>
      </c>
      <c r="E2389" t="str">
        <f t="shared" si="37"/>
        <v>2010-2015</v>
      </c>
    </row>
    <row r="2390" spans="1:5" x14ac:dyDescent="0.2">
      <c r="A2390" t="s">
        <v>222</v>
      </c>
      <c r="B2390" t="s">
        <v>100</v>
      </c>
      <c r="C2390">
        <v>2012</v>
      </c>
      <c r="D2390">
        <v>20.47</v>
      </c>
      <c r="E2390" t="str">
        <f t="shared" si="37"/>
        <v>2010-2015</v>
      </c>
    </row>
    <row r="2391" spans="1:5" x14ac:dyDescent="0.2">
      <c r="A2391" t="s">
        <v>222</v>
      </c>
      <c r="B2391" t="s">
        <v>100</v>
      </c>
      <c r="C2391">
        <v>2013</v>
      </c>
      <c r="D2391">
        <v>24.16</v>
      </c>
      <c r="E2391" t="str">
        <f t="shared" si="37"/>
        <v>2010-2015</v>
      </c>
    </row>
    <row r="2392" spans="1:5" x14ac:dyDescent="0.2">
      <c r="A2392" t="s">
        <v>222</v>
      </c>
      <c r="B2392" t="s">
        <v>100</v>
      </c>
      <c r="C2392">
        <v>2014</v>
      </c>
      <c r="D2392">
        <v>22.24</v>
      </c>
      <c r="E2392" t="str">
        <f t="shared" si="37"/>
        <v>2010-2015</v>
      </c>
    </row>
    <row r="2393" spans="1:5" x14ac:dyDescent="0.2">
      <c r="A2393" t="s">
        <v>222</v>
      </c>
      <c r="B2393" t="s">
        <v>100</v>
      </c>
      <c r="C2393">
        <v>2015</v>
      </c>
      <c r="D2393">
        <v>22.06</v>
      </c>
      <c r="E2393" t="str">
        <f t="shared" si="37"/>
        <v>2015-2020</v>
      </c>
    </row>
    <row r="2394" spans="1:5" x14ac:dyDescent="0.2">
      <c r="A2394" t="s">
        <v>222</v>
      </c>
      <c r="B2394" t="s">
        <v>100</v>
      </c>
      <c r="C2394">
        <v>2016</v>
      </c>
      <c r="D2394">
        <v>23.27</v>
      </c>
      <c r="E2394" t="str">
        <f t="shared" si="37"/>
        <v>2015-2020</v>
      </c>
    </row>
    <row r="2395" spans="1:5" x14ac:dyDescent="0.2">
      <c r="A2395" t="s">
        <v>222</v>
      </c>
      <c r="B2395" t="s">
        <v>100</v>
      </c>
      <c r="C2395">
        <v>2017</v>
      </c>
      <c r="D2395">
        <v>23.11</v>
      </c>
      <c r="E2395" t="str">
        <f t="shared" si="37"/>
        <v>2015-2020</v>
      </c>
    </row>
    <row r="2396" spans="1:5" x14ac:dyDescent="0.2">
      <c r="A2396" t="s">
        <v>222</v>
      </c>
      <c r="B2396" t="s">
        <v>100</v>
      </c>
      <c r="C2396">
        <v>2018</v>
      </c>
      <c r="D2396">
        <v>23.14</v>
      </c>
      <c r="E2396" t="str">
        <f t="shared" si="37"/>
        <v>2015-2020</v>
      </c>
    </row>
    <row r="2397" spans="1:5" x14ac:dyDescent="0.2">
      <c r="A2397" t="s">
        <v>222</v>
      </c>
      <c r="B2397" t="s">
        <v>100</v>
      </c>
      <c r="C2397">
        <v>2019</v>
      </c>
      <c r="D2397">
        <v>22.09</v>
      </c>
      <c r="E2397" t="str">
        <f t="shared" si="37"/>
        <v>2015-2020</v>
      </c>
    </row>
    <row r="2398" spans="1:5" x14ac:dyDescent="0.2">
      <c r="A2398" t="s">
        <v>222</v>
      </c>
      <c r="B2398" t="s">
        <v>100</v>
      </c>
      <c r="C2398">
        <v>2020</v>
      </c>
      <c r="D2398">
        <v>21.1</v>
      </c>
      <c r="E2398" t="str">
        <f t="shared" si="37"/>
        <v>2020-2024</v>
      </c>
    </row>
    <row r="2399" spans="1:5" x14ac:dyDescent="0.2">
      <c r="A2399" t="s">
        <v>222</v>
      </c>
      <c r="B2399" t="s">
        <v>100</v>
      </c>
      <c r="C2399">
        <v>2021</v>
      </c>
      <c r="D2399">
        <v>41.68</v>
      </c>
      <c r="E2399" t="str">
        <f t="shared" si="37"/>
        <v>2020-2024</v>
      </c>
    </row>
    <row r="2400" spans="1:5" x14ac:dyDescent="0.2">
      <c r="A2400" t="s">
        <v>222</v>
      </c>
      <c r="B2400" t="s">
        <v>100</v>
      </c>
      <c r="C2400">
        <v>2022</v>
      </c>
      <c r="D2400">
        <v>29.29</v>
      </c>
      <c r="E2400" t="str">
        <f t="shared" si="37"/>
        <v>2020-2024</v>
      </c>
    </row>
    <row r="2401" spans="1:5" x14ac:dyDescent="0.2">
      <c r="A2401" t="s">
        <v>222</v>
      </c>
      <c r="B2401" t="s">
        <v>100</v>
      </c>
      <c r="C2401">
        <v>2023</v>
      </c>
      <c r="D2401">
        <v>18.72</v>
      </c>
      <c r="E2401" t="str">
        <f t="shared" si="37"/>
        <v>2020-2024</v>
      </c>
    </row>
    <row r="2402" spans="1:5" x14ac:dyDescent="0.2">
      <c r="A2402" t="s">
        <v>221</v>
      </c>
      <c r="B2402" t="s">
        <v>101</v>
      </c>
      <c r="C2402">
        <v>2000</v>
      </c>
      <c r="D2402">
        <v>23.62</v>
      </c>
      <c r="E2402" t="str">
        <f t="shared" si="37"/>
        <v>2000-2005</v>
      </c>
    </row>
    <row r="2403" spans="1:5" x14ac:dyDescent="0.2">
      <c r="A2403" t="s">
        <v>221</v>
      </c>
      <c r="B2403" t="s">
        <v>101</v>
      </c>
      <c r="C2403">
        <v>2001</v>
      </c>
      <c r="D2403">
        <v>22.06</v>
      </c>
      <c r="E2403" t="str">
        <f t="shared" si="37"/>
        <v>2000-2005</v>
      </c>
    </row>
    <row r="2404" spans="1:5" x14ac:dyDescent="0.2">
      <c r="A2404" t="s">
        <v>221</v>
      </c>
      <c r="B2404" t="s">
        <v>101</v>
      </c>
      <c r="C2404">
        <v>2002</v>
      </c>
      <c r="D2404">
        <v>20.6</v>
      </c>
      <c r="E2404" t="str">
        <f t="shared" si="37"/>
        <v>2000-2005</v>
      </c>
    </row>
    <row r="2405" spans="1:5" x14ac:dyDescent="0.2">
      <c r="A2405" t="s">
        <v>221</v>
      </c>
      <c r="B2405" t="s">
        <v>101</v>
      </c>
      <c r="C2405">
        <v>2003</v>
      </c>
      <c r="D2405">
        <v>19.28</v>
      </c>
      <c r="E2405" t="str">
        <f t="shared" si="37"/>
        <v>2000-2005</v>
      </c>
    </row>
    <row r="2406" spans="1:5" x14ac:dyDescent="0.2">
      <c r="A2406" t="s">
        <v>221</v>
      </c>
      <c r="B2406" t="s">
        <v>101</v>
      </c>
      <c r="C2406">
        <v>2004</v>
      </c>
      <c r="D2406">
        <v>18.21</v>
      </c>
      <c r="E2406" t="str">
        <f t="shared" si="37"/>
        <v>2000-2005</v>
      </c>
    </row>
    <row r="2407" spans="1:5" x14ac:dyDescent="0.2">
      <c r="A2407" t="s">
        <v>221</v>
      </c>
      <c r="B2407" t="s">
        <v>101</v>
      </c>
      <c r="C2407">
        <v>2005</v>
      </c>
      <c r="D2407">
        <v>17.28</v>
      </c>
      <c r="E2407" t="str">
        <f t="shared" si="37"/>
        <v>2005-2010</v>
      </c>
    </row>
    <row r="2408" spans="1:5" x14ac:dyDescent="0.2">
      <c r="A2408" t="s">
        <v>221</v>
      </c>
      <c r="B2408" t="s">
        <v>101</v>
      </c>
      <c r="C2408">
        <v>2006</v>
      </c>
      <c r="D2408">
        <v>17.21</v>
      </c>
      <c r="E2408" t="str">
        <f t="shared" si="37"/>
        <v>2005-2010</v>
      </c>
    </row>
    <row r="2409" spans="1:5" x14ac:dyDescent="0.2">
      <c r="A2409" t="s">
        <v>221</v>
      </c>
      <c r="B2409" t="s">
        <v>101</v>
      </c>
      <c r="C2409">
        <v>2007</v>
      </c>
      <c r="D2409">
        <v>15.88</v>
      </c>
      <c r="E2409" t="str">
        <f t="shared" si="37"/>
        <v>2005-2010</v>
      </c>
    </row>
    <row r="2410" spans="1:5" x14ac:dyDescent="0.2">
      <c r="A2410" t="s">
        <v>221</v>
      </c>
      <c r="B2410" t="s">
        <v>101</v>
      </c>
      <c r="C2410">
        <v>2008</v>
      </c>
      <c r="D2410">
        <v>15.48</v>
      </c>
      <c r="E2410" t="str">
        <f t="shared" si="37"/>
        <v>2005-2010</v>
      </c>
    </row>
    <row r="2411" spans="1:5" x14ac:dyDescent="0.2">
      <c r="A2411" t="s">
        <v>221</v>
      </c>
      <c r="B2411" t="s">
        <v>101</v>
      </c>
      <c r="C2411">
        <v>2009</v>
      </c>
      <c r="D2411">
        <v>15.03</v>
      </c>
      <c r="E2411" t="str">
        <f t="shared" si="37"/>
        <v>2005-2010</v>
      </c>
    </row>
    <row r="2412" spans="1:5" x14ac:dyDescent="0.2">
      <c r="A2412" t="s">
        <v>221</v>
      </c>
      <c r="B2412" t="s">
        <v>101</v>
      </c>
      <c r="C2412">
        <v>2010</v>
      </c>
      <c r="D2412">
        <v>14.79</v>
      </c>
      <c r="E2412" t="str">
        <f t="shared" si="37"/>
        <v>2010-2015</v>
      </c>
    </row>
    <row r="2413" spans="1:5" x14ac:dyDescent="0.2">
      <c r="A2413" t="s">
        <v>221</v>
      </c>
      <c r="B2413" t="s">
        <v>101</v>
      </c>
      <c r="C2413">
        <v>2011</v>
      </c>
      <c r="D2413">
        <v>14.54</v>
      </c>
      <c r="E2413" t="str">
        <f t="shared" si="37"/>
        <v>2010-2015</v>
      </c>
    </row>
    <row r="2414" spans="1:5" x14ac:dyDescent="0.2">
      <c r="A2414" t="s">
        <v>221</v>
      </c>
      <c r="B2414" t="s">
        <v>101</v>
      </c>
      <c r="C2414">
        <v>2012</v>
      </c>
      <c r="D2414">
        <v>14.26</v>
      </c>
      <c r="E2414" t="str">
        <f t="shared" si="37"/>
        <v>2010-2015</v>
      </c>
    </row>
    <row r="2415" spans="1:5" x14ac:dyDescent="0.2">
      <c r="A2415" t="s">
        <v>221</v>
      </c>
      <c r="B2415" t="s">
        <v>101</v>
      </c>
      <c r="C2415">
        <v>2013</v>
      </c>
      <c r="D2415">
        <v>13.47</v>
      </c>
      <c r="E2415" t="str">
        <f t="shared" si="37"/>
        <v>2010-2015</v>
      </c>
    </row>
    <row r="2416" spans="1:5" x14ac:dyDescent="0.2">
      <c r="A2416" t="s">
        <v>221</v>
      </c>
      <c r="B2416" t="s">
        <v>101</v>
      </c>
      <c r="C2416">
        <v>2014</v>
      </c>
      <c r="D2416">
        <v>14.15</v>
      </c>
      <c r="E2416" t="str">
        <f t="shared" si="37"/>
        <v>2010-2015</v>
      </c>
    </row>
    <row r="2417" spans="1:5" x14ac:dyDescent="0.2">
      <c r="A2417" t="s">
        <v>221</v>
      </c>
      <c r="B2417" t="s">
        <v>101</v>
      </c>
      <c r="C2417">
        <v>2015</v>
      </c>
      <c r="D2417">
        <v>14.87</v>
      </c>
      <c r="E2417" t="str">
        <f t="shared" si="37"/>
        <v>2015-2020</v>
      </c>
    </row>
    <row r="2418" spans="1:5" x14ac:dyDescent="0.2">
      <c r="A2418" t="s">
        <v>221</v>
      </c>
      <c r="B2418" t="s">
        <v>101</v>
      </c>
      <c r="C2418">
        <v>2016</v>
      </c>
      <c r="D2418">
        <v>14.81</v>
      </c>
      <c r="E2418" t="str">
        <f t="shared" si="37"/>
        <v>2015-2020</v>
      </c>
    </row>
    <row r="2419" spans="1:5" x14ac:dyDescent="0.2">
      <c r="A2419" t="s">
        <v>221</v>
      </c>
      <c r="B2419" t="s">
        <v>101</v>
      </c>
      <c r="C2419">
        <v>2017</v>
      </c>
      <c r="D2419">
        <v>14.89</v>
      </c>
      <c r="E2419" t="str">
        <f t="shared" si="37"/>
        <v>2015-2020</v>
      </c>
    </row>
    <row r="2420" spans="1:5" x14ac:dyDescent="0.2">
      <c r="A2420" t="s">
        <v>221</v>
      </c>
      <c r="B2420" t="s">
        <v>101</v>
      </c>
      <c r="C2420">
        <v>2018</v>
      </c>
      <c r="D2420">
        <v>14.71</v>
      </c>
      <c r="E2420" t="str">
        <f t="shared" si="37"/>
        <v>2015-2020</v>
      </c>
    </row>
    <row r="2421" spans="1:5" x14ac:dyDescent="0.2">
      <c r="A2421" t="s">
        <v>221</v>
      </c>
      <c r="B2421" t="s">
        <v>101</v>
      </c>
      <c r="C2421">
        <v>2019</v>
      </c>
      <c r="D2421">
        <v>14.64</v>
      </c>
      <c r="E2421" t="str">
        <f t="shared" si="37"/>
        <v>2015-2020</v>
      </c>
    </row>
    <row r="2422" spans="1:5" x14ac:dyDescent="0.2">
      <c r="A2422" t="s">
        <v>221</v>
      </c>
      <c r="B2422" t="s">
        <v>101</v>
      </c>
      <c r="C2422">
        <v>2020</v>
      </c>
      <c r="D2422">
        <v>26.99</v>
      </c>
      <c r="E2422" t="str">
        <f t="shared" si="37"/>
        <v>2020-2024</v>
      </c>
    </row>
    <row r="2423" spans="1:5" x14ac:dyDescent="0.2">
      <c r="A2423" t="s">
        <v>221</v>
      </c>
      <c r="B2423" t="s">
        <v>101</v>
      </c>
      <c r="C2423">
        <v>2021</v>
      </c>
      <c r="D2423">
        <v>53.6</v>
      </c>
      <c r="E2423" t="str">
        <f t="shared" si="37"/>
        <v>2020-2024</v>
      </c>
    </row>
    <row r="2424" spans="1:5" x14ac:dyDescent="0.2">
      <c r="A2424" t="s">
        <v>221</v>
      </c>
      <c r="B2424" t="s">
        <v>101</v>
      </c>
      <c r="C2424">
        <v>2022</v>
      </c>
      <c r="D2424">
        <v>15.11</v>
      </c>
      <c r="E2424" t="str">
        <f t="shared" si="37"/>
        <v>2020-2024</v>
      </c>
    </row>
    <row r="2425" spans="1:5" x14ac:dyDescent="0.2">
      <c r="A2425" t="s">
        <v>221</v>
      </c>
      <c r="B2425" t="s">
        <v>101</v>
      </c>
      <c r="C2425">
        <v>2023</v>
      </c>
      <c r="D2425">
        <v>14.98</v>
      </c>
      <c r="E2425" t="str">
        <f t="shared" si="37"/>
        <v>2020-2024</v>
      </c>
    </row>
    <row r="2426" spans="1:5" x14ac:dyDescent="0.2">
      <c r="A2426" t="s">
        <v>223</v>
      </c>
      <c r="B2426" t="s">
        <v>102</v>
      </c>
      <c r="C2426">
        <v>2000</v>
      </c>
      <c r="D2426">
        <v>412.62</v>
      </c>
      <c r="E2426" t="str">
        <f t="shared" si="37"/>
        <v>2000-2005</v>
      </c>
    </row>
    <row r="2427" spans="1:5" x14ac:dyDescent="0.2">
      <c r="A2427" t="s">
        <v>223</v>
      </c>
      <c r="B2427" t="s">
        <v>102</v>
      </c>
      <c r="C2427">
        <v>2001</v>
      </c>
      <c r="D2427">
        <v>464.78</v>
      </c>
      <c r="E2427" t="str">
        <f t="shared" si="37"/>
        <v>2000-2005</v>
      </c>
    </row>
    <row r="2428" spans="1:5" x14ac:dyDescent="0.2">
      <c r="A2428" t="s">
        <v>223</v>
      </c>
      <c r="B2428" t="s">
        <v>102</v>
      </c>
      <c r="C2428">
        <v>2002</v>
      </c>
      <c r="D2428">
        <v>484.13</v>
      </c>
      <c r="E2428" t="str">
        <f t="shared" si="37"/>
        <v>2000-2005</v>
      </c>
    </row>
    <row r="2429" spans="1:5" x14ac:dyDescent="0.2">
      <c r="A2429" t="s">
        <v>223</v>
      </c>
      <c r="B2429" t="s">
        <v>102</v>
      </c>
      <c r="C2429">
        <v>2003</v>
      </c>
      <c r="D2429">
        <v>508.24</v>
      </c>
      <c r="E2429" t="str">
        <f t="shared" si="37"/>
        <v>2000-2005</v>
      </c>
    </row>
    <row r="2430" spans="1:5" x14ac:dyDescent="0.2">
      <c r="A2430" t="s">
        <v>223</v>
      </c>
      <c r="B2430" t="s">
        <v>102</v>
      </c>
      <c r="C2430">
        <v>2004</v>
      </c>
      <c r="D2430">
        <v>498.6</v>
      </c>
      <c r="E2430" t="str">
        <f t="shared" si="37"/>
        <v>2000-2005</v>
      </c>
    </row>
    <row r="2431" spans="1:5" x14ac:dyDescent="0.2">
      <c r="A2431" t="s">
        <v>223</v>
      </c>
      <c r="B2431" t="s">
        <v>102</v>
      </c>
      <c r="C2431">
        <v>2005</v>
      </c>
      <c r="D2431">
        <v>549.49</v>
      </c>
      <c r="E2431" t="str">
        <f t="shared" si="37"/>
        <v>2005-2010</v>
      </c>
    </row>
    <row r="2432" spans="1:5" x14ac:dyDescent="0.2">
      <c r="A2432" t="s">
        <v>223</v>
      </c>
      <c r="B2432" t="s">
        <v>102</v>
      </c>
      <c r="C2432">
        <v>2006</v>
      </c>
      <c r="D2432">
        <v>696.19</v>
      </c>
      <c r="E2432" t="str">
        <f t="shared" si="37"/>
        <v>2005-2010</v>
      </c>
    </row>
    <row r="2433" spans="1:5" x14ac:dyDescent="0.2">
      <c r="A2433" t="s">
        <v>223</v>
      </c>
      <c r="B2433" t="s">
        <v>102</v>
      </c>
      <c r="C2433">
        <v>2007</v>
      </c>
      <c r="D2433">
        <v>891.42</v>
      </c>
      <c r="E2433" t="str">
        <f t="shared" si="37"/>
        <v>2005-2010</v>
      </c>
    </row>
    <row r="2434" spans="1:5" x14ac:dyDescent="0.2">
      <c r="A2434" t="s">
        <v>223</v>
      </c>
      <c r="B2434" t="s">
        <v>102</v>
      </c>
      <c r="C2434">
        <v>2008</v>
      </c>
      <c r="D2434">
        <v>1205.46</v>
      </c>
      <c r="E2434" t="str">
        <f t="shared" ref="E2434:E2497" si="38">IF(C2434&lt;2005, "2000-2005", IF(C2434&lt;2010, "2005-2010", IF(C2434&lt;2015, "2010-2015",  IF(C2434&lt;2020, "2015-2020", "2020-2024")) ))</f>
        <v>2005-2010</v>
      </c>
    </row>
    <row r="2435" spans="1:5" x14ac:dyDescent="0.2">
      <c r="A2435" t="s">
        <v>223</v>
      </c>
      <c r="B2435" t="s">
        <v>102</v>
      </c>
      <c r="C2435">
        <v>2009</v>
      </c>
      <c r="D2435">
        <v>1387.08</v>
      </c>
      <c r="E2435" t="str">
        <f t="shared" si="38"/>
        <v>2005-2010</v>
      </c>
    </row>
    <row r="2436" spans="1:5" x14ac:dyDescent="0.2">
      <c r="A2436" t="s">
        <v>223</v>
      </c>
      <c r="B2436" t="s">
        <v>102</v>
      </c>
      <c r="C2436">
        <v>2010</v>
      </c>
      <c r="D2436">
        <v>1311.06</v>
      </c>
      <c r="E2436" t="str">
        <f t="shared" si="38"/>
        <v>2010-2015</v>
      </c>
    </row>
    <row r="2437" spans="1:5" x14ac:dyDescent="0.2">
      <c r="A2437" t="s">
        <v>223</v>
      </c>
      <c r="B2437" t="s">
        <v>102</v>
      </c>
      <c r="C2437">
        <v>2011</v>
      </c>
      <c r="D2437">
        <v>1209.53</v>
      </c>
      <c r="E2437" t="str">
        <f t="shared" si="38"/>
        <v>2010-2015</v>
      </c>
    </row>
    <row r="2438" spans="1:5" x14ac:dyDescent="0.2">
      <c r="A2438" t="s">
        <v>223</v>
      </c>
      <c r="B2438" t="s">
        <v>102</v>
      </c>
      <c r="C2438">
        <v>2012</v>
      </c>
      <c r="D2438">
        <v>1000.06</v>
      </c>
      <c r="E2438" t="str">
        <f t="shared" si="38"/>
        <v>2010-2015</v>
      </c>
    </row>
    <row r="2439" spans="1:5" x14ac:dyDescent="0.2">
      <c r="A2439" t="s">
        <v>223</v>
      </c>
      <c r="B2439" t="s">
        <v>102</v>
      </c>
      <c r="C2439">
        <v>2013</v>
      </c>
      <c r="D2439">
        <v>854.92</v>
      </c>
      <c r="E2439" t="str">
        <f t="shared" si="38"/>
        <v>2010-2015</v>
      </c>
    </row>
    <row r="2440" spans="1:5" x14ac:dyDescent="0.2">
      <c r="A2440" t="s">
        <v>223</v>
      </c>
      <c r="B2440" t="s">
        <v>102</v>
      </c>
      <c r="C2440">
        <v>2014</v>
      </c>
      <c r="D2440">
        <v>707.15</v>
      </c>
      <c r="E2440" t="str">
        <f t="shared" si="38"/>
        <v>2010-2015</v>
      </c>
    </row>
    <row r="2441" spans="1:5" x14ac:dyDescent="0.2">
      <c r="A2441" t="s">
        <v>223</v>
      </c>
      <c r="B2441" t="s">
        <v>102</v>
      </c>
      <c r="C2441">
        <v>2015</v>
      </c>
      <c r="D2441">
        <v>593.86</v>
      </c>
      <c r="E2441" t="str">
        <f t="shared" si="38"/>
        <v>2015-2020</v>
      </c>
    </row>
    <row r="2442" spans="1:5" x14ac:dyDescent="0.2">
      <c r="A2442" t="s">
        <v>223</v>
      </c>
      <c r="B2442" t="s">
        <v>102</v>
      </c>
      <c r="C2442">
        <v>2016</v>
      </c>
      <c r="D2442">
        <v>517.54</v>
      </c>
      <c r="E2442" t="str">
        <f t="shared" si="38"/>
        <v>2015-2020</v>
      </c>
    </row>
    <row r="2443" spans="1:5" x14ac:dyDescent="0.2">
      <c r="A2443" t="s">
        <v>223</v>
      </c>
      <c r="B2443" t="s">
        <v>102</v>
      </c>
      <c r="C2443">
        <v>2017</v>
      </c>
      <c r="D2443">
        <v>468.27</v>
      </c>
      <c r="E2443" t="str">
        <f t="shared" si="38"/>
        <v>2015-2020</v>
      </c>
    </row>
    <row r="2444" spans="1:5" x14ac:dyDescent="0.2">
      <c r="A2444" t="s">
        <v>223</v>
      </c>
      <c r="B2444" t="s">
        <v>102</v>
      </c>
      <c r="C2444">
        <v>2018</v>
      </c>
      <c r="D2444">
        <v>491.13</v>
      </c>
      <c r="E2444" t="str">
        <f t="shared" si="38"/>
        <v>2015-2020</v>
      </c>
    </row>
    <row r="2445" spans="1:5" x14ac:dyDescent="0.2">
      <c r="A2445" t="s">
        <v>223</v>
      </c>
      <c r="B2445" t="s">
        <v>102</v>
      </c>
      <c r="C2445">
        <v>2019</v>
      </c>
      <c r="D2445">
        <v>467.01</v>
      </c>
      <c r="E2445" t="str">
        <f t="shared" si="38"/>
        <v>2015-2020</v>
      </c>
    </row>
    <row r="2446" spans="1:5" x14ac:dyDescent="0.2">
      <c r="A2446" t="s">
        <v>223</v>
      </c>
      <c r="B2446" t="s">
        <v>102</v>
      </c>
      <c r="C2446">
        <v>2020</v>
      </c>
      <c r="D2446">
        <v>528.73</v>
      </c>
      <c r="E2446" t="str">
        <f t="shared" si="38"/>
        <v>2020-2024</v>
      </c>
    </row>
    <row r="2447" spans="1:5" x14ac:dyDescent="0.2">
      <c r="A2447" t="s">
        <v>223</v>
      </c>
      <c r="B2447" t="s">
        <v>102</v>
      </c>
      <c r="C2447">
        <v>2021</v>
      </c>
      <c r="D2447">
        <v>576.89</v>
      </c>
      <c r="E2447" t="str">
        <f t="shared" si="38"/>
        <v>2020-2024</v>
      </c>
    </row>
    <row r="2448" spans="1:5" x14ac:dyDescent="0.2">
      <c r="A2448" t="s">
        <v>223</v>
      </c>
      <c r="B2448" t="s">
        <v>102</v>
      </c>
      <c r="C2448">
        <v>2022</v>
      </c>
      <c r="D2448">
        <v>476.93</v>
      </c>
      <c r="E2448" t="str">
        <f t="shared" si="38"/>
        <v>2020-2024</v>
      </c>
    </row>
    <row r="2449" spans="1:5" x14ac:dyDescent="0.2">
      <c r="A2449" t="s">
        <v>223</v>
      </c>
      <c r="B2449" t="s">
        <v>102</v>
      </c>
      <c r="C2449">
        <v>2023</v>
      </c>
      <c r="D2449">
        <v>478.02</v>
      </c>
      <c r="E2449" t="str">
        <f t="shared" si="38"/>
        <v>2020-2024</v>
      </c>
    </row>
    <row r="2450" spans="1:5" x14ac:dyDescent="0.2">
      <c r="A2450" t="s">
        <v>223</v>
      </c>
      <c r="B2450" t="s">
        <v>103</v>
      </c>
      <c r="C2450">
        <v>2000</v>
      </c>
      <c r="D2450">
        <v>785.76</v>
      </c>
      <c r="E2450" t="str">
        <f t="shared" si="38"/>
        <v>2000-2005</v>
      </c>
    </row>
    <row r="2451" spans="1:5" x14ac:dyDescent="0.2">
      <c r="A2451" t="s">
        <v>223</v>
      </c>
      <c r="B2451" t="s">
        <v>103</v>
      </c>
      <c r="C2451">
        <v>2001</v>
      </c>
      <c r="D2451">
        <v>720.04</v>
      </c>
      <c r="E2451" t="str">
        <f t="shared" si="38"/>
        <v>2000-2005</v>
      </c>
    </row>
    <row r="2452" spans="1:5" x14ac:dyDescent="0.2">
      <c r="A2452" t="s">
        <v>223</v>
      </c>
      <c r="B2452" t="s">
        <v>103</v>
      </c>
      <c r="C2452">
        <v>2002</v>
      </c>
      <c r="D2452">
        <v>699.95</v>
      </c>
      <c r="E2452" t="str">
        <f t="shared" si="38"/>
        <v>2000-2005</v>
      </c>
    </row>
    <row r="2453" spans="1:5" x14ac:dyDescent="0.2">
      <c r="A2453" t="s">
        <v>223</v>
      </c>
      <c r="B2453" t="s">
        <v>103</v>
      </c>
      <c r="C2453">
        <v>2003</v>
      </c>
      <c r="D2453">
        <v>758.62</v>
      </c>
      <c r="E2453" t="str">
        <f t="shared" si="38"/>
        <v>2000-2005</v>
      </c>
    </row>
    <row r="2454" spans="1:5" x14ac:dyDescent="0.2">
      <c r="A2454" t="s">
        <v>223</v>
      </c>
      <c r="B2454" t="s">
        <v>103</v>
      </c>
      <c r="C2454">
        <v>2004</v>
      </c>
      <c r="D2454">
        <v>644.85</v>
      </c>
      <c r="E2454" t="str">
        <f t="shared" si="38"/>
        <v>2000-2005</v>
      </c>
    </row>
    <row r="2455" spans="1:5" x14ac:dyDescent="0.2">
      <c r="A2455" t="s">
        <v>223</v>
      </c>
      <c r="B2455" t="s">
        <v>103</v>
      </c>
      <c r="C2455">
        <v>2005</v>
      </c>
      <c r="D2455">
        <v>618.55999999999995</v>
      </c>
      <c r="E2455" t="str">
        <f t="shared" si="38"/>
        <v>2005-2010</v>
      </c>
    </row>
    <row r="2456" spans="1:5" x14ac:dyDescent="0.2">
      <c r="A2456" t="s">
        <v>223</v>
      </c>
      <c r="B2456" t="s">
        <v>103</v>
      </c>
      <c r="C2456">
        <v>2006</v>
      </c>
      <c r="D2456">
        <v>646.69000000000005</v>
      </c>
      <c r="E2456" t="str">
        <f t="shared" si="38"/>
        <v>2005-2010</v>
      </c>
    </row>
    <row r="2457" spans="1:5" x14ac:dyDescent="0.2">
      <c r="A2457" t="s">
        <v>223</v>
      </c>
      <c r="B2457" t="s">
        <v>103</v>
      </c>
      <c r="C2457">
        <v>2007</v>
      </c>
      <c r="D2457">
        <v>659.1</v>
      </c>
      <c r="E2457" t="str">
        <f t="shared" si="38"/>
        <v>2005-2010</v>
      </c>
    </row>
    <row r="2458" spans="1:5" x14ac:dyDescent="0.2">
      <c r="A2458" t="s">
        <v>223</v>
      </c>
      <c r="B2458" t="s">
        <v>103</v>
      </c>
      <c r="C2458">
        <v>2008</v>
      </c>
      <c r="D2458">
        <v>662.93</v>
      </c>
      <c r="E2458" t="str">
        <f t="shared" si="38"/>
        <v>2005-2010</v>
      </c>
    </row>
    <row r="2459" spans="1:5" x14ac:dyDescent="0.2">
      <c r="A2459" t="s">
        <v>223</v>
      </c>
      <c r="B2459" t="s">
        <v>103</v>
      </c>
      <c r="C2459">
        <v>2009</v>
      </c>
      <c r="D2459">
        <v>673.87</v>
      </c>
      <c r="E2459" t="str">
        <f t="shared" si="38"/>
        <v>2005-2010</v>
      </c>
    </row>
    <row r="2460" spans="1:5" x14ac:dyDescent="0.2">
      <c r="A2460" t="s">
        <v>223</v>
      </c>
      <c r="B2460" t="s">
        <v>103</v>
      </c>
      <c r="C2460">
        <v>2010</v>
      </c>
      <c r="D2460">
        <v>712.2</v>
      </c>
      <c r="E2460" t="str">
        <f t="shared" si="38"/>
        <v>2010-2015</v>
      </c>
    </row>
    <row r="2461" spans="1:5" x14ac:dyDescent="0.2">
      <c r="A2461" t="s">
        <v>223</v>
      </c>
      <c r="B2461" t="s">
        <v>103</v>
      </c>
      <c r="C2461">
        <v>2011</v>
      </c>
      <c r="D2461">
        <v>725.92</v>
      </c>
      <c r="E2461" t="str">
        <f t="shared" si="38"/>
        <v>2010-2015</v>
      </c>
    </row>
    <row r="2462" spans="1:5" x14ac:dyDescent="0.2">
      <c r="A2462" t="s">
        <v>223</v>
      </c>
      <c r="B2462" t="s">
        <v>103</v>
      </c>
      <c r="C2462">
        <v>2012</v>
      </c>
      <c r="D2462">
        <v>728.19</v>
      </c>
      <c r="E2462" t="str">
        <f t="shared" si="38"/>
        <v>2010-2015</v>
      </c>
    </row>
    <row r="2463" spans="1:5" x14ac:dyDescent="0.2">
      <c r="A2463" t="s">
        <v>223</v>
      </c>
      <c r="B2463" t="s">
        <v>103</v>
      </c>
      <c r="C2463">
        <v>2013</v>
      </c>
      <c r="D2463">
        <v>725.02</v>
      </c>
      <c r="E2463" t="str">
        <f t="shared" si="38"/>
        <v>2010-2015</v>
      </c>
    </row>
    <row r="2464" spans="1:5" x14ac:dyDescent="0.2">
      <c r="A2464" t="s">
        <v>223</v>
      </c>
      <c r="B2464" t="s">
        <v>103</v>
      </c>
      <c r="C2464">
        <v>2014</v>
      </c>
      <c r="D2464">
        <v>801.17</v>
      </c>
      <c r="E2464" t="str">
        <f t="shared" si="38"/>
        <v>2010-2015</v>
      </c>
    </row>
    <row r="2465" spans="1:5" x14ac:dyDescent="0.2">
      <c r="A2465" t="s">
        <v>223</v>
      </c>
      <c r="B2465" t="s">
        <v>103</v>
      </c>
      <c r="C2465">
        <v>2015</v>
      </c>
      <c r="D2465">
        <v>784.24</v>
      </c>
      <c r="E2465" t="str">
        <f t="shared" si="38"/>
        <v>2015-2020</v>
      </c>
    </row>
    <row r="2466" spans="1:5" x14ac:dyDescent="0.2">
      <c r="A2466" t="s">
        <v>223</v>
      </c>
      <c r="B2466" t="s">
        <v>103</v>
      </c>
      <c r="C2466">
        <v>2016</v>
      </c>
      <c r="D2466">
        <v>690.06</v>
      </c>
      <c r="E2466" t="str">
        <f t="shared" si="38"/>
        <v>2015-2020</v>
      </c>
    </row>
    <row r="2467" spans="1:5" x14ac:dyDescent="0.2">
      <c r="A2467" t="s">
        <v>223</v>
      </c>
      <c r="B2467" t="s">
        <v>103</v>
      </c>
      <c r="C2467">
        <v>2017</v>
      </c>
      <c r="D2467">
        <v>703.16</v>
      </c>
      <c r="E2467" t="str">
        <f t="shared" si="38"/>
        <v>2015-2020</v>
      </c>
    </row>
    <row r="2468" spans="1:5" x14ac:dyDescent="0.2">
      <c r="A2468" t="s">
        <v>223</v>
      </c>
      <c r="B2468" t="s">
        <v>103</v>
      </c>
      <c r="C2468">
        <v>2018</v>
      </c>
      <c r="D2468">
        <v>707.01</v>
      </c>
      <c r="E2468" t="str">
        <f t="shared" si="38"/>
        <v>2015-2020</v>
      </c>
    </row>
    <row r="2469" spans="1:5" x14ac:dyDescent="0.2">
      <c r="A2469" t="s">
        <v>223</v>
      </c>
      <c r="B2469" t="s">
        <v>103</v>
      </c>
      <c r="C2469">
        <v>2019</v>
      </c>
      <c r="D2469">
        <v>689.41</v>
      </c>
      <c r="E2469" t="str">
        <f t="shared" si="38"/>
        <v>2015-2020</v>
      </c>
    </row>
    <row r="2470" spans="1:5" x14ac:dyDescent="0.2">
      <c r="A2470" t="s">
        <v>223</v>
      </c>
      <c r="B2470" t="s">
        <v>103</v>
      </c>
      <c r="C2470">
        <v>2020</v>
      </c>
      <c r="D2470">
        <v>664.11</v>
      </c>
      <c r="E2470" t="str">
        <f t="shared" si="38"/>
        <v>2020-2024</v>
      </c>
    </row>
    <row r="2471" spans="1:5" x14ac:dyDescent="0.2">
      <c r="A2471" t="s">
        <v>223</v>
      </c>
      <c r="B2471" t="s">
        <v>103</v>
      </c>
      <c r="C2471">
        <v>2021</v>
      </c>
      <c r="D2471">
        <v>667.43</v>
      </c>
      <c r="E2471" t="str">
        <f t="shared" si="38"/>
        <v>2020-2024</v>
      </c>
    </row>
    <row r="2472" spans="1:5" x14ac:dyDescent="0.2">
      <c r="A2472" t="s">
        <v>223</v>
      </c>
      <c r="B2472" t="s">
        <v>103</v>
      </c>
      <c r="C2472">
        <v>2022</v>
      </c>
      <c r="D2472">
        <v>633.70000000000005</v>
      </c>
      <c r="E2472" t="str">
        <f t="shared" si="38"/>
        <v>2020-2024</v>
      </c>
    </row>
    <row r="2473" spans="1:5" x14ac:dyDescent="0.2">
      <c r="A2473" t="s">
        <v>223</v>
      </c>
      <c r="B2473" t="s">
        <v>103</v>
      </c>
      <c r="C2473">
        <v>2023</v>
      </c>
      <c r="D2473">
        <v>627.72</v>
      </c>
      <c r="E2473" t="str">
        <f t="shared" si="38"/>
        <v>2020-2024</v>
      </c>
    </row>
    <row r="2474" spans="1:5" x14ac:dyDescent="0.2">
      <c r="A2474" t="s">
        <v>223</v>
      </c>
      <c r="B2474" t="s">
        <v>104</v>
      </c>
      <c r="C2474">
        <v>2000</v>
      </c>
      <c r="D2474">
        <v>70.989999999999995</v>
      </c>
      <c r="E2474" t="str">
        <f t="shared" si="38"/>
        <v>2000-2005</v>
      </c>
    </row>
    <row r="2475" spans="1:5" x14ac:dyDescent="0.2">
      <c r="A2475" t="s">
        <v>223</v>
      </c>
      <c r="B2475" t="s">
        <v>104</v>
      </c>
      <c r="C2475">
        <v>2001</v>
      </c>
      <c r="D2475">
        <v>70.67</v>
      </c>
      <c r="E2475" t="str">
        <f t="shared" si="38"/>
        <v>2000-2005</v>
      </c>
    </row>
    <row r="2476" spans="1:5" x14ac:dyDescent="0.2">
      <c r="A2476" t="s">
        <v>223</v>
      </c>
      <c r="B2476" t="s">
        <v>104</v>
      </c>
      <c r="C2476">
        <v>2002</v>
      </c>
      <c r="D2476">
        <v>69.47</v>
      </c>
      <c r="E2476" t="str">
        <f t="shared" si="38"/>
        <v>2000-2005</v>
      </c>
    </row>
    <row r="2477" spans="1:5" x14ac:dyDescent="0.2">
      <c r="A2477" t="s">
        <v>223</v>
      </c>
      <c r="B2477" t="s">
        <v>104</v>
      </c>
      <c r="C2477">
        <v>2003</v>
      </c>
      <c r="D2477">
        <v>68.099999999999994</v>
      </c>
      <c r="E2477" t="str">
        <f t="shared" si="38"/>
        <v>2000-2005</v>
      </c>
    </row>
    <row r="2478" spans="1:5" x14ac:dyDescent="0.2">
      <c r="A2478" t="s">
        <v>223</v>
      </c>
      <c r="B2478" t="s">
        <v>104</v>
      </c>
      <c r="C2478">
        <v>2004</v>
      </c>
      <c r="D2478">
        <v>66.790000000000006</v>
      </c>
      <c r="E2478" t="str">
        <f t="shared" si="38"/>
        <v>2000-2005</v>
      </c>
    </row>
    <row r="2479" spans="1:5" x14ac:dyDescent="0.2">
      <c r="A2479" t="s">
        <v>223</v>
      </c>
      <c r="B2479" t="s">
        <v>104</v>
      </c>
      <c r="C2479">
        <v>2005</v>
      </c>
      <c r="D2479">
        <v>66.180000000000007</v>
      </c>
      <c r="E2479" t="str">
        <f t="shared" si="38"/>
        <v>2005-2010</v>
      </c>
    </row>
    <row r="2480" spans="1:5" x14ac:dyDescent="0.2">
      <c r="A2480" t="s">
        <v>223</v>
      </c>
      <c r="B2480" t="s">
        <v>104</v>
      </c>
      <c r="C2480">
        <v>2006</v>
      </c>
      <c r="D2480">
        <v>66.33</v>
      </c>
      <c r="E2480" t="str">
        <f t="shared" si="38"/>
        <v>2005-2010</v>
      </c>
    </row>
    <row r="2481" spans="1:5" x14ac:dyDescent="0.2">
      <c r="A2481" t="s">
        <v>223</v>
      </c>
      <c r="B2481" t="s">
        <v>104</v>
      </c>
      <c r="C2481">
        <v>2007</v>
      </c>
      <c r="D2481">
        <v>67.06</v>
      </c>
      <c r="E2481" t="str">
        <f t="shared" si="38"/>
        <v>2005-2010</v>
      </c>
    </row>
    <row r="2482" spans="1:5" x14ac:dyDescent="0.2">
      <c r="A2482" t="s">
        <v>223</v>
      </c>
      <c r="B2482" t="s">
        <v>104</v>
      </c>
      <c r="C2482">
        <v>2008</v>
      </c>
      <c r="D2482">
        <v>67.87</v>
      </c>
      <c r="E2482" t="str">
        <f t="shared" si="38"/>
        <v>2005-2010</v>
      </c>
    </row>
    <row r="2483" spans="1:5" x14ac:dyDescent="0.2">
      <c r="A2483" t="s">
        <v>223</v>
      </c>
      <c r="B2483" t="s">
        <v>104</v>
      </c>
      <c r="C2483">
        <v>2009</v>
      </c>
      <c r="D2483">
        <v>69.849999999999994</v>
      </c>
      <c r="E2483" t="str">
        <f t="shared" si="38"/>
        <v>2005-2010</v>
      </c>
    </row>
    <row r="2484" spans="1:5" x14ac:dyDescent="0.2">
      <c r="A2484" t="s">
        <v>223</v>
      </c>
      <c r="B2484" t="s">
        <v>104</v>
      </c>
      <c r="C2484">
        <v>2010</v>
      </c>
      <c r="D2484">
        <v>70.569999999999993</v>
      </c>
      <c r="E2484" t="str">
        <f t="shared" si="38"/>
        <v>2010-2015</v>
      </c>
    </row>
    <row r="2485" spans="1:5" x14ac:dyDescent="0.2">
      <c r="A2485" t="s">
        <v>223</v>
      </c>
      <c r="B2485" t="s">
        <v>104</v>
      </c>
      <c r="C2485">
        <v>2011</v>
      </c>
      <c r="D2485">
        <v>80.62</v>
      </c>
      <c r="E2485" t="str">
        <f t="shared" si="38"/>
        <v>2010-2015</v>
      </c>
    </row>
    <row r="2486" spans="1:5" x14ac:dyDescent="0.2">
      <c r="A2486" t="s">
        <v>223</v>
      </c>
      <c r="B2486" t="s">
        <v>104</v>
      </c>
      <c r="C2486">
        <v>2012</v>
      </c>
      <c r="D2486">
        <v>74.03</v>
      </c>
      <c r="E2486" t="str">
        <f t="shared" si="38"/>
        <v>2010-2015</v>
      </c>
    </row>
    <row r="2487" spans="1:5" x14ac:dyDescent="0.2">
      <c r="A2487" t="s">
        <v>223</v>
      </c>
      <c r="B2487" t="s">
        <v>104</v>
      </c>
      <c r="C2487">
        <v>2013</v>
      </c>
      <c r="D2487">
        <v>74.569999999999993</v>
      </c>
      <c r="E2487" t="str">
        <f t="shared" si="38"/>
        <v>2010-2015</v>
      </c>
    </row>
    <row r="2488" spans="1:5" x14ac:dyDescent="0.2">
      <c r="A2488" t="s">
        <v>223</v>
      </c>
      <c r="B2488" t="s">
        <v>104</v>
      </c>
      <c r="C2488">
        <v>2014</v>
      </c>
      <c r="D2488">
        <v>77.260000000000005</v>
      </c>
      <c r="E2488" t="str">
        <f t="shared" si="38"/>
        <v>2010-2015</v>
      </c>
    </row>
    <row r="2489" spans="1:5" x14ac:dyDescent="0.2">
      <c r="A2489" t="s">
        <v>223</v>
      </c>
      <c r="B2489" t="s">
        <v>104</v>
      </c>
      <c r="C2489">
        <v>2015</v>
      </c>
      <c r="D2489">
        <v>76.12</v>
      </c>
      <c r="E2489" t="str">
        <f t="shared" si="38"/>
        <v>2015-2020</v>
      </c>
    </row>
    <row r="2490" spans="1:5" x14ac:dyDescent="0.2">
      <c r="A2490" t="s">
        <v>223</v>
      </c>
      <c r="B2490" t="s">
        <v>104</v>
      </c>
      <c r="C2490">
        <v>2016</v>
      </c>
      <c r="D2490">
        <v>74.040000000000006</v>
      </c>
      <c r="E2490" t="str">
        <f t="shared" si="38"/>
        <v>2015-2020</v>
      </c>
    </row>
    <row r="2491" spans="1:5" x14ac:dyDescent="0.2">
      <c r="A2491" t="s">
        <v>223</v>
      </c>
      <c r="B2491" t="s">
        <v>104</v>
      </c>
      <c r="C2491">
        <v>2017</v>
      </c>
      <c r="D2491">
        <v>69.2</v>
      </c>
      <c r="E2491" t="str">
        <f t="shared" si="38"/>
        <v>2015-2020</v>
      </c>
    </row>
    <row r="2492" spans="1:5" x14ac:dyDescent="0.2">
      <c r="A2492" t="s">
        <v>223</v>
      </c>
      <c r="B2492" t="s">
        <v>104</v>
      </c>
      <c r="C2492">
        <v>2018</v>
      </c>
      <c r="D2492">
        <v>66.42</v>
      </c>
      <c r="E2492" t="str">
        <f t="shared" si="38"/>
        <v>2015-2020</v>
      </c>
    </row>
    <row r="2493" spans="1:5" x14ac:dyDescent="0.2">
      <c r="A2493" t="s">
        <v>223</v>
      </c>
      <c r="B2493" t="s">
        <v>104</v>
      </c>
      <c r="C2493">
        <v>2019</v>
      </c>
      <c r="D2493">
        <v>64.67</v>
      </c>
      <c r="E2493" t="str">
        <f t="shared" si="38"/>
        <v>2015-2020</v>
      </c>
    </row>
    <row r="2494" spans="1:5" x14ac:dyDescent="0.2">
      <c r="A2494" t="s">
        <v>223</v>
      </c>
      <c r="B2494" t="s">
        <v>104</v>
      </c>
      <c r="C2494">
        <v>2020</v>
      </c>
      <c r="D2494">
        <v>70.84</v>
      </c>
      <c r="E2494" t="str">
        <f t="shared" si="38"/>
        <v>2020-2024</v>
      </c>
    </row>
    <row r="2495" spans="1:5" x14ac:dyDescent="0.2">
      <c r="A2495" t="s">
        <v>223</v>
      </c>
      <c r="B2495" t="s">
        <v>104</v>
      </c>
      <c r="C2495">
        <v>2021</v>
      </c>
      <c r="D2495">
        <v>98.3</v>
      </c>
      <c r="E2495" t="str">
        <f t="shared" si="38"/>
        <v>2020-2024</v>
      </c>
    </row>
    <row r="2496" spans="1:5" x14ac:dyDescent="0.2">
      <c r="A2496" t="s">
        <v>223</v>
      </c>
      <c r="B2496" t="s">
        <v>104</v>
      </c>
      <c r="C2496">
        <v>2022</v>
      </c>
      <c r="D2496">
        <v>60.23</v>
      </c>
      <c r="E2496" t="str">
        <f t="shared" si="38"/>
        <v>2020-2024</v>
      </c>
    </row>
    <row r="2497" spans="1:5" x14ac:dyDescent="0.2">
      <c r="A2497" t="s">
        <v>223</v>
      </c>
      <c r="B2497" t="s">
        <v>104</v>
      </c>
      <c r="C2497">
        <v>2023</v>
      </c>
      <c r="D2497">
        <v>59.5</v>
      </c>
      <c r="E2497" t="str">
        <f t="shared" si="38"/>
        <v>2020-2024</v>
      </c>
    </row>
    <row r="2498" spans="1:5" x14ac:dyDescent="0.2">
      <c r="A2498" t="s">
        <v>222</v>
      </c>
      <c r="B2498" t="s">
        <v>105</v>
      </c>
      <c r="C2498">
        <v>2000</v>
      </c>
      <c r="D2498">
        <v>15.93</v>
      </c>
      <c r="E2498" t="str">
        <f t="shared" ref="E2498:E2561" si="39">IF(C2498&lt;2005, "2000-2005", IF(C2498&lt;2010, "2005-2010", IF(C2498&lt;2015, "2010-2015",  IF(C2498&lt;2020, "2015-2020", "2020-2024")) ))</f>
        <v>2000-2005</v>
      </c>
    </row>
    <row r="2499" spans="1:5" x14ac:dyDescent="0.2">
      <c r="A2499" t="s">
        <v>222</v>
      </c>
      <c r="B2499" t="s">
        <v>105</v>
      </c>
      <c r="C2499">
        <v>2001</v>
      </c>
      <c r="D2499">
        <v>15.8</v>
      </c>
      <c r="E2499" t="str">
        <f t="shared" si="39"/>
        <v>2000-2005</v>
      </c>
    </row>
    <row r="2500" spans="1:5" x14ac:dyDescent="0.2">
      <c r="A2500" t="s">
        <v>222</v>
      </c>
      <c r="B2500" t="s">
        <v>105</v>
      </c>
      <c r="C2500">
        <v>2002</v>
      </c>
      <c r="D2500">
        <v>13.7</v>
      </c>
      <c r="E2500" t="str">
        <f t="shared" si="39"/>
        <v>2000-2005</v>
      </c>
    </row>
    <row r="2501" spans="1:5" x14ac:dyDescent="0.2">
      <c r="A2501" t="s">
        <v>222</v>
      </c>
      <c r="B2501" t="s">
        <v>105</v>
      </c>
      <c r="C2501">
        <v>2003</v>
      </c>
      <c r="D2501">
        <v>14.03</v>
      </c>
      <c r="E2501" t="str">
        <f t="shared" si="39"/>
        <v>2000-2005</v>
      </c>
    </row>
    <row r="2502" spans="1:5" x14ac:dyDescent="0.2">
      <c r="A2502" t="s">
        <v>222</v>
      </c>
      <c r="B2502" t="s">
        <v>105</v>
      </c>
      <c r="C2502">
        <v>2004</v>
      </c>
      <c r="D2502">
        <v>12.35</v>
      </c>
      <c r="E2502" t="str">
        <f t="shared" si="39"/>
        <v>2000-2005</v>
      </c>
    </row>
    <row r="2503" spans="1:5" x14ac:dyDescent="0.2">
      <c r="A2503" t="s">
        <v>222</v>
      </c>
      <c r="B2503" t="s">
        <v>105</v>
      </c>
      <c r="C2503">
        <v>2005</v>
      </c>
      <c r="D2503">
        <v>13.22</v>
      </c>
      <c r="E2503" t="str">
        <f t="shared" si="39"/>
        <v>2005-2010</v>
      </c>
    </row>
    <row r="2504" spans="1:5" x14ac:dyDescent="0.2">
      <c r="A2504" t="s">
        <v>222</v>
      </c>
      <c r="B2504" t="s">
        <v>105</v>
      </c>
      <c r="C2504">
        <v>2006</v>
      </c>
      <c r="D2504">
        <v>13.8</v>
      </c>
      <c r="E2504" t="str">
        <f t="shared" si="39"/>
        <v>2005-2010</v>
      </c>
    </row>
    <row r="2505" spans="1:5" x14ac:dyDescent="0.2">
      <c r="A2505" t="s">
        <v>222</v>
      </c>
      <c r="B2505" t="s">
        <v>105</v>
      </c>
      <c r="C2505">
        <v>2007</v>
      </c>
      <c r="D2505">
        <v>13.7</v>
      </c>
      <c r="E2505" t="str">
        <f t="shared" si="39"/>
        <v>2005-2010</v>
      </c>
    </row>
    <row r="2506" spans="1:5" x14ac:dyDescent="0.2">
      <c r="A2506" t="s">
        <v>222</v>
      </c>
      <c r="B2506" t="s">
        <v>105</v>
      </c>
      <c r="C2506">
        <v>2008</v>
      </c>
      <c r="D2506">
        <v>12.63</v>
      </c>
      <c r="E2506" t="str">
        <f t="shared" si="39"/>
        <v>2005-2010</v>
      </c>
    </row>
    <row r="2507" spans="1:5" x14ac:dyDescent="0.2">
      <c r="A2507" t="s">
        <v>222</v>
      </c>
      <c r="B2507" t="s">
        <v>105</v>
      </c>
      <c r="C2507">
        <v>2009</v>
      </c>
      <c r="D2507">
        <v>10.75</v>
      </c>
      <c r="E2507" t="str">
        <f t="shared" si="39"/>
        <v>2005-2010</v>
      </c>
    </row>
    <row r="2508" spans="1:5" x14ac:dyDescent="0.2">
      <c r="A2508" t="s">
        <v>222</v>
      </c>
      <c r="B2508" t="s">
        <v>105</v>
      </c>
      <c r="C2508">
        <v>2010</v>
      </c>
      <c r="D2508">
        <v>10.3</v>
      </c>
      <c r="E2508" t="str">
        <f t="shared" si="39"/>
        <v>2010-2015</v>
      </c>
    </row>
    <row r="2509" spans="1:5" x14ac:dyDescent="0.2">
      <c r="A2509" t="s">
        <v>222</v>
      </c>
      <c r="B2509" t="s">
        <v>105</v>
      </c>
      <c r="C2509">
        <v>2011</v>
      </c>
      <c r="D2509">
        <v>10.46</v>
      </c>
      <c r="E2509" t="str">
        <f t="shared" si="39"/>
        <v>2010-2015</v>
      </c>
    </row>
    <row r="2510" spans="1:5" x14ac:dyDescent="0.2">
      <c r="A2510" t="s">
        <v>222</v>
      </c>
      <c r="B2510" t="s">
        <v>105</v>
      </c>
      <c r="C2510">
        <v>2012</v>
      </c>
      <c r="D2510">
        <v>10.039999999999999</v>
      </c>
      <c r="E2510" t="str">
        <f t="shared" si="39"/>
        <v>2010-2015</v>
      </c>
    </row>
    <row r="2511" spans="1:5" x14ac:dyDescent="0.2">
      <c r="A2511" t="s">
        <v>222</v>
      </c>
      <c r="B2511" t="s">
        <v>105</v>
      </c>
      <c r="C2511">
        <v>2013</v>
      </c>
      <c r="D2511">
        <v>10.039999999999999</v>
      </c>
      <c r="E2511" t="str">
        <f t="shared" si="39"/>
        <v>2010-2015</v>
      </c>
    </row>
    <row r="2512" spans="1:5" x14ac:dyDescent="0.2">
      <c r="A2512" t="s">
        <v>222</v>
      </c>
      <c r="B2512" t="s">
        <v>105</v>
      </c>
      <c r="C2512">
        <v>2014</v>
      </c>
      <c r="D2512">
        <v>9.1199999999999992</v>
      </c>
      <c r="E2512" t="str">
        <f t="shared" si="39"/>
        <v>2010-2015</v>
      </c>
    </row>
    <row r="2513" spans="1:5" x14ac:dyDescent="0.2">
      <c r="A2513" t="s">
        <v>222</v>
      </c>
      <c r="B2513" t="s">
        <v>105</v>
      </c>
      <c r="C2513">
        <v>2015</v>
      </c>
      <c r="D2513">
        <v>9.8800000000000008</v>
      </c>
      <c r="E2513" t="str">
        <f t="shared" si="39"/>
        <v>2015-2020</v>
      </c>
    </row>
    <row r="2514" spans="1:5" x14ac:dyDescent="0.2">
      <c r="A2514" t="s">
        <v>222</v>
      </c>
      <c r="B2514" t="s">
        <v>105</v>
      </c>
      <c r="C2514">
        <v>2016</v>
      </c>
      <c r="D2514">
        <v>9.27</v>
      </c>
      <c r="E2514" t="str">
        <f t="shared" si="39"/>
        <v>2015-2020</v>
      </c>
    </row>
    <row r="2515" spans="1:5" x14ac:dyDescent="0.2">
      <c r="A2515" t="s">
        <v>222</v>
      </c>
      <c r="B2515" t="s">
        <v>105</v>
      </c>
      <c r="C2515">
        <v>2017</v>
      </c>
      <c r="D2515">
        <v>9.7100000000000009</v>
      </c>
      <c r="E2515" t="str">
        <f t="shared" si="39"/>
        <v>2015-2020</v>
      </c>
    </row>
    <row r="2516" spans="1:5" x14ac:dyDescent="0.2">
      <c r="A2516" t="s">
        <v>222</v>
      </c>
      <c r="B2516" t="s">
        <v>105</v>
      </c>
      <c r="C2516">
        <v>2018</v>
      </c>
      <c r="D2516">
        <v>9.01</v>
      </c>
      <c r="E2516" t="str">
        <f t="shared" si="39"/>
        <v>2015-2020</v>
      </c>
    </row>
    <row r="2517" spans="1:5" x14ac:dyDescent="0.2">
      <c r="A2517" t="s">
        <v>222</v>
      </c>
      <c r="B2517" t="s">
        <v>105</v>
      </c>
      <c r="C2517">
        <v>2019</v>
      </c>
      <c r="D2517">
        <v>8.9</v>
      </c>
      <c r="E2517" t="str">
        <f t="shared" si="39"/>
        <v>2015-2020</v>
      </c>
    </row>
    <row r="2518" spans="1:5" x14ac:dyDescent="0.2">
      <c r="A2518" t="s">
        <v>222</v>
      </c>
      <c r="B2518" t="s">
        <v>105</v>
      </c>
      <c r="C2518">
        <v>2020</v>
      </c>
      <c r="D2518">
        <v>8.11</v>
      </c>
      <c r="E2518" t="str">
        <f t="shared" si="39"/>
        <v>2020-2024</v>
      </c>
    </row>
    <row r="2519" spans="1:5" x14ac:dyDescent="0.2">
      <c r="A2519" t="s">
        <v>222</v>
      </c>
      <c r="B2519" t="s">
        <v>105</v>
      </c>
      <c r="C2519">
        <v>2021</v>
      </c>
      <c r="D2519">
        <v>9.31</v>
      </c>
      <c r="E2519" t="str">
        <f t="shared" si="39"/>
        <v>2020-2024</v>
      </c>
    </row>
    <row r="2520" spans="1:5" x14ac:dyDescent="0.2">
      <c r="A2520" t="s">
        <v>222</v>
      </c>
      <c r="B2520" t="s">
        <v>105</v>
      </c>
      <c r="C2520">
        <v>2022</v>
      </c>
      <c r="D2520">
        <v>9.41</v>
      </c>
      <c r="E2520" t="str">
        <f t="shared" si="39"/>
        <v>2020-2024</v>
      </c>
    </row>
    <row r="2521" spans="1:5" x14ac:dyDescent="0.2">
      <c r="A2521" t="s">
        <v>222</v>
      </c>
      <c r="B2521" t="s">
        <v>105</v>
      </c>
      <c r="C2521">
        <v>2023</v>
      </c>
      <c r="D2521">
        <v>7.67</v>
      </c>
      <c r="E2521" t="str">
        <f t="shared" si="39"/>
        <v>2020-2024</v>
      </c>
    </row>
    <row r="2522" spans="1:5" x14ac:dyDescent="0.2">
      <c r="A2522" t="s">
        <v>222</v>
      </c>
      <c r="B2522" t="s">
        <v>106</v>
      </c>
      <c r="C2522">
        <v>2000</v>
      </c>
      <c r="D2522">
        <v>17.510000000000002</v>
      </c>
      <c r="E2522" t="str">
        <f t="shared" si="39"/>
        <v>2000-2005</v>
      </c>
    </row>
    <row r="2523" spans="1:5" x14ac:dyDescent="0.2">
      <c r="A2523" t="s">
        <v>222</v>
      </c>
      <c r="B2523" t="s">
        <v>106</v>
      </c>
      <c r="C2523">
        <v>2001</v>
      </c>
      <c r="D2523">
        <v>18.649999999999999</v>
      </c>
      <c r="E2523" t="str">
        <f t="shared" si="39"/>
        <v>2000-2005</v>
      </c>
    </row>
    <row r="2524" spans="1:5" x14ac:dyDescent="0.2">
      <c r="A2524" t="s">
        <v>222</v>
      </c>
      <c r="B2524" t="s">
        <v>106</v>
      </c>
      <c r="C2524">
        <v>2002</v>
      </c>
      <c r="D2524">
        <v>17.100000000000001</v>
      </c>
      <c r="E2524" t="str">
        <f t="shared" si="39"/>
        <v>2000-2005</v>
      </c>
    </row>
    <row r="2525" spans="1:5" x14ac:dyDescent="0.2">
      <c r="A2525" t="s">
        <v>222</v>
      </c>
      <c r="B2525" t="s">
        <v>106</v>
      </c>
      <c r="C2525">
        <v>2003</v>
      </c>
      <c r="D2525">
        <v>14.57</v>
      </c>
      <c r="E2525" t="str">
        <f t="shared" si="39"/>
        <v>2000-2005</v>
      </c>
    </row>
    <row r="2526" spans="1:5" x14ac:dyDescent="0.2">
      <c r="A2526" t="s">
        <v>222</v>
      </c>
      <c r="B2526" t="s">
        <v>106</v>
      </c>
      <c r="C2526">
        <v>2004</v>
      </c>
      <c r="D2526">
        <v>16.600000000000001</v>
      </c>
      <c r="E2526" t="str">
        <f t="shared" si="39"/>
        <v>2000-2005</v>
      </c>
    </row>
    <row r="2527" spans="1:5" x14ac:dyDescent="0.2">
      <c r="A2527" t="s">
        <v>222</v>
      </c>
      <c r="B2527" t="s">
        <v>106</v>
      </c>
      <c r="C2527">
        <v>2005</v>
      </c>
      <c r="D2527">
        <v>16.59</v>
      </c>
      <c r="E2527" t="str">
        <f t="shared" si="39"/>
        <v>2005-2010</v>
      </c>
    </row>
    <row r="2528" spans="1:5" x14ac:dyDescent="0.2">
      <c r="A2528" t="s">
        <v>222</v>
      </c>
      <c r="B2528" t="s">
        <v>106</v>
      </c>
      <c r="C2528">
        <v>2006</v>
      </c>
      <c r="D2528">
        <v>16.190000000000001</v>
      </c>
      <c r="E2528" t="str">
        <f t="shared" si="39"/>
        <v>2005-2010</v>
      </c>
    </row>
    <row r="2529" spans="1:5" x14ac:dyDescent="0.2">
      <c r="A2529" t="s">
        <v>222</v>
      </c>
      <c r="B2529" t="s">
        <v>106</v>
      </c>
      <c r="C2529">
        <v>2007</v>
      </c>
      <c r="D2529">
        <v>13.51</v>
      </c>
      <c r="E2529" t="str">
        <f t="shared" si="39"/>
        <v>2005-2010</v>
      </c>
    </row>
    <row r="2530" spans="1:5" x14ac:dyDescent="0.2">
      <c r="A2530" t="s">
        <v>222</v>
      </c>
      <c r="B2530" t="s">
        <v>106</v>
      </c>
      <c r="C2530">
        <v>2008</v>
      </c>
      <c r="D2530">
        <v>13.07</v>
      </c>
      <c r="E2530" t="str">
        <f t="shared" si="39"/>
        <v>2005-2010</v>
      </c>
    </row>
    <row r="2531" spans="1:5" x14ac:dyDescent="0.2">
      <c r="A2531" t="s">
        <v>222</v>
      </c>
      <c r="B2531" t="s">
        <v>106</v>
      </c>
      <c r="C2531">
        <v>2009</v>
      </c>
      <c r="D2531">
        <v>15.43</v>
      </c>
      <c r="E2531" t="str">
        <f t="shared" si="39"/>
        <v>2005-2010</v>
      </c>
    </row>
    <row r="2532" spans="1:5" x14ac:dyDescent="0.2">
      <c r="A2532" t="s">
        <v>222</v>
      </c>
      <c r="B2532" t="s">
        <v>106</v>
      </c>
      <c r="C2532">
        <v>2010</v>
      </c>
      <c r="D2532">
        <v>16.760000000000002</v>
      </c>
      <c r="E2532" t="str">
        <f t="shared" si="39"/>
        <v>2010-2015</v>
      </c>
    </row>
    <row r="2533" spans="1:5" x14ac:dyDescent="0.2">
      <c r="A2533" t="s">
        <v>222</v>
      </c>
      <c r="B2533" t="s">
        <v>106</v>
      </c>
      <c r="C2533">
        <v>2011</v>
      </c>
      <c r="D2533">
        <v>13.33</v>
      </c>
      <c r="E2533" t="str">
        <f t="shared" si="39"/>
        <v>2010-2015</v>
      </c>
    </row>
    <row r="2534" spans="1:5" x14ac:dyDescent="0.2">
      <c r="A2534" t="s">
        <v>222</v>
      </c>
      <c r="B2534" t="s">
        <v>106</v>
      </c>
      <c r="C2534">
        <v>2012</v>
      </c>
      <c r="D2534">
        <v>13.16</v>
      </c>
      <c r="E2534" t="str">
        <f t="shared" si="39"/>
        <v>2010-2015</v>
      </c>
    </row>
    <row r="2535" spans="1:5" x14ac:dyDescent="0.2">
      <c r="A2535" t="s">
        <v>222</v>
      </c>
      <c r="B2535" t="s">
        <v>106</v>
      </c>
      <c r="C2535">
        <v>2013</v>
      </c>
      <c r="D2535">
        <v>15.44</v>
      </c>
      <c r="E2535" t="str">
        <f t="shared" si="39"/>
        <v>2010-2015</v>
      </c>
    </row>
    <row r="2536" spans="1:5" x14ac:dyDescent="0.2">
      <c r="A2536" t="s">
        <v>222</v>
      </c>
      <c r="B2536" t="s">
        <v>106</v>
      </c>
      <c r="C2536">
        <v>2014</v>
      </c>
      <c r="D2536">
        <v>13</v>
      </c>
      <c r="E2536" t="str">
        <f t="shared" si="39"/>
        <v>2010-2015</v>
      </c>
    </row>
    <row r="2537" spans="1:5" x14ac:dyDescent="0.2">
      <c r="A2537" t="s">
        <v>222</v>
      </c>
      <c r="B2537" t="s">
        <v>106</v>
      </c>
      <c r="C2537">
        <v>2015</v>
      </c>
      <c r="D2537">
        <v>12.93</v>
      </c>
      <c r="E2537" t="str">
        <f t="shared" si="39"/>
        <v>2015-2020</v>
      </c>
    </row>
    <row r="2538" spans="1:5" x14ac:dyDescent="0.2">
      <c r="A2538" t="s">
        <v>222</v>
      </c>
      <c r="B2538" t="s">
        <v>106</v>
      </c>
      <c r="C2538">
        <v>2016</v>
      </c>
      <c r="D2538">
        <v>13.3</v>
      </c>
      <c r="E2538" t="str">
        <f t="shared" si="39"/>
        <v>2015-2020</v>
      </c>
    </row>
    <row r="2539" spans="1:5" x14ac:dyDescent="0.2">
      <c r="A2539" t="s">
        <v>222</v>
      </c>
      <c r="B2539" t="s">
        <v>106</v>
      </c>
      <c r="C2539">
        <v>2017</v>
      </c>
      <c r="D2539">
        <v>15.26</v>
      </c>
      <c r="E2539" t="str">
        <f t="shared" si="39"/>
        <v>2015-2020</v>
      </c>
    </row>
    <row r="2540" spans="1:5" x14ac:dyDescent="0.2">
      <c r="A2540" t="s">
        <v>222</v>
      </c>
      <c r="B2540" t="s">
        <v>106</v>
      </c>
      <c r="C2540">
        <v>2018</v>
      </c>
      <c r="D2540">
        <v>9.44</v>
      </c>
      <c r="E2540" t="str">
        <f t="shared" si="39"/>
        <v>2015-2020</v>
      </c>
    </row>
    <row r="2541" spans="1:5" x14ac:dyDescent="0.2">
      <c r="A2541" t="s">
        <v>222</v>
      </c>
      <c r="B2541" t="s">
        <v>106</v>
      </c>
      <c r="C2541">
        <v>2019</v>
      </c>
      <c r="D2541">
        <v>12.48</v>
      </c>
      <c r="E2541" t="str">
        <f t="shared" si="39"/>
        <v>2015-2020</v>
      </c>
    </row>
    <row r="2542" spans="1:5" x14ac:dyDescent="0.2">
      <c r="A2542" t="s">
        <v>222</v>
      </c>
      <c r="B2542" t="s">
        <v>106</v>
      </c>
      <c r="C2542">
        <v>2020</v>
      </c>
      <c r="D2542">
        <v>6.02</v>
      </c>
      <c r="E2542" t="str">
        <f t="shared" si="39"/>
        <v>2020-2024</v>
      </c>
    </row>
    <row r="2543" spans="1:5" x14ac:dyDescent="0.2">
      <c r="A2543" t="s">
        <v>222</v>
      </c>
      <c r="B2543" t="s">
        <v>106</v>
      </c>
      <c r="C2543">
        <v>2021</v>
      </c>
      <c r="D2543">
        <v>6.04</v>
      </c>
      <c r="E2543" t="str">
        <f t="shared" si="39"/>
        <v>2020-2024</v>
      </c>
    </row>
    <row r="2544" spans="1:5" x14ac:dyDescent="0.2">
      <c r="A2544" t="s">
        <v>222</v>
      </c>
      <c r="B2544" t="s">
        <v>106</v>
      </c>
      <c r="C2544">
        <v>2022</v>
      </c>
      <c r="D2544">
        <v>6.11</v>
      </c>
      <c r="E2544" t="str">
        <f t="shared" si="39"/>
        <v>2020-2024</v>
      </c>
    </row>
    <row r="2545" spans="1:5" x14ac:dyDescent="0.2">
      <c r="A2545" t="s">
        <v>222</v>
      </c>
      <c r="B2545" t="s">
        <v>106</v>
      </c>
      <c r="C2545">
        <v>2023</v>
      </c>
      <c r="D2545">
        <v>11.39</v>
      </c>
      <c r="E2545" t="str">
        <f t="shared" si="39"/>
        <v>2020-2024</v>
      </c>
    </row>
    <row r="2546" spans="1:5" x14ac:dyDescent="0.2">
      <c r="A2546" t="s">
        <v>223</v>
      </c>
      <c r="B2546" t="s">
        <v>107</v>
      </c>
      <c r="C2546">
        <v>2000</v>
      </c>
      <c r="D2546">
        <v>638.28</v>
      </c>
      <c r="E2546" t="str">
        <f t="shared" si="39"/>
        <v>2000-2005</v>
      </c>
    </row>
    <row r="2547" spans="1:5" x14ac:dyDescent="0.2">
      <c r="A2547" t="s">
        <v>223</v>
      </c>
      <c r="B2547" t="s">
        <v>107</v>
      </c>
      <c r="C2547">
        <v>2001</v>
      </c>
      <c r="D2547">
        <v>610.71</v>
      </c>
      <c r="E2547" t="str">
        <f t="shared" si="39"/>
        <v>2000-2005</v>
      </c>
    </row>
    <row r="2548" spans="1:5" x14ac:dyDescent="0.2">
      <c r="A2548" t="s">
        <v>223</v>
      </c>
      <c r="B2548" t="s">
        <v>107</v>
      </c>
      <c r="C2548">
        <v>2002</v>
      </c>
      <c r="D2548">
        <v>592.54999999999995</v>
      </c>
      <c r="E2548" t="str">
        <f t="shared" si="39"/>
        <v>2000-2005</v>
      </c>
    </row>
    <row r="2549" spans="1:5" x14ac:dyDescent="0.2">
      <c r="A2549" t="s">
        <v>223</v>
      </c>
      <c r="B2549" t="s">
        <v>107</v>
      </c>
      <c r="C2549">
        <v>2003</v>
      </c>
      <c r="D2549">
        <v>570.91999999999996</v>
      </c>
      <c r="E2549" t="str">
        <f t="shared" si="39"/>
        <v>2000-2005</v>
      </c>
    </row>
    <row r="2550" spans="1:5" x14ac:dyDescent="0.2">
      <c r="A2550" t="s">
        <v>223</v>
      </c>
      <c r="B2550" t="s">
        <v>107</v>
      </c>
      <c r="C2550">
        <v>2004</v>
      </c>
      <c r="D2550">
        <v>554.85</v>
      </c>
      <c r="E2550" t="str">
        <f t="shared" si="39"/>
        <v>2000-2005</v>
      </c>
    </row>
    <row r="2551" spans="1:5" x14ac:dyDescent="0.2">
      <c r="A2551" t="s">
        <v>223</v>
      </c>
      <c r="B2551" t="s">
        <v>107</v>
      </c>
      <c r="C2551">
        <v>2005</v>
      </c>
      <c r="D2551">
        <v>540.24</v>
      </c>
      <c r="E2551" t="str">
        <f t="shared" si="39"/>
        <v>2005-2010</v>
      </c>
    </row>
    <row r="2552" spans="1:5" x14ac:dyDescent="0.2">
      <c r="A2552" t="s">
        <v>223</v>
      </c>
      <c r="B2552" t="s">
        <v>107</v>
      </c>
      <c r="C2552">
        <v>2006</v>
      </c>
      <c r="D2552">
        <v>527.71</v>
      </c>
      <c r="E2552" t="str">
        <f t="shared" si="39"/>
        <v>2005-2010</v>
      </c>
    </row>
    <row r="2553" spans="1:5" x14ac:dyDescent="0.2">
      <c r="A2553" t="s">
        <v>223</v>
      </c>
      <c r="B2553" t="s">
        <v>107</v>
      </c>
      <c r="C2553">
        <v>2007</v>
      </c>
      <c r="D2553">
        <v>521.73</v>
      </c>
      <c r="E2553" t="str">
        <f t="shared" si="39"/>
        <v>2005-2010</v>
      </c>
    </row>
    <row r="2554" spans="1:5" x14ac:dyDescent="0.2">
      <c r="A2554" t="s">
        <v>223</v>
      </c>
      <c r="B2554" t="s">
        <v>107</v>
      </c>
      <c r="C2554">
        <v>2008</v>
      </c>
      <c r="D2554">
        <v>510.32</v>
      </c>
      <c r="E2554" t="str">
        <f t="shared" si="39"/>
        <v>2005-2010</v>
      </c>
    </row>
    <row r="2555" spans="1:5" x14ac:dyDescent="0.2">
      <c r="A2555" t="s">
        <v>223</v>
      </c>
      <c r="B2555" t="s">
        <v>107</v>
      </c>
      <c r="C2555">
        <v>2009</v>
      </c>
      <c r="D2555">
        <v>507</v>
      </c>
      <c r="E2555" t="str">
        <f t="shared" si="39"/>
        <v>2005-2010</v>
      </c>
    </row>
    <row r="2556" spans="1:5" x14ac:dyDescent="0.2">
      <c r="A2556" t="s">
        <v>223</v>
      </c>
      <c r="B2556" t="s">
        <v>107</v>
      </c>
      <c r="C2556">
        <v>2010</v>
      </c>
      <c r="D2556">
        <v>499.56</v>
      </c>
      <c r="E2556" t="str">
        <f t="shared" si="39"/>
        <v>2010-2015</v>
      </c>
    </row>
    <row r="2557" spans="1:5" x14ac:dyDescent="0.2">
      <c r="A2557" t="s">
        <v>223</v>
      </c>
      <c r="B2557" t="s">
        <v>107</v>
      </c>
      <c r="C2557">
        <v>2011</v>
      </c>
      <c r="D2557">
        <v>491.55</v>
      </c>
      <c r="E2557" t="str">
        <f t="shared" si="39"/>
        <v>2010-2015</v>
      </c>
    </row>
    <row r="2558" spans="1:5" x14ac:dyDescent="0.2">
      <c r="A2558" t="s">
        <v>223</v>
      </c>
      <c r="B2558" t="s">
        <v>107</v>
      </c>
      <c r="C2558">
        <v>2012</v>
      </c>
      <c r="D2558">
        <v>486.94</v>
      </c>
      <c r="E2558" t="str">
        <f t="shared" si="39"/>
        <v>2010-2015</v>
      </c>
    </row>
    <row r="2559" spans="1:5" x14ac:dyDescent="0.2">
      <c r="A2559" t="s">
        <v>223</v>
      </c>
      <c r="B2559" t="s">
        <v>107</v>
      </c>
      <c r="C2559">
        <v>2013</v>
      </c>
      <c r="D2559">
        <v>481.24</v>
      </c>
      <c r="E2559" t="str">
        <f t="shared" si="39"/>
        <v>2010-2015</v>
      </c>
    </row>
    <row r="2560" spans="1:5" x14ac:dyDescent="0.2">
      <c r="A2560" t="s">
        <v>223</v>
      </c>
      <c r="B2560" t="s">
        <v>107</v>
      </c>
      <c r="C2560">
        <v>2014</v>
      </c>
      <c r="D2560">
        <v>477.18</v>
      </c>
      <c r="E2560" t="str">
        <f t="shared" si="39"/>
        <v>2010-2015</v>
      </c>
    </row>
    <row r="2561" spans="1:5" x14ac:dyDescent="0.2">
      <c r="A2561" t="s">
        <v>223</v>
      </c>
      <c r="B2561" t="s">
        <v>107</v>
      </c>
      <c r="C2561">
        <v>2015</v>
      </c>
      <c r="D2561">
        <v>473.89</v>
      </c>
      <c r="E2561" t="str">
        <f t="shared" si="39"/>
        <v>2015-2020</v>
      </c>
    </row>
    <row r="2562" spans="1:5" x14ac:dyDescent="0.2">
      <c r="A2562" t="s">
        <v>223</v>
      </c>
      <c r="B2562" t="s">
        <v>107</v>
      </c>
      <c r="C2562">
        <v>2016</v>
      </c>
      <c r="D2562">
        <v>469.88</v>
      </c>
      <c r="E2562" t="str">
        <f t="shared" ref="E2562:E2625" si="40">IF(C2562&lt;2005, "2000-2005", IF(C2562&lt;2010, "2005-2010", IF(C2562&lt;2015, "2010-2015",  IF(C2562&lt;2020, "2015-2020", "2020-2024")) ))</f>
        <v>2015-2020</v>
      </c>
    </row>
    <row r="2563" spans="1:5" x14ac:dyDescent="0.2">
      <c r="A2563" t="s">
        <v>223</v>
      </c>
      <c r="B2563" t="s">
        <v>107</v>
      </c>
      <c r="C2563">
        <v>2017</v>
      </c>
      <c r="D2563">
        <v>468.66</v>
      </c>
      <c r="E2563" t="str">
        <f t="shared" si="40"/>
        <v>2015-2020</v>
      </c>
    </row>
    <row r="2564" spans="1:5" x14ac:dyDescent="0.2">
      <c r="A2564" t="s">
        <v>223</v>
      </c>
      <c r="B2564" t="s">
        <v>107</v>
      </c>
      <c r="C2564">
        <v>2018</v>
      </c>
      <c r="D2564">
        <v>465.69</v>
      </c>
      <c r="E2564" t="str">
        <f t="shared" si="40"/>
        <v>2015-2020</v>
      </c>
    </row>
    <row r="2565" spans="1:5" x14ac:dyDescent="0.2">
      <c r="A2565" t="s">
        <v>223</v>
      </c>
      <c r="B2565" t="s">
        <v>107</v>
      </c>
      <c r="C2565">
        <v>2019</v>
      </c>
      <c r="D2565">
        <v>462.12</v>
      </c>
      <c r="E2565" t="str">
        <f t="shared" si="40"/>
        <v>2015-2020</v>
      </c>
    </row>
    <row r="2566" spans="1:5" x14ac:dyDescent="0.2">
      <c r="A2566" t="s">
        <v>223</v>
      </c>
      <c r="B2566" t="s">
        <v>107</v>
      </c>
      <c r="C2566">
        <v>2020</v>
      </c>
      <c r="D2566">
        <v>447.39</v>
      </c>
      <c r="E2566" t="str">
        <f t="shared" si="40"/>
        <v>2020-2024</v>
      </c>
    </row>
    <row r="2567" spans="1:5" x14ac:dyDescent="0.2">
      <c r="A2567" t="s">
        <v>223</v>
      </c>
      <c r="B2567" t="s">
        <v>107</v>
      </c>
      <c r="C2567">
        <v>2021</v>
      </c>
      <c r="D2567">
        <v>466.74</v>
      </c>
      <c r="E2567" t="str">
        <f t="shared" si="40"/>
        <v>2020-2024</v>
      </c>
    </row>
    <row r="2568" spans="1:5" x14ac:dyDescent="0.2">
      <c r="A2568" t="s">
        <v>223</v>
      </c>
      <c r="B2568" t="s">
        <v>107</v>
      </c>
      <c r="C2568">
        <v>2022</v>
      </c>
      <c r="D2568">
        <v>438.69</v>
      </c>
      <c r="E2568" t="str">
        <f t="shared" si="40"/>
        <v>2020-2024</v>
      </c>
    </row>
    <row r="2569" spans="1:5" x14ac:dyDescent="0.2">
      <c r="A2569" t="s">
        <v>223</v>
      </c>
      <c r="B2569" t="s">
        <v>107</v>
      </c>
      <c r="C2569">
        <v>2023</v>
      </c>
      <c r="D2569">
        <v>445.43</v>
      </c>
      <c r="E2569" t="str">
        <f t="shared" si="40"/>
        <v>2020-2024</v>
      </c>
    </row>
    <row r="2570" spans="1:5" x14ac:dyDescent="0.2">
      <c r="A2570" t="s">
        <v>223</v>
      </c>
      <c r="B2570" t="s">
        <v>108</v>
      </c>
      <c r="C2570">
        <v>2000</v>
      </c>
      <c r="D2570">
        <v>506.35</v>
      </c>
      <c r="E2570" t="str">
        <f t="shared" si="40"/>
        <v>2000-2005</v>
      </c>
    </row>
    <row r="2571" spans="1:5" x14ac:dyDescent="0.2">
      <c r="A2571" t="s">
        <v>223</v>
      </c>
      <c r="B2571" t="s">
        <v>108</v>
      </c>
      <c r="C2571">
        <v>2001</v>
      </c>
      <c r="D2571">
        <v>446.78</v>
      </c>
      <c r="E2571" t="str">
        <f t="shared" si="40"/>
        <v>2000-2005</v>
      </c>
    </row>
    <row r="2572" spans="1:5" x14ac:dyDescent="0.2">
      <c r="A2572" t="s">
        <v>223</v>
      </c>
      <c r="B2572" t="s">
        <v>108</v>
      </c>
      <c r="C2572">
        <v>2002</v>
      </c>
      <c r="D2572">
        <v>404.02</v>
      </c>
      <c r="E2572" t="str">
        <f t="shared" si="40"/>
        <v>2000-2005</v>
      </c>
    </row>
    <row r="2573" spans="1:5" x14ac:dyDescent="0.2">
      <c r="A2573" t="s">
        <v>223</v>
      </c>
      <c r="B2573" t="s">
        <v>108</v>
      </c>
      <c r="C2573">
        <v>2003</v>
      </c>
      <c r="D2573">
        <v>345.69</v>
      </c>
      <c r="E2573" t="str">
        <f t="shared" si="40"/>
        <v>2000-2005</v>
      </c>
    </row>
    <row r="2574" spans="1:5" x14ac:dyDescent="0.2">
      <c r="A2574" t="s">
        <v>223</v>
      </c>
      <c r="B2574" t="s">
        <v>108</v>
      </c>
      <c r="C2574">
        <v>2004</v>
      </c>
      <c r="D2574">
        <v>303.68</v>
      </c>
      <c r="E2574" t="str">
        <f t="shared" si="40"/>
        <v>2000-2005</v>
      </c>
    </row>
    <row r="2575" spans="1:5" x14ac:dyDescent="0.2">
      <c r="A2575" t="s">
        <v>223</v>
      </c>
      <c r="B2575" t="s">
        <v>108</v>
      </c>
      <c r="C2575">
        <v>2005</v>
      </c>
      <c r="D2575">
        <v>283.45999999999998</v>
      </c>
      <c r="E2575" t="str">
        <f t="shared" si="40"/>
        <v>2005-2010</v>
      </c>
    </row>
    <row r="2576" spans="1:5" x14ac:dyDescent="0.2">
      <c r="A2576" t="s">
        <v>223</v>
      </c>
      <c r="B2576" t="s">
        <v>108</v>
      </c>
      <c r="C2576">
        <v>2006</v>
      </c>
      <c r="D2576">
        <v>285.81</v>
      </c>
      <c r="E2576" t="str">
        <f t="shared" si="40"/>
        <v>2005-2010</v>
      </c>
    </row>
    <row r="2577" spans="1:5" x14ac:dyDescent="0.2">
      <c r="A2577" t="s">
        <v>223</v>
      </c>
      <c r="B2577" t="s">
        <v>108</v>
      </c>
      <c r="C2577">
        <v>2007</v>
      </c>
      <c r="D2577">
        <v>333.04</v>
      </c>
      <c r="E2577" t="str">
        <f t="shared" si="40"/>
        <v>2005-2010</v>
      </c>
    </row>
    <row r="2578" spans="1:5" x14ac:dyDescent="0.2">
      <c r="A2578" t="s">
        <v>223</v>
      </c>
      <c r="B2578" t="s">
        <v>108</v>
      </c>
      <c r="C2578">
        <v>2008</v>
      </c>
      <c r="D2578">
        <v>429.57</v>
      </c>
      <c r="E2578" t="str">
        <f t="shared" si="40"/>
        <v>2005-2010</v>
      </c>
    </row>
    <row r="2579" spans="1:5" x14ac:dyDescent="0.2">
      <c r="A2579" t="s">
        <v>223</v>
      </c>
      <c r="B2579" t="s">
        <v>108</v>
      </c>
      <c r="C2579">
        <v>2009</v>
      </c>
      <c r="D2579">
        <v>511.69</v>
      </c>
      <c r="E2579" t="str">
        <f t="shared" si="40"/>
        <v>2005-2010</v>
      </c>
    </row>
    <row r="2580" spans="1:5" x14ac:dyDescent="0.2">
      <c r="A2580" t="s">
        <v>223</v>
      </c>
      <c r="B2580" t="s">
        <v>108</v>
      </c>
      <c r="C2580">
        <v>2010</v>
      </c>
      <c r="D2580">
        <v>517</v>
      </c>
      <c r="E2580" t="str">
        <f t="shared" si="40"/>
        <v>2010-2015</v>
      </c>
    </row>
    <row r="2581" spans="1:5" x14ac:dyDescent="0.2">
      <c r="A2581" t="s">
        <v>223</v>
      </c>
      <c r="B2581" t="s">
        <v>108</v>
      </c>
      <c r="C2581">
        <v>2011</v>
      </c>
      <c r="D2581">
        <v>486.06</v>
      </c>
      <c r="E2581" t="str">
        <f t="shared" si="40"/>
        <v>2010-2015</v>
      </c>
    </row>
    <row r="2582" spans="1:5" x14ac:dyDescent="0.2">
      <c r="A2582" t="s">
        <v>223</v>
      </c>
      <c r="B2582" t="s">
        <v>108</v>
      </c>
      <c r="C2582">
        <v>2012</v>
      </c>
      <c r="D2582">
        <v>446.79</v>
      </c>
      <c r="E2582" t="str">
        <f t="shared" si="40"/>
        <v>2010-2015</v>
      </c>
    </row>
    <row r="2583" spans="1:5" x14ac:dyDescent="0.2">
      <c r="A2583" t="s">
        <v>223</v>
      </c>
      <c r="B2583" t="s">
        <v>108</v>
      </c>
      <c r="C2583">
        <v>2013</v>
      </c>
      <c r="D2583">
        <v>410.13</v>
      </c>
      <c r="E2583" t="str">
        <f t="shared" si="40"/>
        <v>2010-2015</v>
      </c>
    </row>
    <row r="2584" spans="1:5" x14ac:dyDescent="0.2">
      <c r="A2584" t="s">
        <v>223</v>
      </c>
      <c r="B2584" t="s">
        <v>108</v>
      </c>
      <c r="C2584">
        <v>2014</v>
      </c>
      <c r="D2584">
        <v>367.3</v>
      </c>
      <c r="E2584" t="str">
        <f t="shared" si="40"/>
        <v>2010-2015</v>
      </c>
    </row>
    <row r="2585" spans="1:5" x14ac:dyDescent="0.2">
      <c r="A2585" t="s">
        <v>223</v>
      </c>
      <c r="B2585" t="s">
        <v>108</v>
      </c>
      <c r="C2585">
        <v>2015</v>
      </c>
      <c r="D2585">
        <v>353.83</v>
      </c>
      <c r="E2585" t="str">
        <f t="shared" si="40"/>
        <v>2015-2020</v>
      </c>
    </row>
    <row r="2586" spans="1:5" x14ac:dyDescent="0.2">
      <c r="A2586" t="s">
        <v>223</v>
      </c>
      <c r="B2586" t="s">
        <v>108</v>
      </c>
      <c r="C2586">
        <v>2016</v>
      </c>
      <c r="D2586">
        <v>311.83</v>
      </c>
      <c r="E2586" t="str">
        <f t="shared" si="40"/>
        <v>2015-2020</v>
      </c>
    </row>
    <row r="2587" spans="1:5" x14ac:dyDescent="0.2">
      <c r="A2587" t="s">
        <v>223</v>
      </c>
      <c r="B2587" t="s">
        <v>108</v>
      </c>
      <c r="C2587">
        <v>2017</v>
      </c>
      <c r="D2587">
        <v>283.86</v>
      </c>
      <c r="E2587" t="str">
        <f t="shared" si="40"/>
        <v>2015-2020</v>
      </c>
    </row>
    <row r="2588" spans="1:5" x14ac:dyDescent="0.2">
      <c r="A2588" t="s">
        <v>223</v>
      </c>
      <c r="B2588" t="s">
        <v>108</v>
      </c>
      <c r="C2588">
        <v>2018</v>
      </c>
      <c r="D2588">
        <v>267.41000000000003</v>
      </c>
      <c r="E2588" t="str">
        <f t="shared" si="40"/>
        <v>2015-2020</v>
      </c>
    </row>
    <row r="2589" spans="1:5" x14ac:dyDescent="0.2">
      <c r="A2589" t="s">
        <v>223</v>
      </c>
      <c r="B2589" t="s">
        <v>108</v>
      </c>
      <c r="C2589">
        <v>2019</v>
      </c>
      <c r="D2589">
        <v>259.55</v>
      </c>
      <c r="E2589" t="str">
        <f t="shared" si="40"/>
        <v>2015-2020</v>
      </c>
    </row>
    <row r="2590" spans="1:5" x14ac:dyDescent="0.2">
      <c r="A2590" t="s">
        <v>223</v>
      </c>
      <c r="B2590" t="s">
        <v>108</v>
      </c>
      <c r="C2590">
        <v>2020</v>
      </c>
      <c r="D2590">
        <v>256.45</v>
      </c>
      <c r="E2590" t="str">
        <f t="shared" si="40"/>
        <v>2020-2024</v>
      </c>
    </row>
    <row r="2591" spans="1:5" x14ac:dyDescent="0.2">
      <c r="A2591" t="s">
        <v>223</v>
      </c>
      <c r="B2591" t="s">
        <v>108</v>
      </c>
      <c r="C2591">
        <v>2021</v>
      </c>
      <c r="D2591">
        <v>285.7</v>
      </c>
      <c r="E2591" t="str">
        <f t="shared" si="40"/>
        <v>2020-2024</v>
      </c>
    </row>
    <row r="2592" spans="1:5" x14ac:dyDescent="0.2">
      <c r="A2592" t="s">
        <v>223</v>
      </c>
      <c r="B2592" t="s">
        <v>108</v>
      </c>
      <c r="C2592">
        <v>2022</v>
      </c>
      <c r="D2592">
        <v>238.96</v>
      </c>
      <c r="E2592" t="str">
        <f t="shared" si="40"/>
        <v>2020-2024</v>
      </c>
    </row>
    <row r="2593" spans="1:5" x14ac:dyDescent="0.2">
      <c r="A2593" t="s">
        <v>223</v>
      </c>
      <c r="B2593" t="s">
        <v>108</v>
      </c>
      <c r="C2593">
        <v>2023</v>
      </c>
      <c r="D2593">
        <v>224.95</v>
      </c>
      <c r="E2593" t="str">
        <f t="shared" si="40"/>
        <v>2020-2024</v>
      </c>
    </row>
    <row r="2594" spans="1:5" x14ac:dyDescent="0.2">
      <c r="A2594" t="s">
        <v>221</v>
      </c>
      <c r="B2594" t="s">
        <v>109</v>
      </c>
      <c r="C2594">
        <v>2000</v>
      </c>
      <c r="D2594">
        <v>37.270000000000003</v>
      </c>
      <c r="E2594" t="str">
        <f t="shared" si="40"/>
        <v>2000-2005</v>
      </c>
    </row>
    <row r="2595" spans="1:5" x14ac:dyDescent="0.2">
      <c r="A2595" t="s">
        <v>221</v>
      </c>
      <c r="B2595" t="s">
        <v>109</v>
      </c>
      <c r="C2595">
        <v>2001</v>
      </c>
      <c r="D2595">
        <v>35.86</v>
      </c>
      <c r="E2595" t="str">
        <f t="shared" si="40"/>
        <v>2000-2005</v>
      </c>
    </row>
    <row r="2596" spans="1:5" x14ac:dyDescent="0.2">
      <c r="A2596" t="s">
        <v>221</v>
      </c>
      <c r="B2596" t="s">
        <v>109</v>
      </c>
      <c r="C2596">
        <v>2002</v>
      </c>
      <c r="D2596">
        <v>34.43</v>
      </c>
      <c r="E2596" t="str">
        <f t="shared" si="40"/>
        <v>2000-2005</v>
      </c>
    </row>
    <row r="2597" spans="1:5" x14ac:dyDescent="0.2">
      <c r="A2597" t="s">
        <v>221</v>
      </c>
      <c r="B2597" t="s">
        <v>109</v>
      </c>
      <c r="C2597">
        <v>2003</v>
      </c>
      <c r="D2597">
        <v>33.56</v>
      </c>
      <c r="E2597" t="str">
        <f t="shared" si="40"/>
        <v>2000-2005</v>
      </c>
    </row>
    <row r="2598" spans="1:5" x14ac:dyDescent="0.2">
      <c r="A2598" t="s">
        <v>221</v>
      </c>
      <c r="B2598" t="s">
        <v>109</v>
      </c>
      <c r="C2598">
        <v>2004</v>
      </c>
      <c r="D2598">
        <v>32.6</v>
      </c>
      <c r="E2598" t="str">
        <f t="shared" si="40"/>
        <v>2000-2005</v>
      </c>
    </row>
    <row r="2599" spans="1:5" x14ac:dyDescent="0.2">
      <c r="A2599" t="s">
        <v>221</v>
      </c>
      <c r="B2599" t="s">
        <v>109</v>
      </c>
      <c r="C2599">
        <v>2005</v>
      </c>
      <c r="D2599">
        <v>31.36</v>
      </c>
      <c r="E2599" t="str">
        <f t="shared" si="40"/>
        <v>2005-2010</v>
      </c>
    </row>
    <row r="2600" spans="1:5" x14ac:dyDescent="0.2">
      <c r="A2600" t="s">
        <v>221</v>
      </c>
      <c r="B2600" t="s">
        <v>109</v>
      </c>
      <c r="C2600">
        <v>2006</v>
      </c>
      <c r="D2600">
        <v>30.41</v>
      </c>
      <c r="E2600" t="str">
        <f t="shared" si="40"/>
        <v>2005-2010</v>
      </c>
    </row>
    <row r="2601" spans="1:5" x14ac:dyDescent="0.2">
      <c r="A2601" t="s">
        <v>221</v>
      </c>
      <c r="B2601" t="s">
        <v>109</v>
      </c>
      <c r="C2601">
        <v>2007</v>
      </c>
      <c r="D2601">
        <v>29.79</v>
      </c>
      <c r="E2601" t="str">
        <f t="shared" si="40"/>
        <v>2005-2010</v>
      </c>
    </row>
    <row r="2602" spans="1:5" x14ac:dyDescent="0.2">
      <c r="A2602" t="s">
        <v>221</v>
      </c>
      <c r="B2602" t="s">
        <v>109</v>
      </c>
      <c r="C2602">
        <v>2008</v>
      </c>
      <c r="D2602">
        <v>29.46</v>
      </c>
      <c r="E2602" t="str">
        <f t="shared" si="40"/>
        <v>2005-2010</v>
      </c>
    </row>
    <row r="2603" spans="1:5" x14ac:dyDescent="0.2">
      <c r="A2603" t="s">
        <v>221</v>
      </c>
      <c r="B2603" t="s">
        <v>109</v>
      </c>
      <c r="C2603">
        <v>2009</v>
      </c>
      <c r="D2603">
        <v>29.25</v>
      </c>
      <c r="E2603" t="str">
        <f t="shared" si="40"/>
        <v>2005-2010</v>
      </c>
    </row>
    <row r="2604" spans="1:5" x14ac:dyDescent="0.2">
      <c r="A2604" t="s">
        <v>221</v>
      </c>
      <c r="B2604" t="s">
        <v>109</v>
      </c>
      <c r="C2604">
        <v>2010</v>
      </c>
      <c r="D2604">
        <v>28.94</v>
      </c>
      <c r="E2604" t="str">
        <f t="shared" si="40"/>
        <v>2010-2015</v>
      </c>
    </row>
    <row r="2605" spans="1:5" x14ac:dyDescent="0.2">
      <c r="A2605" t="s">
        <v>221</v>
      </c>
      <c r="B2605" t="s">
        <v>109</v>
      </c>
      <c r="C2605">
        <v>2011</v>
      </c>
      <c r="D2605">
        <v>28.85</v>
      </c>
      <c r="E2605" t="str">
        <f t="shared" si="40"/>
        <v>2010-2015</v>
      </c>
    </row>
    <row r="2606" spans="1:5" x14ac:dyDescent="0.2">
      <c r="A2606" t="s">
        <v>221</v>
      </c>
      <c r="B2606" t="s">
        <v>109</v>
      </c>
      <c r="C2606">
        <v>2012</v>
      </c>
      <c r="D2606">
        <v>28.75</v>
      </c>
      <c r="E2606" t="str">
        <f t="shared" si="40"/>
        <v>2010-2015</v>
      </c>
    </row>
    <row r="2607" spans="1:5" x14ac:dyDescent="0.2">
      <c r="A2607" t="s">
        <v>221</v>
      </c>
      <c r="B2607" t="s">
        <v>109</v>
      </c>
      <c r="C2607">
        <v>2013</v>
      </c>
      <c r="D2607">
        <v>29.01</v>
      </c>
      <c r="E2607" t="str">
        <f t="shared" si="40"/>
        <v>2010-2015</v>
      </c>
    </row>
    <row r="2608" spans="1:5" x14ac:dyDescent="0.2">
      <c r="A2608" t="s">
        <v>221</v>
      </c>
      <c r="B2608" t="s">
        <v>109</v>
      </c>
      <c r="C2608">
        <v>2014</v>
      </c>
      <c r="D2608">
        <v>29.62</v>
      </c>
      <c r="E2608" t="str">
        <f t="shared" si="40"/>
        <v>2010-2015</v>
      </c>
    </row>
    <row r="2609" spans="1:5" x14ac:dyDescent="0.2">
      <c r="A2609" t="s">
        <v>221</v>
      </c>
      <c r="B2609" t="s">
        <v>109</v>
      </c>
      <c r="C2609">
        <v>2015</v>
      </c>
      <c r="D2609">
        <v>29.82</v>
      </c>
      <c r="E2609" t="str">
        <f t="shared" si="40"/>
        <v>2015-2020</v>
      </c>
    </row>
    <row r="2610" spans="1:5" x14ac:dyDescent="0.2">
      <c r="A2610" t="s">
        <v>221</v>
      </c>
      <c r="B2610" t="s">
        <v>109</v>
      </c>
      <c r="C2610">
        <v>2016</v>
      </c>
      <c r="D2610">
        <v>29.59</v>
      </c>
      <c r="E2610" t="str">
        <f t="shared" si="40"/>
        <v>2015-2020</v>
      </c>
    </row>
    <row r="2611" spans="1:5" x14ac:dyDescent="0.2">
      <c r="A2611" t="s">
        <v>221</v>
      </c>
      <c r="B2611" t="s">
        <v>109</v>
      </c>
      <c r="C2611">
        <v>2017</v>
      </c>
      <c r="D2611">
        <v>29.32</v>
      </c>
      <c r="E2611" t="str">
        <f t="shared" si="40"/>
        <v>2015-2020</v>
      </c>
    </row>
    <row r="2612" spans="1:5" x14ac:dyDescent="0.2">
      <c r="A2612" t="s">
        <v>221</v>
      </c>
      <c r="B2612" t="s">
        <v>109</v>
      </c>
      <c r="C2612">
        <v>2018</v>
      </c>
      <c r="D2612">
        <v>28.93</v>
      </c>
      <c r="E2612" t="str">
        <f t="shared" si="40"/>
        <v>2015-2020</v>
      </c>
    </row>
    <row r="2613" spans="1:5" x14ac:dyDescent="0.2">
      <c r="A2613" t="s">
        <v>221</v>
      </c>
      <c r="B2613" t="s">
        <v>109</v>
      </c>
      <c r="C2613">
        <v>2019</v>
      </c>
      <c r="D2613">
        <v>28.48</v>
      </c>
      <c r="E2613" t="str">
        <f t="shared" si="40"/>
        <v>2015-2020</v>
      </c>
    </row>
    <row r="2614" spans="1:5" x14ac:dyDescent="0.2">
      <c r="A2614" t="s">
        <v>221</v>
      </c>
      <c r="B2614" t="s">
        <v>109</v>
      </c>
      <c r="C2614">
        <v>2020</v>
      </c>
      <c r="D2614">
        <v>28.68</v>
      </c>
      <c r="E2614" t="str">
        <f t="shared" si="40"/>
        <v>2020-2024</v>
      </c>
    </row>
    <row r="2615" spans="1:5" x14ac:dyDescent="0.2">
      <c r="A2615" t="s">
        <v>221</v>
      </c>
      <c r="B2615" t="s">
        <v>109</v>
      </c>
      <c r="C2615">
        <v>2021</v>
      </c>
      <c r="D2615">
        <v>52.15</v>
      </c>
      <c r="E2615" t="str">
        <f t="shared" si="40"/>
        <v>2020-2024</v>
      </c>
    </row>
    <row r="2616" spans="1:5" x14ac:dyDescent="0.2">
      <c r="A2616" t="s">
        <v>221</v>
      </c>
      <c r="B2616" t="s">
        <v>109</v>
      </c>
      <c r="C2616">
        <v>2022</v>
      </c>
      <c r="D2616">
        <v>37.590000000000003</v>
      </c>
      <c r="E2616" t="str">
        <f t="shared" si="40"/>
        <v>2020-2024</v>
      </c>
    </row>
    <row r="2617" spans="1:5" x14ac:dyDescent="0.2">
      <c r="A2617" t="s">
        <v>221</v>
      </c>
      <c r="B2617" t="s">
        <v>109</v>
      </c>
      <c r="C2617">
        <v>2023</v>
      </c>
      <c r="D2617">
        <v>26.38</v>
      </c>
      <c r="E2617" t="str">
        <f t="shared" si="40"/>
        <v>2020-2024</v>
      </c>
    </row>
    <row r="2618" spans="1:5" x14ac:dyDescent="0.2">
      <c r="A2618" t="s">
        <v>221</v>
      </c>
      <c r="B2618" t="s">
        <v>110</v>
      </c>
      <c r="C2618">
        <v>2000</v>
      </c>
      <c r="D2618">
        <v>93.64</v>
      </c>
      <c r="E2618" t="str">
        <f t="shared" si="40"/>
        <v>2000-2005</v>
      </c>
    </row>
    <row r="2619" spans="1:5" x14ac:dyDescent="0.2">
      <c r="A2619" t="s">
        <v>221</v>
      </c>
      <c r="B2619" t="s">
        <v>110</v>
      </c>
      <c r="C2619">
        <v>2001</v>
      </c>
      <c r="D2619">
        <v>80.91</v>
      </c>
      <c r="E2619" t="str">
        <f t="shared" si="40"/>
        <v>2000-2005</v>
      </c>
    </row>
    <row r="2620" spans="1:5" x14ac:dyDescent="0.2">
      <c r="A2620" t="s">
        <v>221</v>
      </c>
      <c r="B2620" t="s">
        <v>110</v>
      </c>
      <c r="C2620">
        <v>2002</v>
      </c>
      <c r="D2620">
        <v>76.36</v>
      </c>
      <c r="E2620" t="str">
        <f t="shared" si="40"/>
        <v>2000-2005</v>
      </c>
    </row>
    <row r="2621" spans="1:5" x14ac:dyDescent="0.2">
      <c r="A2621" t="s">
        <v>221</v>
      </c>
      <c r="B2621" t="s">
        <v>110</v>
      </c>
      <c r="C2621">
        <v>2003</v>
      </c>
      <c r="D2621">
        <v>70.28</v>
      </c>
      <c r="E2621" t="str">
        <f t="shared" si="40"/>
        <v>2000-2005</v>
      </c>
    </row>
    <row r="2622" spans="1:5" x14ac:dyDescent="0.2">
      <c r="A2622" t="s">
        <v>221</v>
      </c>
      <c r="B2622" t="s">
        <v>110</v>
      </c>
      <c r="C2622">
        <v>2004</v>
      </c>
      <c r="D2622">
        <v>64.849999999999994</v>
      </c>
      <c r="E2622" t="str">
        <f t="shared" si="40"/>
        <v>2000-2005</v>
      </c>
    </row>
    <row r="2623" spans="1:5" x14ac:dyDescent="0.2">
      <c r="A2623" t="s">
        <v>221</v>
      </c>
      <c r="B2623" t="s">
        <v>110</v>
      </c>
      <c r="C2623">
        <v>2005</v>
      </c>
      <c r="D2623">
        <v>54.31</v>
      </c>
      <c r="E2623" t="str">
        <f t="shared" si="40"/>
        <v>2005-2010</v>
      </c>
    </row>
    <row r="2624" spans="1:5" x14ac:dyDescent="0.2">
      <c r="A2624" t="s">
        <v>221</v>
      </c>
      <c r="B2624" t="s">
        <v>110</v>
      </c>
      <c r="C2624">
        <v>2006</v>
      </c>
      <c r="D2624">
        <v>52.42</v>
      </c>
      <c r="E2624" t="str">
        <f t="shared" si="40"/>
        <v>2005-2010</v>
      </c>
    </row>
    <row r="2625" spans="1:5" x14ac:dyDescent="0.2">
      <c r="A2625" t="s">
        <v>221</v>
      </c>
      <c r="B2625" t="s">
        <v>110</v>
      </c>
      <c r="C2625">
        <v>2007</v>
      </c>
      <c r="D2625">
        <v>50.57</v>
      </c>
      <c r="E2625" t="str">
        <f t="shared" si="40"/>
        <v>2005-2010</v>
      </c>
    </row>
    <row r="2626" spans="1:5" x14ac:dyDescent="0.2">
      <c r="A2626" t="s">
        <v>221</v>
      </c>
      <c r="B2626" t="s">
        <v>110</v>
      </c>
      <c r="C2626">
        <v>2008</v>
      </c>
      <c r="D2626">
        <v>53</v>
      </c>
      <c r="E2626" t="str">
        <f t="shared" ref="E2626:E2689" si="41">IF(C2626&lt;2005, "2000-2005", IF(C2626&lt;2010, "2005-2010", IF(C2626&lt;2015, "2010-2015",  IF(C2626&lt;2020, "2015-2020", "2020-2024")) ))</f>
        <v>2005-2010</v>
      </c>
    </row>
    <row r="2627" spans="1:5" x14ac:dyDescent="0.2">
      <c r="A2627" t="s">
        <v>221</v>
      </c>
      <c r="B2627" t="s">
        <v>110</v>
      </c>
      <c r="C2627">
        <v>2009</v>
      </c>
      <c r="D2627">
        <v>52.26</v>
      </c>
      <c r="E2627" t="str">
        <f t="shared" si="41"/>
        <v>2005-2010</v>
      </c>
    </row>
    <row r="2628" spans="1:5" x14ac:dyDescent="0.2">
      <c r="A2628" t="s">
        <v>221</v>
      </c>
      <c r="B2628" t="s">
        <v>110</v>
      </c>
      <c r="C2628">
        <v>2010</v>
      </c>
      <c r="D2628">
        <v>49.16</v>
      </c>
      <c r="E2628" t="str">
        <f t="shared" si="41"/>
        <v>2010-2015</v>
      </c>
    </row>
    <row r="2629" spans="1:5" x14ac:dyDescent="0.2">
      <c r="A2629" t="s">
        <v>221</v>
      </c>
      <c r="B2629" t="s">
        <v>110</v>
      </c>
      <c r="C2629">
        <v>2011</v>
      </c>
      <c r="D2629">
        <v>48.24</v>
      </c>
      <c r="E2629" t="str">
        <f t="shared" si="41"/>
        <v>2010-2015</v>
      </c>
    </row>
    <row r="2630" spans="1:5" x14ac:dyDescent="0.2">
      <c r="A2630" t="s">
        <v>221</v>
      </c>
      <c r="B2630" t="s">
        <v>110</v>
      </c>
      <c r="C2630">
        <v>2012</v>
      </c>
      <c r="D2630">
        <v>47.29</v>
      </c>
      <c r="E2630" t="str">
        <f t="shared" si="41"/>
        <v>2010-2015</v>
      </c>
    </row>
    <row r="2631" spans="1:5" x14ac:dyDescent="0.2">
      <c r="A2631" t="s">
        <v>221</v>
      </c>
      <c r="B2631" t="s">
        <v>110</v>
      </c>
      <c r="C2631">
        <v>2013</v>
      </c>
      <c r="D2631">
        <v>47.44</v>
      </c>
      <c r="E2631" t="str">
        <f t="shared" si="41"/>
        <v>2010-2015</v>
      </c>
    </row>
    <row r="2632" spans="1:5" x14ac:dyDescent="0.2">
      <c r="A2632" t="s">
        <v>221</v>
      </c>
      <c r="B2632" t="s">
        <v>110</v>
      </c>
      <c r="C2632">
        <v>2014</v>
      </c>
      <c r="D2632">
        <v>42.67</v>
      </c>
      <c r="E2632" t="str">
        <f t="shared" si="41"/>
        <v>2010-2015</v>
      </c>
    </row>
    <row r="2633" spans="1:5" x14ac:dyDescent="0.2">
      <c r="A2633" t="s">
        <v>221</v>
      </c>
      <c r="B2633" t="s">
        <v>110</v>
      </c>
      <c r="C2633">
        <v>2015</v>
      </c>
      <c r="D2633">
        <v>40.880000000000003</v>
      </c>
      <c r="E2633" t="str">
        <f t="shared" si="41"/>
        <v>2015-2020</v>
      </c>
    </row>
    <row r="2634" spans="1:5" x14ac:dyDescent="0.2">
      <c r="A2634" t="s">
        <v>221</v>
      </c>
      <c r="B2634" t="s">
        <v>110</v>
      </c>
      <c r="C2634">
        <v>2016</v>
      </c>
      <c r="D2634">
        <v>40.97</v>
      </c>
      <c r="E2634" t="str">
        <f t="shared" si="41"/>
        <v>2015-2020</v>
      </c>
    </row>
    <row r="2635" spans="1:5" x14ac:dyDescent="0.2">
      <c r="A2635" t="s">
        <v>221</v>
      </c>
      <c r="B2635" t="s">
        <v>110</v>
      </c>
      <c r="C2635">
        <v>2017</v>
      </c>
      <c r="D2635">
        <v>41.15</v>
      </c>
      <c r="E2635" t="str">
        <f t="shared" si="41"/>
        <v>2015-2020</v>
      </c>
    </row>
    <row r="2636" spans="1:5" x14ac:dyDescent="0.2">
      <c r="A2636" t="s">
        <v>221</v>
      </c>
      <c r="B2636" t="s">
        <v>110</v>
      </c>
      <c r="C2636">
        <v>2018</v>
      </c>
      <c r="D2636">
        <v>39.520000000000003</v>
      </c>
      <c r="E2636" t="str">
        <f t="shared" si="41"/>
        <v>2015-2020</v>
      </c>
    </row>
    <row r="2637" spans="1:5" x14ac:dyDescent="0.2">
      <c r="A2637" t="s">
        <v>221</v>
      </c>
      <c r="B2637" t="s">
        <v>110</v>
      </c>
      <c r="C2637">
        <v>2019</v>
      </c>
      <c r="D2637">
        <v>39.42</v>
      </c>
      <c r="E2637" t="str">
        <f t="shared" si="41"/>
        <v>2015-2020</v>
      </c>
    </row>
    <row r="2638" spans="1:5" x14ac:dyDescent="0.2">
      <c r="A2638" t="s">
        <v>221</v>
      </c>
      <c r="B2638" t="s">
        <v>110</v>
      </c>
      <c r="C2638">
        <v>2020</v>
      </c>
      <c r="D2638">
        <v>47.58</v>
      </c>
      <c r="E2638" t="str">
        <f t="shared" si="41"/>
        <v>2020-2024</v>
      </c>
    </row>
    <row r="2639" spans="1:5" x14ac:dyDescent="0.2">
      <c r="A2639" t="s">
        <v>221</v>
      </c>
      <c r="B2639" t="s">
        <v>110</v>
      </c>
      <c r="C2639">
        <v>2021</v>
      </c>
      <c r="D2639">
        <v>60.06</v>
      </c>
      <c r="E2639" t="str">
        <f t="shared" si="41"/>
        <v>2020-2024</v>
      </c>
    </row>
    <row r="2640" spans="1:5" x14ac:dyDescent="0.2">
      <c r="A2640" t="s">
        <v>221</v>
      </c>
      <c r="B2640" t="s">
        <v>110</v>
      </c>
      <c r="C2640">
        <v>2022</v>
      </c>
      <c r="D2640">
        <v>34.33</v>
      </c>
      <c r="E2640" t="str">
        <f t="shared" si="41"/>
        <v>2020-2024</v>
      </c>
    </row>
    <row r="2641" spans="1:5" x14ac:dyDescent="0.2">
      <c r="A2641" t="s">
        <v>221</v>
      </c>
      <c r="B2641" t="s">
        <v>110</v>
      </c>
      <c r="C2641">
        <v>2023</v>
      </c>
      <c r="D2641">
        <v>31.82</v>
      </c>
      <c r="E2641" t="str">
        <f t="shared" si="41"/>
        <v>2020-2024</v>
      </c>
    </row>
    <row r="2642" spans="1:5" x14ac:dyDescent="0.2">
      <c r="A2642" t="s">
        <v>223</v>
      </c>
      <c r="B2642" t="s">
        <v>111</v>
      </c>
      <c r="C2642">
        <v>2000</v>
      </c>
      <c r="D2642">
        <v>741.25</v>
      </c>
      <c r="E2642" t="str">
        <f t="shared" si="41"/>
        <v>2000-2005</v>
      </c>
    </row>
    <row r="2643" spans="1:5" x14ac:dyDescent="0.2">
      <c r="A2643" t="s">
        <v>223</v>
      </c>
      <c r="B2643" t="s">
        <v>111</v>
      </c>
      <c r="C2643">
        <v>2001</v>
      </c>
      <c r="D2643">
        <v>693.59</v>
      </c>
      <c r="E2643" t="str">
        <f t="shared" si="41"/>
        <v>2000-2005</v>
      </c>
    </row>
    <row r="2644" spans="1:5" x14ac:dyDescent="0.2">
      <c r="A2644" t="s">
        <v>223</v>
      </c>
      <c r="B2644" t="s">
        <v>111</v>
      </c>
      <c r="C2644">
        <v>2002</v>
      </c>
      <c r="D2644">
        <v>649.22</v>
      </c>
      <c r="E2644" t="str">
        <f t="shared" si="41"/>
        <v>2000-2005</v>
      </c>
    </row>
    <row r="2645" spans="1:5" x14ac:dyDescent="0.2">
      <c r="A2645" t="s">
        <v>223</v>
      </c>
      <c r="B2645" t="s">
        <v>111</v>
      </c>
      <c r="C2645">
        <v>2003</v>
      </c>
      <c r="D2645">
        <v>615.66999999999996</v>
      </c>
      <c r="E2645" t="str">
        <f t="shared" si="41"/>
        <v>2000-2005</v>
      </c>
    </row>
    <row r="2646" spans="1:5" x14ac:dyDescent="0.2">
      <c r="A2646" t="s">
        <v>223</v>
      </c>
      <c r="B2646" t="s">
        <v>111</v>
      </c>
      <c r="C2646">
        <v>2004</v>
      </c>
      <c r="D2646">
        <v>591.71</v>
      </c>
      <c r="E2646" t="str">
        <f t="shared" si="41"/>
        <v>2000-2005</v>
      </c>
    </row>
    <row r="2647" spans="1:5" x14ac:dyDescent="0.2">
      <c r="A2647" t="s">
        <v>223</v>
      </c>
      <c r="B2647" t="s">
        <v>111</v>
      </c>
      <c r="C2647">
        <v>2005</v>
      </c>
      <c r="D2647">
        <v>577.29999999999995</v>
      </c>
      <c r="E2647" t="str">
        <f t="shared" si="41"/>
        <v>2005-2010</v>
      </c>
    </row>
    <row r="2648" spans="1:5" x14ac:dyDescent="0.2">
      <c r="A2648" t="s">
        <v>223</v>
      </c>
      <c r="B2648" t="s">
        <v>111</v>
      </c>
      <c r="C2648">
        <v>2006</v>
      </c>
      <c r="D2648">
        <v>567.66</v>
      </c>
      <c r="E2648" t="str">
        <f t="shared" si="41"/>
        <v>2005-2010</v>
      </c>
    </row>
    <row r="2649" spans="1:5" x14ac:dyDescent="0.2">
      <c r="A2649" t="s">
        <v>223</v>
      </c>
      <c r="B2649" t="s">
        <v>111</v>
      </c>
      <c r="C2649">
        <v>2007</v>
      </c>
      <c r="D2649">
        <v>574.46</v>
      </c>
      <c r="E2649" t="str">
        <f t="shared" si="41"/>
        <v>2005-2010</v>
      </c>
    </row>
    <row r="2650" spans="1:5" x14ac:dyDescent="0.2">
      <c r="A2650" t="s">
        <v>223</v>
      </c>
      <c r="B2650" t="s">
        <v>111</v>
      </c>
      <c r="C2650">
        <v>2008</v>
      </c>
      <c r="D2650">
        <v>572.54999999999995</v>
      </c>
      <c r="E2650" t="str">
        <f t="shared" si="41"/>
        <v>2005-2010</v>
      </c>
    </row>
    <row r="2651" spans="1:5" x14ac:dyDescent="0.2">
      <c r="A2651" t="s">
        <v>223</v>
      </c>
      <c r="B2651" t="s">
        <v>111</v>
      </c>
      <c r="C2651">
        <v>2009</v>
      </c>
      <c r="D2651">
        <v>565.27</v>
      </c>
      <c r="E2651" t="str">
        <f t="shared" si="41"/>
        <v>2005-2010</v>
      </c>
    </row>
    <row r="2652" spans="1:5" x14ac:dyDescent="0.2">
      <c r="A2652" t="s">
        <v>223</v>
      </c>
      <c r="B2652" t="s">
        <v>111</v>
      </c>
      <c r="C2652">
        <v>2010</v>
      </c>
      <c r="D2652">
        <v>557.83000000000004</v>
      </c>
      <c r="E2652" t="str">
        <f t="shared" si="41"/>
        <v>2010-2015</v>
      </c>
    </row>
    <row r="2653" spans="1:5" x14ac:dyDescent="0.2">
      <c r="A2653" t="s">
        <v>223</v>
      </c>
      <c r="B2653" t="s">
        <v>111</v>
      </c>
      <c r="C2653">
        <v>2011</v>
      </c>
      <c r="D2653">
        <v>553.26</v>
      </c>
      <c r="E2653" t="str">
        <f t="shared" si="41"/>
        <v>2010-2015</v>
      </c>
    </row>
    <row r="2654" spans="1:5" x14ac:dyDescent="0.2">
      <c r="A2654" t="s">
        <v>223</v>
      </c>
      <c r="B2654" t="s">
        <v>111</v>
      </c>
      <c r="C2654">
        <v>2012</v>
      </c>
      <c r="D2654">
        <v>549.04</v>
      </c>
      <c r="E2654" t="str">
        <f t="shared" si="41"/>
        <v>2010-2015</v>
      </c>
    </row>
    <row r="2655" spans="1:5" x14ac:dyDescent="0.2">
      <c r="A2655" t="s">
        <v>223</v>
      </c>
      <c r="B2655" t="s">
        <v>111</v>
      </c>
      <c r="C2655">
        <v>2013</v>
      </c>
      <c r="D2655">
        <v>525.22</v>
      </c>
      <c r="E2655" t="str">
        <f t="shared" si="41"/>
        <v>2010-2015</v>
      </c>
    </row>
    <row r="2656" spans="1:5" x14ac:dyDescent="0.2">
      <c r="A2656" t="s">
        <v>223</v>
      </c>
      <c r="B2656" t="s">
        <v>111</v>
      </c>
      <c r="C2656">
        <v>2014</v>
      </c>
      <c r="D2656">
        <v>506.8</v>
      </c>
      <c r="E2656" t="str">
        <f t="shared" si="41"/>
        <v>2010-2015</v>
      </c>
    </row>
    <row r="2657" spans="1:5" x14ac:dyDescent="0.2">
      <c r="A2657" t="s">
        <v>223</v>
      </c>
      <c r="B2657" t="s">
        <v>111</v>
      </c>
      <c r="C2657">
        <v>2015</v>
      </c>
      <c r="D2657">
        <v>489.72</v>
      </c>
      <c r="E2657" t="str">
        <f t="shared" si="41"/>
        <v>2015-2020</v>
      </c>
    </row>
    <row r="2658" spans="1:5" x14ac:dyDescent="0.2">
      <c r="A2658" t="s">
        <v>223</v>
      </c>
      <c r="B2658" t="s">
        <v>111</v>
      </c>
      <c r="C2658">
        <v>2016</v>
      </c>
      <c r="D2658">
        <v>471.71</v>
      </c>
      <c r="E2658" t="str">
        <f t="shared" si="41"/>
        <v>2015-2020</v>
      </c>
    </row>
    <row r="2659" spans="1:5" x14ac:dyDescent="0.2">
      <c r="A2659" t="s">
        <v>223</v>
      </c>
      <c r="B2659" t="s">
        <v>111</v>
      </c>
      <c r="C2659">
        <v>2017</v>
      </c>
      <c r="D2659">
        <v>453.03</v>
      </c>
      <c r="E2659" t="str">
        <f t="shared" si="41"/>
        <v>2015-2020</v>
      </c>
    </row>
    <row r="2660" spans="1:5" x14ac:dyDescent="0.2">
      <c r="A2660" t="s">
        <v>223</v>
      </c>
      <c r="B2660" t="s">
        <v>111</v>
      </c>
      <c r="C2660">
        <v>2018</v>
      </c>
      <c r="D2660">
        <v>434.28</v>
      </c>
      <c r="E2660" t="str">
        <f t="shared" si="41"/>
        <v>2015-2020</v>
      </c>
    </row>
    <row r="2661" spans="1:5" x14ac:dyDescent="0.2">
      <c r="A2661" t="s">
        <v>223</v>
      </c>
      <c r="B2661" t="s">
        <v>111</v>
      </c>
      <c r="C2661">
        <v>2019</v>
      </c>
      <c r="D2661">
        <v>415.96</v>
      </c>
      <c r="E2661" t="str">
        <f t="shared" si="41"/>
        <v>2015-2020</v>
      </c>
    </row>
    <row r="2662" spans="1:5" x14ac:dyDescent="0.2">
      <c r="A2662" t="s">
        <v>223</v>
      </c>
      <c r="B2662" t="s">
        <v>111</v>
      </c>
      <c r="C2662">
        <v>2020</v>
      </c>
      <c r="D2662">
        <v>404.7</v>
      </c>
      <c r="E2662" t="str">
        <f t="shared" si="41"/>
        <v>2020-2024</v>
      </c>
    </row>
    <row r="2663" spans="1:5" x14ac:dyDescent="0.2">
      <c r="A2663" t="s">
        <v>223</v>
      </c>
      <c r="B2663" t="s">
        <v>111</v>
      </c>
      <c r="C2663">
        <v>2021</v>
      </c>
      <c r="D2663">
        <v>414.57</v>
      </c>
      <c r="E2663" t="str">
        <f t="shared" si="41"/>
        <v>2020-2024</v>
      </c>
    </row>
    <row r="2664" spans="1:5" x14ac:dyDescent="0.2">
      <c r="A2664" t="s">
        <v>223</v>
      </c>
      <c r="B2664" t="s">
        <v>111</v>
      </c>
      <c r="C2664">
        <v>2022</v>
      </c>
      <c r="D2664">
        <v>381.05</v>
      </c>
      <c r="E2664" t="str">
        <f t="shared" si="41"/>
        <v>2020-2024</v>
      </c>
    </row>
    <row r="2665" spans="1:5" x14ac:dyDescent="0.2">
      <c r="A2665" t="s">
        <v>223</v>
      </c>
      <c r="B2665" t="s">
        <v>111</v>
      </c>
      <c r="C2665">
        <v>2023</v>
      </c>
      <c r="D2665">
        <v>367.33</v>
      </c>
      <c r="E2665" t="str">
        <f t="shared" si="41"/>
        <v>2020-2024</v>
      </c>
    </row>
    <row r="2666" spans="1:5" x14ac:dyDescent="0.2">
      <c r="A2666" t="s">
        <v>222</v>
      </c>
      <c r="B2666" t="s">
        <v>112</v>
      </c>
      <c r="C2666">
        <v>2000</v>
      </c>
      <c r="D2666">
        <v>12.65</v>
      </c>
      <c r="E2666" t="str">
        <f t="shared" si="41"/>
        <v>2000-2005</v>
      </c>
    </row>
    <row r="2667" spans="1:5" x14ac:dyDescent="0.2">
      <c r="A2667" t="s">
        <v>222</v>
      </c>
      <c r="B2667" t="s">
        <v>112</v>
      </c>
      <c r="C2667">
        <v>2001</v>
      </c>
      <c r="D2667">
        <v>12.17</v>
      </c>
      <c r="E2667" t="str">
        <f t="shared" si="41"/>
        <v>2000-2005</v>
      </c>
    </row>
    <row r="2668" spans="1:5" x14ac:dyDescent="0.2">
      <c r="A2668" t="s">
        <v>222</v>
      </c>
      <c r="B2668" t="s">
        <v>112</v>
      </c>
      <c r="C2668">
        <v>2002</v>
      </c>
      <c r="D2668">
        <v>13.17</v>
      </c>
      <c r="E2668" t="str">
        <f t="shared" si="41"/>
        <v>2000-2005</v>
      </c>
    </row>
    <row r="2669" spans="1:5" x14ac:dyDescent="0.2">
      <c r="A2669" t="s">
        <v>222</v>
      </c>
      <c r="B2669" t="s">
        <v>112</v>
      </c>
      <c r="C2669">
        <v>2003</v>
      </c>
      <c r="D2669">
        <v>13.22</v>
      </c>
      <c r="E2669" t="str">
        <f t="shared" si="41"/>
        <v>2000-2005</v>
      </c>
    </row>
    <row r="2670" spans="1:5" x14ac:dyDescent="0.2">
      <c r="A2670" t="s">
        <v>222</v>
      </c>
      <c r="B2670" t="s">
        <v>112</v>
      </c>
      <c r="C2670">
        <v>2004</v>
      </c>
      <c r="D2670">
        <v>11.04</v>
      </c>
      <c r="E2670" t="str">
        <f t="shared" si="41"/>
        <v>2000-2005</v>
      </c>
    </row>
    <row r="2671" spans="1:5" x14ac:dyDescent="0.2">
      <c r="A2671" t="s">
        <v>222</v>
      </c>
      <c r="B2671" t="s">
        <v>112</v>
      </c>
      <c r="C2671">
        <v>2005</v>
      </c>
      <c r="D2671">
        <v>11.04</v>
      </c>
      <c r="E2671" t="str">
        <f t="shared" si="41"/>
        <v>2005-2010</v>
      </c>
    </row>
    <row r="2672" spans="1:5" x14ac:dyDescent="0.2">
      <c r="A2672" t="s">
        <v>222</v>
      </c>
      <c r="B2672" t="s">
        <v>112</v>
      </c>
      <c r="C2672">
        <v>2006</v>
      </c>
      <c r="D2672">
        <v>12.19</v>
      </c>
      <c r="E2672" t="str">
        <f t="shared" si="41"/>
        <v>2005-2010</v>
      </c>
    </row>
    <row r="2673" spans="1:5" x14ac:dyDescent="0.2">
      <c r="A2673" t="s">
        <v>222</v>
      </c>
      <c r="B2673" t="s">
        <v>112</v>
      </c>
      <c r="C2673">
        <v>2007</v>
      </c>
      <c r="D2673">
        <v>10.29</v>
      </c>
      <c r="E2673" t="str">
        <f t="shared" si="41"/>
        <v>2005-2010</v>
      </c>
    </row>
    <row r="2674" spans="1:5" x14ac:dyDescent="0.2">
      <c r="A2674" t="s">
        <v>222</v>
      </c>
      <c r="B2674" t="s">
        <v>112</v>
      </c>
      <c r="C2674">
        <v>2008</v>
      </c>
      <c r="D2674">
        <v>9.8800000000000008</v>
      </c>
      <c r="E2674" t="str">
        <f t="shared" si="41"/>
        <v>2005-2010</v>
      </c>
    </row>
    <row r="2675" spans="1:5" x14ac:dyDescent="0.2">
      <c r="A2675" t="s">
        <v>222</v>
      </c>
      <c r="B2675" t="s">
        <v>112</v>
      </c>
      <c r="C2675">
        <v>2009</v>
      </c>
      <c r="D2675">
        <v>10.62</v>
      </c>
      <c r="E2675" t="str">
        <f t="shared" si="41"/>
        <v>2005-2010</v>
      </c>
    </row>
    <row r="2676" spans="1:5" x14ac:dyDescent="0.2">
      <c r="A2676" t="s">
        <v>222</v>
      </c>
      <c r="B2676" t="s">
        <v>112</v>
      </c>
      <c r="C2676">
        <v>2010</v>
      </c>
      <c r="D2676">
        <v>8.58</v>
      </c>
      <c r="E2676" t="str">
        <f t="shared" si="41"/>
        <v>2010-2015</v>
      </c>
    </row>
    <row r="2677" spans="1:5" x14ac:dyDescent="0.2">
      <c r="A2677" t="s">
        <v>222</v>
      </c>
      <c r="B2677" t="s">
        <v>112</v>
      </c>
      <c r="C2677">
        <v>2011</v>
      </c>
      <c r="D2677">
        <v>10.52</v>
      </c>
      <c r="E2677" t="str">
        <f t="shared" si="41"/>
        <v>2010-2015</v>
      </c>
    </row>
    <row r="2678" spans="1:5" x14ac:dyDescent="0.2">
      <c r="A2678" t="s">
        <v>222</v>
      </c>
      <c r="B2678" t="s">
        <v>112</v>
      </c>
      <c r="C2678">
        <v>2012</v>
      </c>
      <c r="D2678">
        <v>9.35</v>
      </c>
      <c r="E2678" t="str">
        <f t="shared" si="41"/>
        <v>2010-2015</v>
      </c>
    </row>
    <row r="2679" spans="1:5" x14ac:dyDescent="0.2">
      <c r="A2679" t="s">
        <v>222</v>
      </c>
      <c r="B2679" t="s">
        <v>112</v>
      </c>
      <c r="C2679">
        <v>2013</v>
      </c>
      <c r="D2679">
        <v>7.45</v>
      </c>
      <c r="E2679" t="str">
        <f t="shared" si="41"/>
        <v>2010-2015</v>
      </c>
    </row>
    <row r="2680" spans="1:5" x14ac:dyDescent="0.2">
      <c r="A2680" t="s">
        <v>222</v>
      </c>
      <c r="B2680" t="s">
        <v>112</v>
      </c>
      <c r="C2680">
        <v>2014</v>
      </c>
      <c r="D2680">
        <v>8.17</v>
      </c>
      <c r="E2680" t="str">
        <f t="shared" si="41"/>
        <v>2010-2015</v>
      </c>
    </row>
    <row r="2681" spans="1:5" x14ac:dyDescent="0.2">
      <c r="A2681" t="s">
        <v>222</v>
      </c>
      <c r="B2681" t="s">
        <v>112</v>
      </c>
      <c r="C2681">
        <v>2015</v>
      </c>
      <c r="D2681">
        <v>7.05</v>
      </c>
      <c r="E2681" t="str">
        <f t="shared" si="41"/>
        <v>2015-2020</v>
      </c>
    </row>
    <row r="2682" spans="1:5" x14ac:dyDescent="0.2">
      <c r="A2682" t="s">
        <v>222</v>
      </c>
      <c r="B2682" t="s">
        <v>112</v>
      </c>
      <c r="C2682">
        <v>2016</v>
      </c>
      <c r="D2682">
        <v>9.59</v>
      </c>
      <c r="E2682" t="str">
        <f t="shared" si="41"/>
        <v>2015-2020</v>
      </c>
    </row>
    <row r="2683" spans="1:5" x14ac:dyDescent="0.2">
      <c r="A2683" t="s">
        <v>222</v>
      </c>
      <c r="B2683" t="s">
        <v>112</v>
      </c>
      <c r="C2683">
        <v>2017</v>
      </c>
      <c r="D2683">
        <v>7.36</v>
      </c>
      <c r="E2683" t="str">
        <f t="shared" si="41"/>
        <v>2015-2020</v>
      </c>
    </row>
    <row r="2684" spans="1:5" x14ac:dyDescent="0.2">
      <c r="A2684" t="s">
        <v>222</v>
      </c>
      <c r="B2684" t="s">
        <v>112</v>
      </c>
      <c r="C2684">
        <v>2018</v>
      </c>
      <c r="D2684">
        <v>8.94</v>
      </c>
      <c r="E2684" t="str">
        <f t="shared" si="41"/>
        <v>2015-2020</v>
      </c>
    </row>
    <row r="2685" spans="1:5" x14ac:dyDescent="0.2">
      <c r="A2685" t="s">
        <v>222</v>
      </c>
      <c r="B2685" t="s">
        <v>112</v>
      </c>
      <c r="C2685">
        <v>2019</v>
      </c>
      <c r="D2685">
        <v>8.48</v>
      </c>
      <c r="E2685" t="str">
        <f t="shared" si="41"/>
        <v>2015-2020</v>
      </c>
    </row>
    <row r="2686" spans="1:5" x14ac:dyDescent="0.2">
      <c r="A2686" t="s">
        <v>222</v>
      </c>
      <c r="B2686" t="s">
        <v>112</v>
      </c>
      <c r="C2686">
        <v>2020</v>
      </c>
      <c r="D2686">
        <v>9.9700000000000006</v>
      </c>
      <c r="E2686" t="str">
        <f t="shared" si="41"/>
        <v>2020-2024</v>
      </c>
    </row>
    <row r="2687" spans="1:5" x14ac:dyDescent="0.2">
      <c r="A2687" t="s">
        <v>222</v>
      </c>
      <c r="B2687" t="s">
        <v>112</v>
      </c>
      <c r="C2687">
        <v>2021</v>
      </c>
      <c r="D2687">
        <v>9.89</v>
      </c>
      <c r="E2687" t="str">
        <f t="shared" si="41"/>
        <v>2020-2024</v>
      </c>
    </row>
    <row r="2688" spans="1:5" x14ac:dyDescent="0.2">
      <c r="A2688" t="s">
        <v>222</v>
      </c>
      <c r="B2688" t="s">
        <v>112</v>
      </c>
      <c r="C2688">
        <v>2022</v>
      </c>
      <c r="D2688">
        <v>9.82</v>
      </c>
      <c r="E2688" t="str">
        <f t="shared" si="41"/>
        <v>2020-2024</v>
      </c>
    </row>
    <row r="2689" spans="1:5" x14ac:dyDescent="0.2">
      <c r="A2689" t="s">
        <v>222</v>
      </c>
      <c r="B2689" t="s">
        <v>112</v>
      </c>
      <c r="C2689">
        <v>2023</v>
      </c>
      <c r="D2689">
        <v>8.39</v>
      </c>
      <c r="E2689" t="str">
        <f t="shared" si="41"/>
        <v>2020-2024</v>
      </c>
    </row>
    <row r="2690" spans="1:5" x14ac:dyDescent="0.2">
      <c r="A2690" t="s">
        <v>225</v>
      </c>
      <c r="B2690" t="s">
        <v>113</v>
      </c>
      <c r="C2690">
        <v>2000</v>
      </c>
      <c r="D2690">
        <v>250.65</v>
      </c>
      <c r="E2690" t="str">
        <f t="shared" ref="E2690:E2753" si="42">IF(C2690&lt;2005, "2000-2005", IF(C2690&lt;2010, "2005-2010", IF(C2690&lt;2015, "2010-2015",  IF(C2690&lt;2020, "2015-2020", "2020-2024")) ))</f>
        <v>2000-2005</v>
      </c>
    </row>
    <row r="2691" spans="1:5" x14ac:dyDescent="0.2">
      <c r="A2691" t="s">
        <v>225</v>
      </c>
      <c r="B2691" t="s">
        <v>113</v>
      </c>
      <c r="C2691">
        <v>2001</v>
      </c>
      <c r="D2691">
        <v>230.55</v>
      </c>
      <c r="E2691" t="str">
        <f t="shared" si="42"/>
        <v>2000-2005</v>
      </c>
    </row>
    <row r="2692" spans="1:5" x14ac:dyDescent="0.2">
      <c r="A2692" t="s">
        <v>225</v>
      </c>
      <c r="B2692" t="s">
        <v>113</v>
      </c>
      <c r="C2692">
        <v>2002</v>
      </c>
      <c r="D2692">
        <v>222.93</v>
      </c>
      <c r="E2692" t="str">
        <f t="shared" si="42"/>
        <v>2000-2005</v>
      </c>
    </row>
    <row r="2693" spans="1:5" x14ac:dyDescent="0.2">
      <c r="A2693" t="s">
        <v>225</v>
      </c>
      <c r="B2693" t="s">
        <v>113</v>
      </c>
      <c r="C2693">
        <v>2003</v>
      </c>
      <c r="D2693">
        <v>221.31</v>
      </c>
      <c r="E2693" t="str">
        <f t="shared" si="42"/>
        <v>2000-2005</v>
      </c>
    </row>
    <row r="2694" spans="1:5" x14ac:dyDescent="0.2">
      <c r="A2694" t="s">
        <v>225</v>
      </c>
      <c r="B2694" t="s">
        <v>113</v>
      </c>
      <c r="C2694">
        <v>2004</v>
      </c>
      <c r="D2694">
        <v>237.79</v>
      </c>
      <c r="E2694" t="str">
        <f t="shared" si="42"/>
        <v>2000-2005</v>
      </c>
    </row>
    <row r="2695" spans="1:5" x14ac:dyDescent="0.2">
      <c r="A2695" t="s">
        <v>225</v>
      </c>
      <c r="B2695" t="s">
        <v>113</v>
      </c>
      <c r="C2695">
        <v>2005</v>
      </c>
      <c r="D2695">
        <v>233.92</v>
      </c>
      <c r="E2695" t="str">
        <f t="shared" si="42"/>
        <v>2005-2010</v>
      </c>
    </row>
    <row r="2696" spans="1:5" x14ac:dyDescent="0.2">
      <c r="A2696" t="s">
        <v>225</v>
      </c>
      <c r="B2696" t="s">
        <v>113</v>
      </c>
      <c r="C2696">
        <v>2006</v>
      </c>
      <c r="D2696">
        <v>232.76</v>
      </c>
      <c r="E2696" t="str">
        <f t="shared" si="42"/>
        <v>2005-2010</v>
      </c>
    </row>
    <row r="2697" spans="1:5" x14ac:dyDescent="0.2">
      <c r="A2697" t="s">
        <v>225</v>
      </c>
      <c r="B2697" t="s">
        <v>113</v>
      </c>
      <c r="C2697">
        <v>2007</v>
      </c>
      <c r="D2697">
        <v>228.97</v>
      </c>
      <c r="E2697" t="str">
        <f t="shared" si="42"/>
        <v>2005-2010</v>
      </c>
    </row>
    <row r="2698" spans="1:5" x14ac:dyDescent="0.2">
      <c r="A2698" t="s">
        <v>225</v>
      </c>
      <c r="B2698" t="s">
        <v>113</v>
      </c>
      <c r="C2698">
        <v>2008</v>
      </c>
      <c r="D2698">
        <v>226.06</v>
      </c>
      <c r="E2698" t="str">
        <f t="shared" si="42"/>
        <v>2005-2010</v>
      </c>
    </row>
    <row r="2699" spans="1:5" x14ac:dyDescent="0.2">
      <c r="A2699" t="s">
        <v>225</v>
      </c>
      <c r="B2699" t="s">
        <v>113</v>
      </c>
      <c r="C2699">
        <v>2009</v>
      </c>
      <c r="D2699">
        <v>223.61</v>
      </c>
      <c r="E2699" t="str">
        <f t="shared" si="42"/>
        <v>2005-2010</v>
      </c>
    </row>
    <row r="2700" spans="1:5" x14ac:dyDescent="0.2">
      <c r="A2700" t="s">
        <v>225</v>
      </c>
      <c r="B2700" t="s">
        <v>113</v>
      </c>
      <c r="C2700">
        <v>2010</v>
      </c>
      <c r="D2700">
        <v>211.87</v>
      </c>
      <c r="E2700" t="str">
        <f t="shared" si="42"/>
        <v>2010-2015</v>
      </c>
    </row>
    <row r="2701" spans="1:5" x14ac:dyDescent="0.2">
      <c r="A2701" t="s">
        <v>225</v>
      </c>
      <c r="B2701" t="s">
        <v>113</v>
      </c>
      <c r="C2701">
        <v>2011</v>
      </c>
      <c r="D2701">
        <v>209.31</v>
      </c>
      <c r="E2701" t="str">
        <f t="shared" si="42"/>
        <v>2010-2015</v>
      </c>
    </row>
    <row r="2702" spans="1:5" x14ac:dyDescent="0.2">
      <c r="A2702" t="s">
        <v>225</v>
      </c>
      <c r="B2702" t="s">
        <v>113</v>
      </c>
      <c r="C2702">
        <v>2012</v>
      </c>
      <c r="D2702">
        <v>206.97</v>
      </c>
      <c r="E2702" t="str">
        <f t="shared" si="42"/>
        <v>2010-2015</v>
      </c>
    </row>
    <row r="2703" spans="1:5" x14ac:dyDescent="0.2">
      <c r="A2703" t="s">
        <v>225</v>
      </c>
      <c r="B2703" t="s">
        <v>113</v>
      </c>
      <c r="C2703">
        <v>2013</v>
      </c>
      <c r="D2703">
        <v>200.72</v>
      </c>
      <c r="E2703" t="str">
        <f t="shared" si="42"/>
        <v>2010-2015</v>
      </c>
    </row>
    <row r="2704" spans="1:5" x14ac:dyDescent="0.2">
      <c r="A2704" t="s">
        <v>225</v>
      </c>
      <c r="B2704" t="s">
        <v>113</v>
      </c>
      <c r="C2704">
        <v>2014</v>
      </c>
      <c r="D2704">
        <v>199.46</v>
      </c>
      <c r="E2704" t="str">
        <f t="shared" si="42"/>
        <v>2010-2015</v>
      </c>
    </row>
    <row r="2705" spans="1:5" x14ac:dyDescent="0.2">
      <c r="A2705" t="s">
        <v>225</v>
      </c>
      <c r="B2705" t="s">
        <v>113</v>
      </c>
      <c r="C2705">
        <v>2015</v>
      </c>
      <c r="D2705">
        <v>183.8</v>
      </c>
      <c r="E2705" t="str">
        <f t="shared" si="42"/>
        <v>2015-2020</v>
      </c>
    </row>
    <row r="2706" spans="1:5" x14ac:dyDescent="0.2">
      <c r="A2706" t="s">
        <v>225</v>
      </c>
      <c r="B2706" t="s">
        <v>113</v>
      </c>
      <c r="C2706">
        <v>2016</v>
      </c>
      <c r="D2706">
        <v>183.49</v>
      </c>
      <c r="E2706" t="str">
        <f t="shared" si="42"/>
        <v>2015-2020</v>
      </c>
    </row>
    <row r="2707" spans="1:5" x14ac:dyDescent="0.2">
      <c r="A2707" t="s">
        <v>225</v>
      </c>
      <c r="B2707" t="s">
        <v>113</v>
      </c>
      <c r="C2707">
        <v>2017</v>
      </c>
      <c r="D2707">
        <v>179.12</v>
      </c>
      <c r="E2707" t="str">
        <f t="shared" si="42"/>
        <v>2015-2020</v>
      </c>
    </row>
    <row r="2708" spans="1:5" x14ac:dyDescent="0.2">
      <c r="A2708" t="s">
        <v>225</v>
      </c>
      <c r="B2708" t="s">
        <v>113</v>
      </c>
      <c r="C2708">
        <v>2018</v>
      </c>
      <c r="D2708">
        <v>167.22</v>
      </c>
      <c r="E2708" t="str">
        <f t="shared" si="42"/>
        <v>2015-2020</v>
      </c>
    </row>
    <row r="2709" spans="1:5" x14ac:dyDescent="0.2">
      <c r="A2709" t="s">
        <v>225</v>
      </c>
      <c r="B2709" t="s">
        <v>113</v>
      </c>
      <c r="C2709">
        <v>2019</v>
      </c>
      <c r="D2709">
        <v>167.94</v>
      </c>
      <c r="E2709" t="str">
        <f t="shared" si="42"/>
        <v>2015-2020</v>
      </c>
    </row>
    <row r="2710" spans="1:5" x14ac:dyDescent="0.2">
      <c r="A2710" t="s">
        <v>225</v>
      </c>
      <c r="B2710" t="s">
        <v>113</v>
      </c>
      <c r="C2710">
        <v>2020</v>
      </c>
      <c r="D2710">
        <v>177.63</v>
      </c>
      <c r="E2710" t="str">
        <f t="shared" si="42"/>
        <v>2020-2024</v>
      </c>
    </row>
    <row r="2711" spans="1:5" x14ac:dyDescent="0.2">
      <c r="A2711" t="s">
        <v>225</v>
      </c>
      <c r="B2711" t="s">
        <v>113</v>
      </c>
      <c r="C2711">
        <v>2021</v>
      </c>
      <c r="D2711">
        <v>205.55</v>
      </c>
      <c r="E2711" t="str">
        <f t="shared" si="42"/>
        <v>2020-2024</v>
      </c>
    </row>
    <row r="2712" spans="1:5" x14ac:dyDescent="0.2">
      <c r="A2712" t="s">
        <v>225</v>
      </c>
      <c r="B2712" t="s">
        <v>113</v>
      </c>
      <c r="C2712">
        <v>2022</v>
      </c>
      <c r="D2712">
        <v>173.52</v>
      </c>
      <c r="E2712" t="str">
        <f t="shared" si="42"/>
        <v>2020-2024</v>
      </c>
    </row>
    <row r="2713" spans="1:5" x14ac:dyDescent="0.2">
      <c r="A2713" t="s">
        <v>225</v>
      </c>
      <c r="B2713" t="s">
        <v>113</v>
      </c>
      <c r="C2713">
        <v>2023</v>
      </c>
      <c r="D2713">
        <v>154.79</v>
      </c>
      <c r="E2713" t="str">
        <f t="shared" si="42"/>
        <v>2020-2024</v>
      </c>
    </row>
    <row r="2714" spans="1:5" x14ac:dyDescent="0.2">
      <c r="A2714" t="s">
        <v>223</v>
      </c>
      <c r="B2714" t="s">
        <v>114</v>
      </c>
      <c r="C2714">
        <v>2000</v>
      </c>
      <c r="D2714">
        <v>644.12</v>
      </c>
      <c r="E2714" t="str">
        <f t="shared" si="42"/>
        <v>2000-2005</v>
      </c>
    </row>
    <row r="2715" spans="1:5" x14ac:dyDescent="0.2">
      <c r="A2715" t="s">
        <v>223</v>
      </c>
      <c r="B2715" t="s">
        <v>114</v>
      </c>
      <c r="C2715">
        <v>2001</v>
      </c>
      <c r="D2715">
        <v>616.41999999999996</v>
      </c>
      <c r="E2715" t="str">
        <f t="shared" si="42"/>
        <v>2000-2005</v>
      </c>
    </row>
    <row r="2716" spans="1:5" x14ac:dyDescent="0.2">
      <c r="A2716" t="s">
        <v>223</v>
      </c>
      <c r="B2716" t="s">
        <v>114</v>
      </c>
      <c r="C2716">
        <v>2002</v>
      </c>
      <c r="D2716">
        <v>589.66999999999996</v>
      </c>
      <c r="E2716" t="str">
        <f t="shared" si="42"/>
        <v>2000-2005</v>
      </c>
    </row>
    <row r="2717" spans="1:5" x14ac:dyDescent="0.2">
      <c r="A2717" t="s">
        <v>223</v>
      </c>
      <c r="B2717" t="s">
        <v>114</v>
      </c>
      <c r="C2717">
        <v>2003</v>
      </c>
      <c r="D2717">
        <v>571.37</v>
      </c>
      <c r="E2717" t="str">
        <f t="shared" si="42"/>
        <v>2000-2005</v>
      </c>
    </row>
    <row r="2718" spans="1:5" x14ac:dyDescent="0.2">
      <c r="A2718" t="s">
        <v>223</v>
      </c>
      <c r="B2718" t="s">
        <v>114</v>
      </c>
      <c r="C2718">
        <v>2004</v>
      </c>
      <c r="D2718">
        <v>557.21</v>
      </c>
      <c r="E2718" t="str">
        <f t="shared" si="42"/>
        <v>2000-2005</v>
      </c>
    </row>
    <row r="2719" spans="1:5" x14ac:dyDescent="0.2">
      <c r="A2719" t="s">
        <v>223</v>
      </c>
      <c r="B2719" t="s">
        <v>114</v>
      </c>
      <c r="C2719">
        <v>2005</v>
      </c>
      <c r="D2719">
        <v>535.65</v>
      </c>
      <c r="E2719" t="str">
        <f t="shared" si="42"/>
        <v>2005-2010</v>
      </c>
    </row>
    <row r="2720" spans="1:5" x14ac:dyDescent="0.2">
      <c r="A2720" t="s">
        <v>223</v>
      </c>
      <c r="B2720" t="s">
        <v>114</v>
      </c>
      <c r="C2720">
        <v>2006</v>
      </c>
      <c r="D2720">
        <v>520.88</v>
      </c>
      <c r="E2720" t="str">
        <f t="shared" si="42"/>
        <v>2005-2010</v>
      </c>
    </row>
    <row r="2721" spans="1:5" x14ac:dyDescent="0.2">
      <c r="A2721" t="s">
        <v>223</v>
      </c>
      <c r="B2721" t="s">
        <v>114</v>
      </c>
      <c r="C2721">
        <v>2007</v>
      </c>
      <c r="D2721">
        <v>516.42999999999995</v>
      </c>
      <c r="E2721" t="str">
        <f t="shared" si="42"/>
        <v>2005-2010</v>
      </c>
    </row>
    <row r="2722" spans="1:5" x14ac:dyDescent="0.2">
      <c r="A2722" t="s">
        <v>223</v>
      </c>
      <c r="B2722" t="s">
        <v>114</v>
      </c>
      <c r="C2722">
        <v>2008</v>
      </c>
      <c r="D2722">
        <v>505.94</v>
      </c>
      <c r="E2722" t="str">
        <f t="shared" si="42"/>
        <v>2005-2010</v>
      </c>
    </row>
    <row r="2723" spans="1:5" x14ac:dyDescent="0.2">
      <c r="A2723" t="s">
        <v>223</v>
      </c>
      <c r="B2723" t="s">
        <v>114</v>
      </c>
      <c r="C2723">
        <v>2009</v>
      </c>
      <c r="D2723">
        <v>499.68</v>
      </c>
      <c r="E2723" t="str">
        <f t="shared" si="42"/>
        <v>2005-2010</v>
      </c>
    </row>
    <row r="2724" spans="1:5" x14ac:dyDescent="0.2">
      <c r="A2724" t="s">
        <v>223</v>
      </c>
      <c r="B2724" t="s">
        <v>114</v>
      </c>
      <c r="C2724">
        <v>2010</v>
      </c>
      <c r="D2724">
        <v>499.23</v>
      </c>
      <c r="E2724" t="str">
        <f t="shared" si="42"/>
        <v>2010-2015</v>
      </c>
    </row>
    <row r="2725" spans="1:5" x14ac:dyDescent="0.2">
      <c r="A2725" t="s">
        <v>223</v>
      </c>
      <c r="B2725" t="s">
        <v>114</v>
      </c>
      <c r="C2725">
        <v>2011</v>
      </c>
      <c r="D2725">
        <v>493.56</v>
      </c>
      <c r="E2725" t="str">
        <f t="shared" si="42"/>
        <v>2010-2015</v>
      </c>
    </row>
    <row r="2726" spans="1:5" x14ac:dyDescent="0.2">
      <c r="A2726" t="s">
        <v>223</v>
      </c>
      <c r="B2726" t="s">
        <v>114</v>
      </c>
      <c r="C2726">
        <v>2012</v>
      </c>
      <c r="D2726">
        <v>496.2</v>
      </c>
      <c r="E2726" t="str">
        <f t="shared" si="42"/>
        <v>2010-2015</v>
      </c>
    </row>
    <row r="2727" spans="1:5" x14ac:dyDescent="0.2">
      <c r="A2727" t="s">
        <v>223</v>
      </c>
      <c r="B2727" t="s">
        <v>114</v>
      </c>
      <c r="C2727">
        <v>2013</v>
      </c>
      <c r="D2727">
        <v>495.89</v>
      </c>
      <c r="E2727" t="str">
        <f t="shared" si="42"/>
        <v>2010-2015</v>
      </c>
    </row>
    <row r="2728" spans="1:5" x14ac:dyDescent="0.2">
      <c r="A2728" t="s">
        <v>223</v>
      </c>
      <c r="B2728" t="s">
        <v>114</v>
      </c>
      <c r="C2728">
        <v>2014</v>
      </c>
      <c r="D2728">
        <v>483.63</v>
      </c>
      <c r="E2728" t="str">
        <f t="shared" si="42"/>
        <v>2010-2015</v>
      </c>
    </row>
    <row r="2729" spans="1:5" x14ac:dyDescent="0.2">
      <c r="A2729" t="s">
        <v>223</v>
      </c>
      <c r="B2729" t="s">
        <v>114</v>
      </c>
      <c r="C2729">
        <v>2015</v>
      </c>
      <c r="D2729">
        <v>469.15</v>
      </c>
      <c r="E2729" t="str">
        <f t="shared" si="42"/>
        <v>2015-2020</v>
      </c>
    </row>
    <row r="2730" spans="1:5" x14ac:dyDescent="0.2">
      <c r="A2730" t="s">
        <v>223</v>
      </c>
      <c r="B2730" t="s">
        <v>114</v>
      </c>
      <c r="C2730">
        <v>2016</v>
      </c>
      <c r="D2730">
        <v>455.97</v>
      </c>
      <c r="E2730" t="str">
        <f t="shared" si="42"/>
        <v>2015-2020</v>
      </c>
    </row>
    <row r="2731" spans="1:5" x14ac:dyDescent="0.2">
      <c r="A2731" t="s">
        <v>223</v>
      </c>
      <c r="B2731" t="s">
        <v>114</v>
      </c>
      <c r="C2731">
        <v>2017</v>
      </c>
      <c r="D2731">
        <v>449.91</v>
      </c>
      <c r="E2731" t="str">
        <f t="shared" si="42"/>
        <v>2015-2020</v>
      </c>
    </row>
    <row r="2732" spans="1:5" x14ac:dyDescent="0.2">
      <c r="A2732" t="s">
        <v>223</v>
      </c>
      <c r="B2732" t="s">
        <v>114</v>
      </c>
      <c r="C2732">
        <v>2018</v>
      </c>
      <c r="D2732">
        <v>437.17</v>
      </c>
      <c r="E2732" t="str">
        <f t="shared" si="42"/>
        <v>2015-2020</v>
      </c>
    </row>
    <row r="2733" spans="1:5" x14ac:dyDescent="0.2">
      <c r="A2733" t="s">
        <v>223</v>
      </c>
      <c r="B2733" t="s">
        <v>114</v>
      </c>
      <c r="C2733">
        <v>2019</v>
      </c>
      <c r="D2733">
        <v>423.59</v>
      </c>
      <c r="E2733" t="str">
        <f t="shared" si="42"/>
        <v>2015-2020</v>
      </c>
    </row>
    <row r="2734" spans="1:5" x14ac:dyDescent="0.2">
      <c r="A2734" t="s">
        <v>223</v>
      </c>
      <c r="B2734" t="s">
        <v>114</v>
      </c>
      <c r="C2734">
        <v>2020</v>
      </c>
      <c r="D2734">
        <v>412.89</v>
      </c>
      <c r="E2734" t="str">
        <f t="shared" si="42"/>
        <v>2020-2024</v>
      </c>
    </row>
    <row r="2735" spans="1:5" x14ac:dyDescent="0.2">
      <c r="A2735" t="s">
        <v>223</v>
      </c>
      <c r="B2735" t="s">
        <v>114</v>
      </c>
      <c r="C2735">
        <v>2021</v>
      </c>
      <c r="D2735">
        <v>425.34</v>
      </c>
      <c r="E2735" t="str">
        <f t="shared" si="42"/>
        <v>2020-2024</v>
      </c>
    </row>
    <row r="2736" spans="1:5" x14ac:dyDescent="0.2">
      <c r="A2736" t="s">
        <v>223</v>
      </c>
      <c r="B2736" t="s">
        <v>114</v>
      </c>
      <c r="C2736">
        <v>2022</v>
      </c>
      <c r="D2736">
        <v>385.14</v>
      </c>
      <c r="E2736" t="str">
        <f t="shared" si="42"/>
        <v>2020-2024</v>
      </c>
    </row>
    <row r="2737" spans="1:5" x14ac:dyDescent="0.2">
      <c r="A2737" t="s">
        <v>223</v>
      </c>
      <c r="B2737" t="s">
        <v>114</v>
      </c>
      <c r="C2737">
        <v>2023</v>
      </c>
      <c r="D2737">
        <v>381.05</v>
      </c>
      <c r="E2737" t="str">
        <f t="shared" si="42"/>
        <v>2020-2024</v>
      </c>
    </row>
    <row r="2738" spans="1:5" x14ac:dyDescent="0.2">
      <c r="A2738" t="s">
        <v>223</v>
      </c>
      <c r="B2738" t="s">
        <v>115</v>
      </c>
      <c r="C2738">
        <v>2000</v>
      </c>
      <c r="D2738">
        <v>43.34</v>
      </c>
      <c r="E2738" t="str">
        <f t="shared" si="42"/>
        <v>2000-2005</v>
      </c>
    </row>
    <row r="2739" spans="1:5" x14ac:dyDescent="0.2">
      <c r="A2739" t="s">
        <v>223</v>
      </c>
      <c r="B2739" t="s">
        <v>115</v>
      </c>
      <c r="C2739">
        <v>2001</v>
      </c>
      <c r="D2739">
        <v>42.05</v>
      </c>
      <c r="E2739" t="str">
        <f t="shared" si="42"/>
        <v>2000-2005</v>
      </c>
    </row>
    <row r="2740" spans="1:5" x14ac:dyDescent="0.2">
      <c r="A2740" t="s">
        <v>223</v>
      </c>
      <c r="B2740" t="s">
        <v>115</v>
      </c>
      <c r="C2740">
        <v>2002</v>
      </c>
      <c r="D2740">
        <v>41.98</v>
      </c>
      <c r="E2740" t="str">
        <f t="shared" si="42"/>
        <v>2000-2005</v>
      </c>
    </row>
    <row r="2741" spans="1:5" x14ac:dyDescent="0.2">
      <c r="A2741" t="s">
        <v>223</v>
      </c>
      <c r="B2741" t="s">
        <v>115</v>
      </c>
      <c r="C2741">
        <v>2003</v>
      </c>
      <c r="D2741">
        <v>41.96</v>
      </c>
      <c r="E2741" t="str">
        <f t="shared" si="42"/>
        <v>2000-2005</v>
      </c>
    </row>
    <row r="2742" spans="1:5" x14ac:dyDescent="0.2">
      <c r="A2742" t="s">
        <v>223</v>
      </c>
      <c r="B2742" t="s">
        <v>115</v>
      </c>
      <c r="C2742">
        <v>2004</v>
      </c>
      <c r="D2742">
        <v>42.71</v>
      </c>
      <c r="E2742" t="str">
        <f t="shared" si="42"/>
        <v>2000-2005</v>
      </c>
    </row>
    <row r="2743" spans="1:5" x14ac:dyDescent="0.2">
      <c r="A2743" t="s">
        <v>223</v>
      </c>
      <c r="B2743" t="s">
        <v>115</v>
      </c>
      <c r="C2743">
        <v>2005</v>
      </c>
      <c r="D2743">
        <v>43.28</v>
      </c>
      <c r="E2743" t="str">
        <f t="shared" si="42"/>
        <v>2005-2010</v>
      </c>
    </row>
    <row r="2744" spans="1:5" x14ac:dyDescent="0.2">
      <c r="A2744" t="s">
        <v>223</v>
      </c>
      <c r="B2744" t="s">
        <v>115</v>
      </c>
      <c r="C2744">
        <v>2006</v>
      </c>
      <c r="D2744">
        <v>44.73</v>
      </c>
      <c r="E2744" t="str">
        <f t="shared" si="42"/>
        <v>2005-2010</v>
      </c>
    </row>
    <row r="2745" spans="1:5" x14ac:dyDescent="0.2">
      <c r="A2745" t="s">
        <v>223</v>
      </c>
      <c r="B2745" t="s">
        <v>115</v>
      </c>
      <c r="C2745">
        <v>2007</v>
      </c>
      <c r="D2745">
        <v>45.8</v>
      </c>
      <c r="E2745" t="str">
        <f t="shared" si="42"/>
        <v>2005-2010</v>
      </c>
    </row>
    <row r="2746" spans="1:5" x14ac:dyDescent="0.2">
      <c r="A2746" t="s">
        <v>223</v>
      </c>
      <c r="B2746" t="s">
        <v>115</v>
      </c>
      <c r="C2746">
        <v>2008</v>
      </c>
      <c r="D2746">
        <v>47.74</v>
      </c>
      <c r="E2746" t="str">
        <f t="shared" si="42"/>
        <v>2005-2010</v>
      </c>
    </row>
    <row r="2747" spans="1:5" x14ac:dyDescent="0.2">
      <c r="A2747" t="s">
        <v>223</v>
      </c>
      <c r="B2747" t="s">
        <v>115</v>
      </c>
      <c r="C2747">
        <v>2009</v>
      </c>
      <c r="D2747">
        <v>51.17</v>
      </c>
      <c r="E2747" t="str">
        <f t="shared" si="42"/>
        <v>2005-2010</v>
      </c>
    </row>
    <row r="2748" spans="1:5" x14ac:dyDescent="0.2">
      <c r="A2748" t="s">
        <v>223</v>
      </c>
      <c r="B2748" t="s">
        <v>115</v>
      </c>
      <c r="C2748">
        <v>2010</v>
      </c>
      <c r="D2748">
        <v>52.55</v>
      </c>
      <c r="E2748" t="str">
        <f t="shared" si="42"/>
        <v>2010-2015</v>
      </c>
    </row>
    <row r="2749" spans="1:5" x14ac:dyDescent="0.2">
      <c r="A2749" t="s">
        <v>223</v>
      </c>
      <c r="B2749" t="s">
        <v>115</v>
      </c>
      <c r="C2749">
        <v>2011</v>
      </c>
      <c r="D2749">
        <v>54.98</v>
      </c>
      <c r="E2749" t="str">
        <f t="shared" si="42"/>
        <v>2010-2015</v>
      </c>
    </row>
    <row r="2750" spans="1:5" x14ac:dyDescent="0.2">
      <c r="A2750" t="s">
        <v>223</v>
      </c>
      <c r="B2750" t="s">
        <v>115</v>
      </c>
      <c r="C2750">
        <v>2012</v>
      </c>
      <c r="D2750">
        <v>54.56</v>
      </c>
      <c r="E2750" t="str">
        <f t="shared" si="42"/>
        <v>2010-2015</v>
      </c>
    </row>
    <row r="2751" spans="1:5" x14ac:dyDescent="0.2">
      <c r="A2751" t="s">
        <v>223</v>
      </c>
      <c r="B2751" t="s">
        <v>115</v>
      </c>
      <c r="C2751">
        <v>2013</v>
      </c>
      <c r="D2751">
        <v>58.12</v>
      </c>
      <c r="E2751" t="str">
        <f t="shared" si="42"/>
        <v>2010-2015</v>
      </c>
    </row>
    <row r="2752" spans="1:5" x14ac:dyDescent="0.2">
      <c r="A2752" t="s">
        <v>223</v>
      </c>
      <c r="B2752" t="s">
        <v>115</v>
      </c>
      <c r="C2752">
        <v>2014</v>
      </c>
      <c r="D2752">
        <v>60.35</v>
      </c>
      <c r="E2752" t="str">
        <f t="shared" si="42"/>
        <v>2010-2015</v>
      </c>
    </row>
    <row r="2753" spans="1:5" x14ac:dyDescent="0.2">
      <c r="A2753" t="s">
        <v>223</v>
      </c>
      <c r="B2753" t="s">
        <v>115</v>
      </c>
      <c r="C2753">
        <v>2015</v>
      </c>
      <c r="D2753">
        <v>61.48</v>
      </c>
      <c r="E2753" t="str">
        <f t="shared" si="42"/>
        <v>2015-2020</v>
      </c>
    </row>
    <row r="2754" spans="1:5" x14ac:dyDescent="0.2">
      <c r="A2754" t="s">
        <v>223</v>
      </c>
      <c r="B2754" t="s">
        <v>115</v>
      </c>
      <c r="C2754">
        <v>2016</v>
      </c>
      <c r="D2754">
        <v>62.4</v>
      </c>
      <c r="E2754" t="str">
        <f t="shared" ref="E2754:E2817" si="43">IF(C2754&lt;2005, "2000-2005", IF(C2754&lt;2010, "2005-2010", IF(C2754&lt;2015, "2010-2015",  IF(C2754&lt;2020, "2015-2020", "2020-2024")) ))</f>
        <v>2015-2020</v>
      </c>
    </row>
    <row r="2755" spans="1:5" x14ac:dyDescent="0.2">
      <c r="A2755" t="s">
        <v>223</v>
      </c>
      <c r="B2755" t="s">
        <v>115</v>
      </c>
      <c r="C2755">
        <v>2017</v>
      </c>
      <c r="D2755">
        <v>65.989999999999995</v>
      </c>
      <c r="E2755" t="str">
        <f t="shared" si="43"/>
        <v>2015-2020</v>
      </c>
    </row>
    <row r="2756" spans="1:5" x14ac:dyDescent="0.2">
      <c r="A2756" t="s">
        <v>223</v>
      </c>
      <c r="B2756" t="s">
        <v>115</v>
      </c>
      <c r="C2756">
        <v>2018</v>
      </c>
      <c r="D2756">
        <v>66.64</v>
      </c>
      <c r="E2756" t="str">
        <f t="shared" si="43"/>
        <v>2015-2020</v>
      </c>
    </row>
    <row r="2757" spans="1:5" x14ac:dyDescent="0.2">
      <c r="A2757" t="s">
        <v>223</v>
      </c>
      <c r="B2757" t="s">
        <v>115</v>
      </c>
      <c r="C2757">
        <v>2019</v>
      </c>
      <c r="D2757">
        <v>67.150000000000006</v>
      </c>
      <c r="E2757" t="str">
        <f t="shared" si="43"/>
        <v>2015-2020</v>
      </c>
    </row>
    <row r="2758" spans="1:5" x14ac:dyDescent="0.2">
      <c r="A2758" t="s">
        <v>223</v>
      </c>
      <c r="B2758" t="s">
        <v>115</v>
      </c>
      <c r="C2758">
        <v>2020</v>
      </c>
      <c r="D2758">
        <v>58.11</v>
      </c>
      <c r="E2758" t="str">
        <f t="shared" si="43"/>
        <v>2020-2024</v>
      </c>
    </row>
    <row r="2759" spans="1:5" x14ac:dyDescent="0.2">
      <c r="A2759" t="s">
        <v>223</v>
      </c>
      <c r="B2759" t="s">
        <v>115</v>
      </c>
      <c r="C2759">
        <v>2021</v>
      </c>
      <c r="D2759">
        <v>79.989999999999995</v>
      </c>
      <c r="E2759" t="str">
        <f t="shared" si="43"/>
        <v>2020-2024</v>
      </c>
    </row>
    <row r="2760" spans="1:5" x14ac:dyDescent="0.2">
      <c r="A2760" t="s">
        <v>223</v>
      </c>
      <c r="B2760" t="s">
        <v>115</v>
      </c>
      <c r="C2760">
        <v>2022</v>
      </c>
      <c r="D2760">
        <v>60.57</v>
      </c>
      <c r="E2760" t="str">
        <f t="shared" si="43"/>
        <v>2020-2024</v>
      </c>
    </row>
    <row r="2761" spans="1:5" x14ac:dyDescent="0.2">
      <c r="A2761" t="s">
        <v>223</v>
      </c>
      <c r="B2761" t="s">
        <v>115</v>
      </c>
      <c r="C2761">
        <v>2023</v>
      </c>
      <c r="D2761">
        <v>65.900000000000006</v>
      </c>
      <c r="E2761" t="str">
        <f t="shared" si="43"/>
        <v>2020-2024</v>
      </c>
    </row>
    <row r="2762" spans="1:5" x14ac:dyDescent="0.2">
      <c r="A2762" t="s">
        <v>133</v>
      </c>
      <c r="B2762" t="s">
        <v>116</v>
      </c>
      <c r="C2762">
        <v>2000</v>
      </c>
      <c r="D2762">
        <v>56.39</v>
      </c>
      <c r="E2762" t="str">
        <f t="shared" si="43"/>
        <v>2000-2005</v>
      </c>
    </row>
    <row r="2763" spans="1:5" x14ac:dyDescent="0.2">
      <c r="A2763" t="s">
        <v>133</v>
      </c>
      <c r="B2763" t="s">
        <v>116</v>
      </c>
      <c r="C2763">
        <v>2001</v>
      </c>
      <c r="D2763">
        <v>55.35</v>
      </c>
      <c r="E2763" t="str">
        <f t="shared" si="43"/>
        <v>2000-2005</v>
      </c>
    </row>
    <row r="2764" spans="1:5" x14ac:dyDescent="0.2">
      <c r="A2764" t="s">
        <v>133</v>
      </c>
      <c r="B2764" t="s">
        <v>116</v>
      </c>
      <c r="C2764">
        <v>2002</v>
      </c>
      <c r="D2764">
        <v>54.97</v>
      </c>
      <c r="E2764" t="str">
        <f t="shared" si="43"/>
        <v>2000-2005</v>
      </c>
    </row>
    <row r="2765" spans="1:5" x14ac:dyDescent="0.2">
      <c r="A2765" t="s">
        <v>133</v>
      </c>
      <c r="B2765" t="s">
        <v>116</v>
      </c>
      <c r="C2765">
        <v>2003</v>
      </c>
      <c r="D2765">
        <v>54.04</v>
      </c>
      <c r="E2765" t="str">
        <f t="shared" si="43"/>
        <v>2000-2005</v>
      </c>
    </row>
    <row r="2766" spans="1:5" x14ac:dyDescent="0.2">
      <c r="A2766" t="s">
        <v>133</v>
      </c>
      <c r="B2766" t="s">
        <v>116</v>
      </c>
      <c r="C2766">
        <v>2004</v>
      </c>
      <c r="D2766">
        <v>53.06</v>
      </c>
      <c r="E2766" t="str">
        <f t="shared" si="43"/>
        <v>2000-2005</v>
      </c>
    </row>
    <row r="2767" spans="1:5" x14ac:dyDescent="0.2">
      <c r="A2767" t="s">
        <v>133</v>
      </c>
      <c r="B2767" t="s">
        <v>116</v>
      </c>
      <c r="C2767">
        <v>2005</v>
      </c>
      <c r="D2767">
        <v>51.65</v>
      </c>
      <c r="E2767" t="str">
        <f t="shared" si="43"/>
        <v>2005-2010</v>
      </c>
    </row>
    <row r="2768" spans="1:5" x14ac:dyDescent="0.2">
      <c r="A2768" t="s">
        <v>133</v>
      </c>
      <c r="B2768" t="s">
        <v>116</v>
      </c>
      <c r="C2768">
        <v>2006</v>
      </c>
      <c r="D2768">
        <v>50.6</v>
      </c>
      <c r="E2768" t="str">
        <f t="shared" si="43"/>
        <v>2005-2010</v>
      </c>
    </row>
    <row r="2769" spans="1:5" x14ac:dyDescent="0.2">
      <c r="A2769" t="s">
        <v>133</v>
      </c>
      <c r="B2769" t="s">
        <v>116</v>
      </c>
      <c r="C2769">
        <v>2007</v>
      </c>
      <c r="D2769">
        <v>49.6</v>
      </c>
      <c r="E2769" t="str">
        <f t="shared" si="43"/>
        <v>2005-2010</v>
      </c>
    </row>
    <row r="2770" spans="1:5" x14ac:dyDescent="0.2">
      <c r="A2770" t="s">
        <v>133</v>
      </c>
      <c r="B2770" t="s">
        <v>116</v>
      </c>
      <c r="C2770">
        <v>2008</v>
      </c>
      <c r="D2770">
        <v>50.64</v>
      </c>
      <c r="E2770" t="str">
        <f t="shared" si="43"/>
        <v>2005-2010</v>
      </c>
    </row>
    <row r="2771" spans="1:5" x14ac:dyDescent="0.2">
      <c r="A2771" t="s">
        <v>133</v>
      </c>
      <c r="B2771" t="s">
        <v>116</v>
      </c>
      <c r="C2771">
        <v>2009</v>
      </c>
      <c r="D2771">
        <v>50.61</v>
      </c>
      <c r="E2771" t="str">
        <f t="shared" si="43"/>
        <v>2005-2010</v>
      </c>
    </row>
    <row r="2772" spans="1:5" x14ac:dyDescent="0.2">
      <c r="A2772" t="s">
        <v>133</v>
      </c>
      <c r="B2772" t="s">
        <v>116</v>
      </c>
      <c r="C2772">
        <v>2010</v>
      </c>
      <c r="D2772">
        <v>49.74</v>
      </c>
      <c r="E2772" t="str">
        <f t="shared" si="43"/>
        <v>2010-2015</v>
      </c>
    </row>
    <row r="2773" spans="1:5" x14ac:dyDescent="0.2">
      <c r="A2773" t="s">
        <v>133</v>
      </c>
      <c r="B2773" t="s">
        <v>116</v>
      </c>
      <c r="C2773">
        <v>2011</v>
      </c>
      <c r="D2773">
        <v>47.28</v>
      </c>
      <c r="E2773" t="str">
        <f t="shared" si="43"/>
        <v>2010-2015</v>
      </c>
    </row>
    <row r="2774" spans="1:5" x14ac:dyDescent="0.2">
      <c r="A2774" t="s">
        <v>133</v>
      </c>
      <c r="B2774" t="s">
        <v>116</v>
      </c>
      <c r="C2774">
        <v>2012</v>
      </c>
      <c r="D2774">
        <v>45.79</v>
      </c>
      <c r="E2774" t="str">
        <f t="shared" si="43"/>
        <v>2010-2015</v>
      </c>
    </row>
    <row r="2775" spans="1:5" x14ac:dyDescent="0.2">
      <c r="A2775" t="s">
        <v>133</v>
      </c>
      <c r="B2775" t="s">
        <v>116</v>
      </c>
      <c r="C2775">
        <v>2013</v>
      </c>
      <c r="D2775">
        <v>44.96</v>
      </c>
      <c r="E2775" t="str">
        <f t="shared" si="43"/>
        <v>2010-2015</v>
      </c>
    </row>
    <row r="2776" spans="1:5" x14ac:dyDescent="0.2">
      <c r="A2776" t="s">
        <v>133</v>
      </c>
      <c r="B2776" t="s">
        <v>116</v>
      </c>
      <c r="C2776">
        <v>2014</v>
      </c>
      <c r="D2776">
        <v>43.7</v>
      </c>
      <c r="E2776" t="str">
        <f t="shared" si="43"/>
        <v>2010-2015</v>
      </c>
    </row>
    <row r="2777" spans="1:5" x14ac:dyDescent="0.2">
      <c r="A2777" t="s">
        <v>133</v>
      </c>
      <c r="B2777" t="s">
        <v>116</v>
      </c>
      <c r="C2777">
        <v>2015</v>
      </c>
      <c r="D2777">
        <v>43.16</v>
      </c>
      <c r="E2777" t="str">
        <f t="shared" si="43"/>
        <v>2015-2020</v>
      </c>
    </row>
    <row r="2778" spans="1:5" x14ac:dyDescent="0.2">
      <c r="A2778" t="s">
        <v>133</v>
      </c>
      <c r="B2778" t="s">
        <v>116</v>
      </c>
      <c r="C2778">
        <v>2016</v>
      </c>
      <c r="D2778">
        <v>43.16</v>
      </c>
      <c r="E2778" t="str">
        <f t="shared" si="43"/>
        <v>2015-2020</v>
      </c>
    </row>
    <row r="2779" spans="1:5" x14ac:dyDescent="0.2">
      <c r="A2779" t="s">
        <v>133</v>
      </c>
      <c r="B2779" t="s">
        <v>116</v>
      </c>
      <c r="C2779">
        <v>2017</v>
      </c>
      <c r="D2779">
        <v>43.94</v>
      </c>
      <c r="E2779" t="str">
        <f t="shared" si="43"/>
        <v>2015-2020</v>
      </c>
    </row>
    <row r="2780" spans="1:5" x14ac:dyDescent="0.2">
      <c r="A2780" t="s">
        <v>133</v>
      </c>
      <c r="B2780" t="s">
        <v>116</v>
      </c>
      <c r="C2780">
        <v>2018</v>
      </c>
      <c r="D2780">
        <v>44</v>
      </c>
      <c r="E2780" t="str">
        <f t="shared" si="43"/>
        <v>2015-2020</v>
      </c>
    </row>
    <row r="2781" spans="1:5" x14ac:dyDescent="0.2">
      <c r="A2781" t="s">
        <v>133</v>
      </c>
      <c r="B2781" t="s">
        <v>116</v>
      </c>
      <c r="C2781">
        <v>2019</v>
      </c>
      <c r="D2781">
        <v>43.34</v>
      </c>
      <c r="E2781" t="str">
        <f t="shared" si="43"/>
        <v>2015-2020</v>
      </c>
    </row>
    <row r="2782" spans="1:5" x14ac:dyDescent="0.2">
      <c r="A2782" t="s">
        <v>133</v>
      </c>
      <c r="B2782" t="s">
        <v>116</v>
      </c>
      <c r="C2782">
        <v>2020</v>
      </c>
      <c r="D2782">
        <v>61.48</v>
      </c>
      <c r="E2782" t="str">
        <f t="shared" si="43"/>
        <v>2020-2024</v>
      </c>
    </row>
    <row r="2783" spans="1:5" x14ac:dyDescent="0.2">
      <c r="A2783" t="s">
        <v>133</v>
      </c>
      <c r="B2783" t="s">
        <v>116</v>
      </c>
      <c r="C2783">
        <v>2021</v>
      </c>
      <c r="D2783">
        <v>103.88</v>
      </c>
      <c r="E2783" t="str">
        <f t="shared" si="43"/>
        <v>2020-2024</v>
      </c>
    </row>
    <row r="2784" spans="1:5" x14ac:dyDescent="0.2">
      <c r="A2784" t="s">
        <v>133</v>
      </c>
      <c r="B2784" t="s">
        <v>116</v>
      </c>
      <c r="C2784">
        <v>2022</v>
      </c>
      <c r="D2784">
        <v>45.45</v>
      </c>
      <c r="E2784" t="str">
        <f t="shared" si="43"/>
        <v>2020-2024</v>
      </c>
    </row>
    <row r="2785" spans="1:5" x14ac:dyDescent="0.2">
      <c r="A2785" t="s">
        <v>133</v>
      </c>
      <c r="B2785" t="s">
        <v>116</v>
      </c>
      <c r="C2785">
        <v>2023</v>
      </c>
      <c r="D2785">
        <v>42.11</v>
      </c>
      <c r="E2785" t="str">
        <f t="shared" si="43"/>
        <v>2020-2024</v>
      </c>
    </row>
    <row r="2786" spans="1:5" x14ac:dyDescent="0.2">
      <c r="A2786" t="s">
        <v>226</v>
      </c>
      <c r="B2786" t="s">
        <v>117</v>
      </c>
      <c r="C2786">
        <v>2000</v>
      </c>
      <c r="D2786">
        <v>203.94</v>
      </c>
      <c r="E2786" t="str">
        <f t="shared" si="43"/>
        <v>2000-2005</v>
      </c>
    </row>
    <row r="2787" spans="1:5" x14ac:dyDescent="0.2">
      <c r="A2787" t="s">
        <v>226</v>
      </c>
      <c r="B2787" t="s">
        <v>117</v>
      </c>
      <c r="C2787">
        <v>2001</v>
      </c>
      <c r="D2787">
        <v>195.75</v>
      </c>
      <c r="E2787" t="str">
        <f t="shared" si="43"/>
        <v>2000-2005</v>
      </c>
    </row>
    <row r="2788" spans="1:5" x14ac:dyDescent="0.2">
      <c r="A2788" t="s">
        <v>226</v>
      </c>
      <c r="B2788" t="s">
        <v>117</v>
      </c>
      <c r="C2788">
        <v>2002</v>
      </c>
      <c r="D2788">
        <v>213.59</v>
      </c>
      <c r="E2788" t="str">
        <f t="shared" si="43"/>
        <v>2000-2005</v>
      </c>
    </row>
    <row r="2789" spans="1:5" x14ac:dyDescent="0.2">
      <c r="A2789" t="s">
        <v>226</v>
      </c>
      <c r="B2789" t="s">
        <v>117</v>
      </c>
      <c r="C2789">
        <v>2003</v>
      </c>
      <c r="D2789">
        <v>190.79</v>
      </c>
      <c r="E2789" t="str">
        <f t="shared" si="43"/>
        <v>2000-2005</v>
      </c>
    </row>
    <row r="2790" spans="1:5" x14ac:dyDescent="0.2">
      <c r="A2790" t="s">
        <v>226</v>
      </c>
      <c r="B2790" t="s">
        <v>117</v>
      </c>
      <c r="C2790">
        <v>2004</v>
      </c>
      <c r="D2790">
        <v>190.47</v>
      </c>
      <c r="E2790" t="str">
        <f t="shared" si="43"/>
        <v>2000-2005</v>
      </c>
    </row>
    <row r="2791" spans="1:5" x14ac:dyDescent="0.2">
      <c r="A2791" t="s">
        <v>226</v>
      </c>
      <c r="B2791" t="s">
        <v>117</v>
      </c>
      <c r="C2791">
        <v>2005</v>
      </c>
      <c r="D2791">
        <v>188.39</v>
      </c>
      <c r="E2791" t="str">
        <f t="shared" si="43"/>
        <v>2005-2010</v>
      </c>
    </row>
    <row r="2792" spans="1:5" x14ac:dyDescent="0.2">
      <c r="A2792" t="s">
        <v>226</v>
      </c>
      <c r="B2792" t="s">
        <v>117</v>
      </c>
      <c r="C2792">
        <v>2006</v>
      </c>
      <c r="D2792">
        <v>189.91</v>
      </c>
      <c r="E2792" t="str">
        <f t="shared" si="43"/>
        <v>2005-2010</v>
      </c>
    </row>
    <row r="2793" spans="1:5" x14ac:dyDescent="0.2">
      <c r="A2793" t="s">
        <v>226</v>
      </c>
      <c r="B2793" t="s">
        <v>117</v>
      </c>
      <c r="C2793">
        <v>2007</v>
      </c>
      <c r="D2793">
        <v>187.6</v>
      </c>
      <c r="E2793" t="str">
        <f t="shared" si="43"/>
        <v>2005-2010</v>
      </c>
    </row>
    <row r="2794" spans="1:5" x14ac:dyDescent="0.2">
      <c r="A2794" t="s">
        <v>226</v>
      </c>
      <c r="B2794" t="s">
        <v>117</v>
      </c>
      <c r="C2794">
        <v>2008</v>
      </c>
      <c r="D2794">
        <v>187.61</v>
      </c>
      <c r="E2794" t="str">
        <f t="shared" si="43"/>
        <v>2005-2010</v>
      </c>
    </row>
    <row r="2795" spans="1:5" x14ac:dyDescent="0.2">
      <c r="A2795" t="s">
        <v>226</v>
      </c>
      <c r="B2795" t="s">
        <v>117</v>
      </c>
      <c r="C2795">
        <v>2009</v>
      </c>
      <c r="D2795">
        <v>186.19</v>
      </c>
      <c r="E2795" t="str">
        <f t="shared" si="43"/>
        <v>2005-2010</v>
      </c>
    </row>
    <row r="2796" spans="1:5" x14ac:dyDescent="0.2">
      <c r="A2796" t="s">
        <v>226</v>
      </c>
      <c r="B2796" t="s">
        <v>117</v>
      </c>
      <c r="C2796">
        <v>2010</v>
      </c>
      <c r="D2796">
        <v>184.31</v>
      </c>
      <c r="E2796" t="str">
        <f t="shared" si="43"/>
        <v>2010-2015</v>
      </c>
    </row>
    <row r="2797" spans="1:5" x14ac:dyDescent="0.2">
      <c r="A2797" t="s">
        <v>226</v>
      </c>
      <c r="B2797" t="s">
        <v>117</v>
      </c>
      <c r="C2797">
        <v>2011</v>
      </c>
      <c r="D2797">
        <v>180.52</v>
      </c>
      <c r="E2797" t="str">
        <f t="shared" si="43"/>
        <v>2010-2015</v>
      </c>
    </row>
    <row r="2798" spans="1:5" x14ac:dyDescent="0.2">
      <c r="A2798" t="s">
        <v>226</v>
      </c>
      <c r="B2798" t="s">
        <v>117</v>
      </c>
      <c r="C2798">
        <v>2012</v>
      </c>
      <c r="D2798">
        <v>180.1</v>
      </c>
      <c r="E2798" t="str">
        <f t="shared" si="43"/>
        <v>2010-2015</v>
      </c>
    </row>
    <row r="2799" spans="1:5" x14ac:dyDescent="0.2">
      <c r="A2799" t="s">
        <v>226</v>
      </c>
      <c r="B2799" t="s">
        <v>117</v>
      </c>
      <c r="C2799">
        <v>2013</v>
      </c>
      <c r="D2799">
        <v>181.13</v>
      </c>
      <c r="E2799" t="str">
        <f t="shared" si="43"/>
        <v>2010-2015</v>
      </c>
    </row>
    <row r="2800" spans="1:5" x14ac:dyDescent="0.2">
      <c r="A2800" t="s">
        <v>226</v>
      </c>
      <c r="B2800" t="s">
        <v>117</v>
      </c>
      <c r="C2800">
        <v>2014</v>
      </c>
      <c r="D2800">
        <v>177.5</v>
      </c>
      <c r="E2800" t="str">
        <f t="shared" si="43"/>
        <v>2010-2015</v>
      </c>
    </row>
    <row r="2801" spans="1:5" x14ac:dyDescent="0.2">
      <c r="A2801" t="s">
        <v>226</v>
      </c>
      <c r="B2801" t="s">
        <v>117</v>
      </c>
      <c r="C2801">
        <v>2015</v>
      </c>
      <c r="D2801">
        <v>181.92</v>
      </c>
      <c r="E2801" t="str">
        <f t="shared" si="43"/>
        <v>2015-2020</v>
      </c>
    </row>
    <row r="2802" spans="1:5" x14ac:dyDescent="0.2">
      <c r="A2802" t="s">
        <v>226</v>
      </c>
      <c r="B2802" t="s">
        <v>117</v>
      </c>
      <c r="C2802">
        <v>2016</v>
      </c>
      <c r="D2802">
        <v>172.58</v>
      </c>
      <c r="E2802" t="str">
        <f t="shared" si="43"/>
        <v>2015-2020</v>
      </c>
    </row>
    <row r="2803" spans="1:5" x14ac:dyDescent="0.2">
      <c r="A2803" t="s">
        <v>226</v>
      </c>
      <c r="B2803" t="s">
        <v>117</v>
      </c>
      <c r="C2803">
        <v>2017</v>
      </c>
      <c r="D2803">
        <v>170.57</v>
      </c>
      <c r="E2803" t="str">
        <f t="shared" si="43"/>
        <v>2015-2020</v>
      </c>
    </row>
    <row r="2804" spans="1:5" x14ac:dyDescent="0.2">
      <c r="A2804" t="s">
        <v>226</v>
      </c>
      <c r="B2804" t="s">
        <v>117</v>
      </c>
      <c r="C2804">
        <v>2018</v>
      </c>
      <c r="D2804">
        <v>163.46</v>
      </c>
      <c r="E2804" t="str">
        <f t="shared" si="43"/>
        <v>2015-2020</v>
      </c>
    </row>
    <row r="2805" spans="1:5" x14ac:dyDescent="0.2">
      <c r="A2805" t="s">
        <v>226</v>
      </c>
      <c r="B2805" t="s">
        <v>117</v>
      </c>
      <c r="C2805">
        <v>2019</v>
      </c>
      <c r="D2805">
        <v>153.86000000000001</v>
      </c>
      <c r="E2805" t="str">
        <f t="shared" si="43"/>
        <v>2015-2020</v>
      </c>
    </row>
    <row r="2806" spans="1:5" x14ac:dyDescent="0.2">
      <c r="A2806" t="s">
        <v>226</v>
      </c>
      <c r="B2806" t="s">
        <v>117</v>
      </c>
      <c r="C2806">
        <v>2020</v>
      </c>
      <c r="D2806">
        <v>150.28</v>
      </c>
      <c r="E2806" t="str">
        <f t="shared" si="43"/>
        <v>2020-2024</v>
      </c>
    </row>
    <row r="2807" spans="1:5" x14ac:dyDescent="0.2">
      <c r="A2807" t="s">
        <v>226</v>
      </c>
      <c r="B2807" t="s">
        <v>117</v>
      </c>
      <c r="C2807">
        <v>2021</v>
      </c>
      <c r="D2807">
        <v>155.44</v>
      </c>
      <c r="E2807" t="str">
        <f t="shared" si="43"/>
        <v>2020-2024</v>
      </c>
    </row>
    <row r="2808" spans="1:5" x14ac:dyDescent="0.2">
      <c r="A2808" t="s">
        <v>226</v>
      </c>
      <c r="B2808" t="s">
        <v>117</v>
      </c>
      <c r="C2808">
        <v>2022</v>
      </c>
      <c r="D2808">
        <v>143.85</v>
      </c>
      <c r="E2808" t="str">
        <f t="shared" si="43"/>
        <v>2020-2024</v>
      </c>
    </row>
    <row r="2809" spans="1:5" x14ac:dyDescent="0.2">
      <c r="A2809" t="s">
        <v>226</v>
      </c>
      <c r="B2809" t="s">
        <v>117</v>
      </c>
      <c r="C2809">
        <v>2023</v>
      </c>
      <c r="D2809">
        <v>128.75</v>
      </c>
      <c r="E2809" t="str">
        <f t="shared" si="43"/>
        <v>2020-2024</v>
      </c>
    </row>
    <row r="2810" spans="1:5" x14ac:dyDescent="0.2">
      <c r="A2810" t="s">
        <v>226</v>
      </c>
      <c r="B2810" t="s">
        <v>118</v>
      </c>
      <c r="C2810">
        <v>2000</v>
      </c>
      <c r="D2810">
        <v>101</v>
      </c>
      <c r="E2810" t="str">
        <f t="shared" si="43"/>
        <v>2000-2005</v>
      </c>
    </row>
    <row r="2811" spans="1:5" x14ac:dyDescent="0.2">
      <c r="A2811" t="s">
        <v>226</v>
      </c>
      <c r="B2811" t="s">
        <v>118</v>
      </c>
      <c r="C2811">
        <v>2001</v>
      </c>
      <c r="D2811">
        <v>95</v>
      </c>
      <c r="E2811" t="str">
        <f t="shared" si="43"/>
        <v>2000-2005</v>
      </c>
    </row>
    <row r="2812" spans="1:5" x14ac:dyDescent="0.2">
      <c r="A2812" t="s">
        <v>226</v>
      </c>
      <c r="B2812" t="s">
        <v>118</v>
      </c>
      <c r="C2812">
        <v>2002</v>
      </c>
      <c r="D2812">
        <v>90</v>
      </c>
      <c r="E2812" t="str">
        <f t="shared" si="43"/>
        <v>2000-2005</v>
      </c>
    </row>
    <row r="2813" spans="1:5" x14ac:dyDescent="0.2">
      <c r="A2813" t="s">
        <v>226</v>
      </c>
      <c r="B2813" t="s">
        <v>118</v>
      </c>
      <c r="C2813">
        <v>2003</v>
      </c>
      <c r="D2813">
        <v>86</v>
      </c>
      <c r="E2813" t="str">
        <f t="shared" si="43"/>
        <v>2000-2005</v>
      </c>
    </row>
    <row r="2814" spans="1:5" x14ac:dyDescent="0.2">
      <c r="A2814" t="s">
        <v>226</v>
      </c>
      <c r="B2814" t="s">
        <v>118</v>
      </c>
      <c r="C2814">
        <v>2004</v>
      </c>
      <c r="D2814">
        <v>82</v>
      </c>
      <c r="E2814" t="str">
        <f t="shared" si="43"/>
        <v>2000-2005</v>
      </c>
    </row>
    <row r="2815" spans="1:5" x14ac:dyDescent="0.2">
      <c r="A2815" t="s">
        <v>226</v>
      </c>
      <c r="B2815" t="s">
        <v>118</v>
      </c>
      <c r="C2815">
        <v>2005</v>
      </c>
      <c r="D2815">
        <v>77</v>
      </c>
      <c r="E2815" t="str">
        <f t="shared" si="43"/>
        <v>2005-2010</v>
      </c>
    </row>
    <row r="2816" spans="1:5" x14ac:dyDescent="0.2">
      <c r="A2816" t="s">
        <v>226</v>
      </c>
      <c r="B2816" t="s">
        <v>118</v>
      </c>
      <c r="C2816">
        <v>2006</v>
      </c>
      <c r="D2816">
        <v>74</v>
      </c>
      <c r="E2816" t="str">
        <f t="shared" si="43"/>
        <v>2005-2010</v>
      </c>
    </row>
    <row r="2817" spans="1:5" x14ac:dyDescent="0.2">
      <c r="A2817" t="s">
        <v>226</v>
      </c>
      <c r="B2817" t="s">
        <v>118</v>
      </c>
      <c r="C2817">
        <v>2007</v>
      </c>
      <c r="D2817">
        <v>70</v>
      </c>
      <c r="E2817" t="str">
        <f t="shared" si="43"/>
        <v>2005-2010</v>
      </c>
    </row>
    <row r="2818" spans="1:5" x14ac:dyDescent="0.2">
      <c r="A2818" t="s">
        <v>226</v>
      </c>
      <c r="B2818" t="s">
        <v>118</v>
      </c>
      <c r="C2818">
        <v>2008</v>
      </c>
      <c r="D2818">
        <v>67</v>
      </c>
      <c r="E2818" t="str">
        <f t="shared" ref="E2818:E2881" si="44">IF(C2818&lt;2005, "2000-2005", IF(C2818&lt;2010, "2005-2010", IF(C2818&lt;2015, "2010-2015",  IF(C2818&lt;2020, "2015-2020", "2020-2024")) ))</f>
        <v>2005-2010</v>
      </c>
    </row>
    <row r="2819" spans="1:5" x14ac:dyDescent="0.2">
      <c r="A2819" t="s">
        <v>226</v>
      </c>
      <c r="B2819" t="s">
        <v>118</v>
      </c>
      <c r="C2819">
        <v>2009</v>
      </c>
      <c r="D2819">
        <v>65</v>
      </c>
      <c r="E2819" t="str">
        <f t="shared" si="44"/>
        <v>2005-2010</v>
      </c>
    </row>
    <row r="2820" spans="1:5" x14ac:dyDescent="0.2">
      <c r="A2820" t="s">
        <v>226</v>
      </c>
      <c r="B2820" t="s">
        <v>118</v>
      </c>
      <c r="C2820">
        <v>2010</v>
      </c>
      <c r="D2820">
        <v>62</v>
      </c>
      <c r="E2820" t="str">
        <f t="shared" si="44"/>
        <v>2010-2015</v>
      </c>
    </row>
    <row r="2821" spans="1:5" x14ac:dyDescent="0.2">
      <c r="A2821" t="s">
        <v>226</v>
      </c>
      <c r="B2821" t="s">
        <v>118</v>
      </c>
      <c r="C2821">
        <v>2011</v>
      </c>
      <c r="D2821">
        <v>61</v>
      </c>
      <c r="E2821" t="str">
        <f t="shared" si="44"/>
        <v>2010-2015</v>
      </c>
    </row>
    <row r="2822" spans="1:5" x14ac:dyDescent="0.2">
      <c r="A2822" t="s">
        <v>226</v>
      </c>
      <c r="B2822" t="s">
        <v>118</v>
      </c>
      <c r="C2822">
        <v>2012</v>
      </c>
      <c r="D2822">
        <v>58</v>
      </c>
      <c r="E2822" t="str">
        <f t="shared" si="44"/>
        <v>2010-2015</v>
      </c>
    </row>
    <row r="2823" spans="1:5" x14ac:dyDescent="0.2">
      <c r="A2823" t="s">
        <v>226</v>
      </c>
      <c r="B2823" t="s">
        <v>118</v>
      </c>
      <c r="C2823">
        <v>2013</v>
      </c>
      <c r="D2823">
        <v>56</v>
      </c>
      <c r="E2823" t="str">
        <f t="shared" si="44"/>
        <v>2010-2015</v>
      </c>
    </row>
    <row r="2824" spans="1:5" x14ac:dyDescent="0.2">
      <c r="A2824" t="s">
        <v>226</v>
      </c>
      <c r="B2824" t="s">
        <v>118</v>
      </c>
      <c r="C2824">
        <v>2014</v>
      </c>
      <c r="D2824">
        <v>55</v>
      </c>
      <c r="E2824" t="str">
        <f t="shared" si="44"/>
        <v>2010-2015</v>
      </c>
    </row>
    <row r="2825" spans="1:5" x14ac:dyDescent="0.2">
      <c r="A2825" t="s">
        <v>226</v>
      </c>
      <c r="B2825" t="s">
        <v>118</v>
      </c>
      <c r="C2825">
        <v>2015</v>
      </c>
      <c r="D2825">
        <v>53</v>
      </c>
      <c r="E2825" t="str">
        <f t="shared" si="44"/>
        <v>2015-2020</v>
      </c>
    </row>
    <row r="2826" spans="1:5" x14ac:dyDescent="0.2">
      <c r="A2826" t="s">
        <v>226</v>
      </c>
      <c r="B2826" t="s">
        <v>118</v>
      </c>
      <c r="C2826">
        <v>2016</v>
      </c>
      <c r="D2826">
        <v>53</v>
      </c>
      <c r="E2826" t="str">
        <f t="shared" si="44"/>
        <v>2015-2020</v>
      </c>
    </row>
    <row r="2827" spans="1:5" x14ac:dyDescent="0.2">
      <c r="A2827" t="s">
        <v>226</v>
      </c>
      <c r="B2827" t="s">
        <v>118</v>
      </c>
      <c r="C2827">
        <v>2017</v>
      </c>
      <c r="D2827">
        <v>52</v>
      </c>
      <c r="E2827" t="str">
        <f t="shared" si="44"/>
        <v>2015-2020</v>
      </c>
    </row>
    <row r="2828" spans="1:5" x14ac:dyDescent="0.2">
      <c r="A2828" t="s">
        <v>226</v>
      </c>
      <c r="B2828" t="s">
        <v>118</v>
      </c>
      <c r="C2828">
        <v>2018</v>
      </c>
      <c r="D2828">
        <v>51</v>
      </c>
      <c r="E2828" t="str">
        <f t="shared" si="44"/>
        <v>2015-2020</v>
      </c>
    </row>
    <row r="2829" spans="1:5" x14ac:dyDescent="0.2">
      <c r="A2829" t="s">
        <v>226</v>
      </c>
      <c r="B2829" t="s">
        <v>118</v>
      </c>
      <c r="C2829">
        <v>2019</v>
      </c>
      <c r="D2829">
        <v>51</v>
      </c>
      <c r="E2829" t="str">
        <f t="shared" si="44"/>
        <v>2015-2020</v>
      </c>
    </row>
    <row r="2830" spans="1:5" x14ac:dyDescent="0.2">
      <c r="A2830" t="s">
        <v>226</v>
      </c>
      <c r="B2830" t="s">
        <v>118</v>
      </c>
      <c r="C2830">
        <v>2020</v>
      </c>
      <c r="D2830">
        <v>60</v>
      </c>
      <c r="E2830" t="str">
        <f t="shared" si="44"/>
        <v>2020-2024</v>
      </c>
    </row>
    <row r="2831" spans="1:5" x14ac:dyDescent="0.2">
      <c r="A2831" t="s">
        <v>226</v>
      </c>
      <c r="B2831" t="s">
        <v>118</v>
      </c>
      <c r="C2831">
        <v>2021</v>
      </c>
      <c r="D2831">
        <v>73</v>
      </c>
      <c r="E2831" t="str">
        <f t="shared" si="44"/>
        <v>2020-2024</v>
      </c>
    </row>
    <row r="2832" spans="1:5" x14ac:dyDescent="0.2">
      <c r="A2832" t="s">
        <v>226</v>
      </c>
      <c r="B2832" t="s">
        <v>118</v>
      </c>
      <c r="C2832">
        <v>2022</v>
      </c>
      <c r="D2832">
        <v>50</v>
      </c>
      <c r="E2832" t="str">
        <f t="shared" si="44"/>
        <v>2020-2024</v>
      </c>
    </row>
    <row r="2833" spans="1:5" x14ac:dyDescent="0.2">
      <c r="A2833" t="s">
        <v>226</v>
      </c>
      <c r="B2833" t="s">
        <v>118</v>
      </c>
      <c r="C2833">
        <v>2023</v>
      </c>
      <c r="D2833">
        <v>46</v>
      </c>
      <c r="E2833" t="str">
        <f t="shared" si="44"/>
        <v>2020-2024</v>
      </c>
    </row>
    <row r="2834" spans="1:5" x14ac:dyDescent="0.2">
      <c r="A2834" t="s">
        <v>222</v>
      </c>
      <c r="B2834" t="s">
        <v>119</v>
      </c>
      <c r="C2834">
        <v>2000</v>
      </c>
      <c r="D2834">
        <v>10.19</v>
      </c>
      <c r="E2834" t="str">
        <f t="shared" si="44"/>
        <v>2000-2005</v>
      </c>
    </row>
    <row r="2835" spans="1:5" x14ac:dyDescent="0.2">
      <c r="A2835" t="s">
        <v>222</v>
      </c>
      <c r="B2835" t="s">
        <v>119</v>
      </c>
      <c r="C2835">
        <v>2001</v>
      </c>
      <c r="D2835">
        <v>10.36</v>
      </c>
      <c r="E2835" t="str">
        <f t="shared" si="44"/>
        <v>2000-2005</v>
      </c>
    </row>
    <row r="2836" spans="1:5" x14ac:dyDescent="0.2">
      <c r="A2836" t="s">
        <v>222</v>
      </c>
      <c r="B2836" t="s">
        <v>119</v>
      </c>
      <c r="C2836">
        <v>2002</v>
      </c>
      <c r="D2836">
        <v>10.26</v>
      </c>
      <c r="E2836" t="str">
        <f t="shared" si="44"/>
        <v>2000-2005</v>
      </c>
    </row>
    <row r="2837" spans="1:5" x14ac:dyDescent="0.2">
      <c r="A2837" t="s">
        <v>222</v>
      </c>
      <c r="B2837" t="s">
        <v>119</v>
      </c>
      <c r="C2837">
        <v>2003</v>
      </c>
      <c r="D2837">
        <v>5.12</v>
      </c>
      <c r="E2837" t="str">
        <f t="shared" si="44"/>
        <v>2000-2005</v>
      </c>
    </row>
    <row r="2838" spans="1:5" x14ac:dyDescent="0.2">
      <c r="A2838" t="s">
        <v>222</v>
      </c>
      <c r="B2838" t="s">
        <v>119</v>
      </c>
      <c r="C2838">
        <v>2004</v>
      </c>
      <c r="D2838">
        <v>5.17</v>
      </c>
      <c r="E2838" t="str">
        <f t="shared" si="44"/>
        <v>2000-2005</v>
      </c>
    </row>
    <row r="2839" spans="1:5" x14ac:dyDescent="0.2">
      <c r="A2839" t="s">
        <v>222</v>
      </c>
      <c r="B2839" t="s">
        <v>119</v>
      </c>
      <c r="C2839">
        <v>2005</v>
      </c>
      <c r="D2839">
        <v>5.16</v>
      </c>
      <c r="E2839" t="str">
        <f t="shared" si="44"/>
        <v>2005-2010</v>
      </c>
    </row>
    <row r="2840" spans="1:5" x14ac:dyDescent="0.2">
      <c r="A2840" t="s">
        <v>222</v>
      </c>
      <c r="B2840" t="s">
        <v>119</v>
      </c>
      <c r="C2840">
        <v>2006</v>
      </c>
      <c r="D2840">
        <v>5.15</v>
      </c>
      <c r="E2840" t="str">
        <f t="shared" si="44"/>
        <v>2005-2010</v>
      </c>
    </row>
    <row r="2841" spans="1:5" x14ac:dyDescent="0.2">
      <c r="A2841" t="s">
        <v>222</v>
      </c>
      <c r="B2841" t="s">
        <v>119</v>
      </c>
      <c r="C2841">
        <v>2007</v>
      </c>
      <c r="D2841">
        <v>10.41</v>
      </c>
      <c r="E2841" t="str">
        <f t="shared" si="44"/>
        <v>2005-2010</v>
      </c>
    </row>
    <row r="2842" spans="1:5" x14ac:dyDescent="0.2">
      <c r="A2842" t="s">
        <v>222</v>
      </c>
      <c r="B2842" t="s">
        <v>119</v>
      </c>
      <c r="C2842">
        <v>2008</v>
      </c>
      <c r="D2842">
        <v>10.57</v>
      </c>
      <c r="E2842" t="str">
        <f t="shared" si="44"/>
        <v>2005-2010</v>
      </c>
    </row>
    <row r="2843" spans="1:5" x14ac:dyDescent="0.2">
      <c r="A2843" t="s">
        <v>222</v>
      </c>
      <c r="B2843" t="s">
        <v>119</v>
      </c>
      <c r="C2843">
        <v>2009</v>
      </c>
      <c r="D2843">
        <v>10.52</v>
      </c>
      <c r="E2843" t="str">
        <f t="shared" si="44"/>
        <v>2005-2010</v>
      </c>
    </row>
    <row r="2844" spans="1:5" x14ac:dyDescent="0.2">
      <c r="A2844" t="s">
        <v>222</v>
      </c>
      <c r="B2844" t="s">
        <v>119</v>
      </c>
      <c r="C2844">
        <v>2010</v>
      </c>
      <c r="D2844">
        <v>10.64</v>
      </c>
      <c r="E2844" t="str">
        <f t="shared" si="44"/>
        <v>2010-2015</v>
      </c>
    </row>
    <row r="2845" spans="1:5" x14ac:dyDescent="0.2">
      <c r="A2845" t="s">
        <v>222</v>
      </c>
      <c r="B2845" t="s">
        <v>119</v>
      </c>
      <c r="C2845">
        <v>2011</v>
      </c>
      <c r="D2845">
        <v>10.55</v>
      </c>
      <c r="E2845" t="str">
        <f t="shared" si="44"/>
        <v>2010-2015</v>
      </c>
    </row>
    <row r="2846" spans="1:5" x14ac:dyDescent="0.2">
      <c r="A2846" t="s">
        <v>222</v>
      </c>
      <c r="B2846" t="s">
        <v>119</v>
      </c>
      <c r="C2846">
        <v>2012</v>
      </c>
      <c r="D2846">
        <v>5.29</v>
      </c>
      <c r="E2846" t="str">
        <f t="shared" si="44"/>
        <v>2010-2015</v>
      </c>
    </row>
    <row r="2847" spans="1:5" x14ac:dyDescent="0.2">
      <c r="A2847" t="s">
        <v>222</v>
      </c>
      <c r="B2847" t="s">
        <v>119</v>
      </c>
      <c r="C2847">
        <v>2013</v>
      </c>
      <c r="D2847">
        <v>5.31</v>
      </c>
      <c r="E2847" t="str">
        <f t="shared" si="44"/>
        <v>2010-2015</v>
      </c>
    </row>
    <row r="2848" spans="1:5" x14ac:dyDescent="0.2">
      <c r="A2848" t="s">
        <v>222</v>
      </c>
      <c r="B2848" t="s">
        <v>119</v>
      </c>
      <c r="C2848">
        <v>2014</v>
      </c>
      <c r="D2848">
        <v>5.41</v>
      </c>
      <c r="E2848" t="str">
        <f t="shared" si="44"/>
        <v>2010-2015</v>
      </c>
    </row>
    <row r="2849" spans="1:5" x14ac:dyDescent="0.2">
      <c r="A2849" t="s">
        <v>222</v>
      </c>
      <c r="B2849" t="s">
        <v>119</v>
      </c>
      <c r="C2849">
        <v>2015</v>
      </c>
      <c r="D2849">
        <v>5.44</v>
      </c>
      <c r="E2849" t="str">
        <f t="shared" si="44"/>
        <v>2015-2020</v>
      </c>
    </row>
    <row r="2850" spans="1:5" x14ac:dyDescent="0.2">
      <c r="A2850" t="s">
        <v>222</v>
      </c>
      <c r="B2850" t="s">
        <v>119</v>
      </c>
      <c r="C2850">
        <v>2016</v>
      </c>
      <c r="D2850">
        <v>5.53</v>
      </c>
      <c r="E2850" t="str">
        <f t="shared" si="44"/>
        <v>2015-2020</v>
      </c>
    </row>
    <row r="2851" spans="1:5" x14ac:dyDescent="0.2">
      <c r="A2851" t="s">
        <v>222</v>
      </c>
      <c r="B2851" t="s">
        <v>119</v>
      </c>
      <c r="C2851">
        <v>2017</v>
      </c>
      <c r="D2851">
        <v>5.45</v>
      </c>
      <c r="E2851" t="str">
        <f t="shared" si="44"/>
        <v>2015-2020</v>
      </c>
    </row>
    <row r="2852" spans="1:5" x14ac:dyDescent="0.2">
      <c r="A2852" t="s">
        <v>222</v>
      </c>
      <c r="B2852" t="s">
        <v>119</v>
      </c>
      <c r="C2852">
        <v>2018</v>
      </c>
      <c r="D2852">
        <v>5.53</v>
      </c>
      <c r="E2852" t="str">
        <f t="shared" si="44"/>
        <v>2015-2020</v>
      </c>
    </row>
    <row r="2853" spans="1:5" x14ac:dyDescent="0.2">
      <c r="A2853" t="s">
        <v>222</v>
      </c>
      <c r="B2853" t="s">
        <v>119</v>
      </c>
      <c r="C2853">
        <v>2019</v>
      </c>
      <c r="D2853">
        <v>5.56</v>
      </c>
      <c r="E2853" t="str">
        <f t="shared" si="44"/>
        <v>2015-2020</v>
      </c>
    </row>
    <row r="2854" spans="1:5" x14ac:dyDescent="0.2">
      <c r="A2854" t="s">
        <v>222</v>
      </c>
      <c r="B2854" t="s">
        <v>119</v>
      </c>
      <c r="C2854">
        <v>2020</v>
      </c>
      <c r="D2854">
        <v>23.64</v>
      </c>
      <c r="E2854" t="str">
        <f t="shared" si="44"/>
        <v>2020-2024</v>
      </c>
    </row>
    <row r="2855" spans="1:5" x14ac:dyDescent="0.2">
      <c r="A2855" t="s">
        <v>222</v>
      </c>
      <c r="B2855" t="s">
        <v>119</v>
      </c>
      <c r="C2855">
        <v>2021</v>
      </c>
      <c r="D2855">
        <v>5.47</v>
      </c>
      <c r="E2855" t="str">
        <f t="shared" si="44"/>
        <v>2020-2024</v>
      </c>
    </row>
    <row r="2856" spans="1:5" x14ac:dyDescent="0.2">
      <c r="A2856" t="s">
        <v>222</v>
      </c>
      <c r="B2856" t="s">
        <v>119</v>
      </c>
      <c r="C2856">
        <v>2022</v>
      </c>
      <c r="D2856">
        <v>5.31</v>
      </c>
      <c r="E2856" t="str">
        <f t="shared" si="44"/>
        <v>2020-2024</v>
      </c>
    </row>
    <row r="2857" spans="1:5" x14ac:dyDescent="0.2">
      <c r="A2857" t="s">
        <v>222</v>
      </c>
      <c r="B2857" t="s">
        <v>119</v>
      </c>
      <c r="C2857">
        <v>2023</v>
      </c>
      <c r="D2857">
        <v>5.22</v>
      </c>
      <c r="E2857" t="str">
        <f t="shared" si="44"/>
        <v>2020-2024</v>
      </c>
    </row>
    <row r="2858" spans="1:5" x14ac:dyDescent="0.2">
      <c r="A2858" t="s">
        <v>221</v>
      </c>
      <c r="B2858" t="s">
        <v>120</v>
      </c>
      <c r="C2858">
        <v>2000</v>
      </c>
      <c r="D2858">
        <v>143.9</v>
      </c>
      <c r="E2858" t="str">
        <f t="shared" si="44"/>
        <v>2000-2005</v>
      </c>
    </row>
    <row r="2859" spans="1:5" x14ac:dyDescent="0.2">
      <c r="A2859" t="s">
        <v>221</v>
      </c>
      <c r="B2859" t="s">
        <v>120</v>
      </c>
      <c r="C2859">
        <v>2001</v>
      </c>
      <c r="D2859">
        <v>129.81</v>
      </c>
      <c r="E2859" t="str">
        <f t="shared" si="44"/>
        <v>2000-2005</v>
      </c>
    </row>
    <row r="2860" spans="1:5" x14ac:dyDescent="0.2">
      <c r="A2860" t="s">
        <v>221</v>
      </c>
      <c r="B2860" t="s">
        <v>120</v>
      </c>
      <c r="C2860">
        <v>2002</v>
      </c>
      <c r="D2860">
        <v>119.77</v>
      </c>
      <c r="E2860" t="str">
        <f t="shared" si="44"/>
        <v>2000-2005</v>
      </c>
    </row>
    <row r="2861" spans="1:5" x14ac:dyDescent="0.2">
      <c r="A2861" t="s">
        <v>221</v>
      </c>
      <c r="B2861" t="s">
        <v>120</v>
      </c>
      <c r="C2861">
        <v>2003</v>
      </c>
      <c r="D2861">
        <v>113.92</v>
      </c>
      <c r="E2861" t="str">
        <f t="shared" si="44"/>
        <v>2000-2005</v>
      </c>
    </row>
    <row r="2862" spans="1:5" x14ac:dyDescent="0.2">
      <c r="A2862" t="s">
        <v>221</v>
      </c>
      <c r="B2862" t="s">
        <v>120</v>
      </c>
      <c r="C2862">
        <v>2004</v>
      </c>
      <c r="D2862">
        <v>107.83</v>
      </c>
      <c r="E2862" t="str">
        <f t="shared" si="44"/>
        <v>2000-2005</v>
      </c>
    </row>
    <row r="2863" spans="1:5" x14ac:dyDescent="0.2">
      <c r="A2863" t="s">
        <v>221</v>
      </c>
      <c r="B2863" t="s">
        <v>120</v>
      </c>
      <c r="C2863">
        <v>2005</v>
      </c>
      <c r="D2863">
        <v>99.15</v>
      </c>
      <c r="E2863" t="str">
        <f t="shared" si="44"/>
        <v>2005-2010</v>
      </c>
    </row>
    <row r="2864" spans="1:5" x14ac:dyDescent="0.2">
      <c r="A2864" t="s">
        <v>221</v>
      </c>
      <c r="B2864" t="s">
        <v>120</v>
      </c>
      <c r="C2864">
        <v>2006</v>
      </c>
      <c r="D2864">
        <v>89.98</v>
      </c>
      <c r="E2864" t="str">
        <f t="shared" si="44"/>
        <v>2005-2010</v>
      </c>
    </row>
    <row r="2865" spans="1:5" x14ac:dyDescent="0.2">
      <c r="A2865" t="s">
        <v>221</v>
      </c>
      <c r="B2865" t="s">
        <v>120</v>
      </c>
      <c r="C2865">
        <v>2007</v>
      </c>
      <c r="D2865">
        <v>81.3</v>
      </c>
      <c r="E2865" t="str">
        <f t="shared" si="44"/>
        <v>2005-2010</v>
      </c>
    </row>
    <row r="2866" spans="1:5" x14ac:dyDescent="0.2">
      <c r="A2866" t="s">
        <v>221</v>
      </c>
      <c r="B2866" t="s">
        <v>120</v>
      </c>
      <c r="C2866">
        <v>2008</v>
      </c>
      <c r="D2866">
        <v>77.14</v>
      </c>
      <c r="E2866" t="str">
        <f t="shared" si="44"/>
        <v>2005-2010</v>
      </c>
    </row>
    <row r="2867" spans="1:5" x14ac:dyDescent="0.2">
      <c r="A2867" t="s">
        <v>221</v>
      </c>
      <c r="B2867" t="s">
        <v>120</v>
      </c>
      <c r="C2867">
        <v>2009</v>
      </c>
      <c r="D2867">
        <v>74.62</v>
      </c>
      <c r="E2867" t="str">
        <f t="shared" si="44"/>
        <v>2005-2010</v>
      </c>
    </row>
    <row r="2868" spans="1:5" x14ac:dyDescent="0.2">
      <c r="A2868" t="s">
        <v>221</v>
      </c>
      <c r="B2868" t="s">
        <v>120</v>
      </c>
      <c r="C2868">
        <v>2010</v>
      </c>
      <c r="D2868">
        <v>71.41</v>
      </c>
      <c r="E2868" t="str">
        <f t="shared" si="44"/>
        <v>2010-2015</v>
      </c>
    </row>
    <row r="2869" spans="1:5" x14ac:dyDescent="0.2">
      <c r="A2869" t="s">
        <v>221</v>
      </c>
      <c r="B2869" t="s">
        <v>120</v>
      </c>
      <c r="C2869">
        <v>2011</v>
      </c>
      <c r="D2869">
        <v>67.260000000000005</v>
      </c>
      <c r="E2869" t="str">
        <f t="shared" si="44"/>
        <v>2010-2015</v>
      </c>
    </row>
    <row r="2870" spans="1:5" x14ac:dyDescent="0.2">
      <c r="A2870" t="s">
        <v>221</v>
      </c>
      <c r="B2870" t="s">
        <v>120</v>
      </c>
      <c r="C2870">
        <v>2012</v>
      </c>
      <c r="D2870">
        <v>62.64</v>
      </c>
      <c r="E2870" t="str">
        <f t="shared" si="44"/>
        <v>2010-2015</v>
      </c>
    </row>
    <row r="2871" spans="1:5" x14ac:dyDescent="0.2">
      <c r="A2871" t="s">
        <v>221</v>
      </c>
      <c r="B2871" t="s">
        <v>120</v>
      </c>
      <c r="C2871">
        <v>2013</v>
      </c>
      <c r="D2871">
        <v>58.85</v>
      </c>
      <c r="E2871" t="str">
        <f t="shared" si="44"/>
        <v>2010-2015</v>
      </c>
    </row>
    <row r="2872" spans="1:5" x14ac:dyDescent="0.2">
      <c r="A2872" t="s">
        <v>221</v>
      </c>
      <c r="B2872" t="s">
        <v>120</v>
      </c>
      <c r="C2872">
        <v>2014</v>
      </c>
      <c r="D2872">
        <v>56.23</v>
      </c>
      <c r="E2872" t="str">
        <f t="shared" si="44"/>
        <v>2010-2015</v>
      </c>
    </row>
    <row r="2873" spans="1:5" x14ac:dyDescent="0.2">
      <c r="A2873" t="s">
        <v>221</v>
      </c>
      <c r="B2873" t="s">
        <v>120</v>
      </c>
      <c r="C2873">
        <v>2015</v>
      </c>
      <c r="D2873">
        <v>51.87</v>
      </c>
      <c r="E2873" t="str">
        <f t="shared" si="44"/>
        <v>2015-2020</v>
      </c>
    </row>
    <row r="2874" spans="1:5" x14ac:dyDescent="0.2">
      <c r="A2874" t="s">
        <v>221</v>
      </c>
      <c r="B2874" t="s">
        <v>120</v>
      </c>
      <c r="C2874">
        <v>2016</v>
      </c>
      <c r="D2874">
        <v>48.13</v>
      </c>
      <c r="E2874" t="str">
        <f t="shared" si="44"/>
        <v>2015-2020</v>
      </c>
    </row>
    <row r="2875" spans="1:5" x14ac:dyDescent="0.2">
      <c r="A2875" t="s">
        <v>221</v>
      </c>
      <c r="B2875" t="s">
        <v>120</v>
      </c>
      <c r="C2875">
        <v>2017</v>
      </c>
      <c r="D2875">
        <v>45.43</v>
      </c>
      <c r="E2875" t="str">
        <f t="shared" si="44"/>
        <v>2015-2020</v>
      </c>
    </row>
    <row r="2876" spans="1:5" x14ac:dyDescent="0.2">
      <c r="A2876" t="s">
        <v>221</v>
      </c>
      <c r="B2876" t="s">
        <v>120</v>
      </c>
      <c r="C2876">
        <v>2018</v>
      </c>
      <c r="D2876">
        <v>44.59</v>
      </c>
      <c r="E2876" t="str">
        <f t="shared" si="44"/>
        <v>2015-2020</v>
      </c>
    </row>
    <row r="2877" spans="1:5" x14ac:dyDescent="0.2">
      <c r="A2877" t="s">
        <v>221</v>
      </c>
      <c r="B2877" t="s">
        <v>120</v>
      </c>
      <c r="C2877">
        <v>2019</v>
      </c>
      <c r="D2877">
        <v>44.82</v>
      </c>
      <c r="E2877" t="str">
        <f t="shared" si="44"/>
        <v>2015-2020</v>
      </c>
    </row>
    <row r="2878" spans="1:5" x14ac:dyDescent="0.2">
      <c r="A2878" t="s">
        <v>221</v>
      </c>
      <c r="B2878" t="s">
        <v>120</v>
      </c>
      <c r="C2878">
        <v>2020</v>
      </c>
      <c r="D2878">
        <v>46.82</v>
      </c>
      <c r="E2878" t="str">
        <f t="shared" si="44"/>
        <v>2020-2024</v>
      </c>
    </row>
    <row r="2879" spans="1:5" x14ac:dyDescent="0.2">
      <c r="A2879" t="s">
        <v>221</v>
      </c>
      <c r="B2879" t="s">
        <v>120</v>
      </c>
      <c r="C2879">
        <v>2021</v>
      </c>
      <c r="D2879">
        <v>63.33</v>
      </c>
      <c r="E2879" t="str">
        <f t="shared" si="44"/>
        <v>2020-2024</v>
      </c>
    </row>
    <row r="2880" spans="1:5" x14ac:dyDescent="0.2">
      <c r="A2880" t="s">
        <v>221</v>
      </c>
      <c r="B2880" t="s">
        <v>120</v>
      </c>
      <c r="C2880">
        <v>2022</v>
      </c>
      <c r="D2880">
        <v>41.22</v>
      </c>
      <c r="E2880" t="str">
        <f t="shared" si="44"/>
        <v>2020-2024</v>
      </c>
    </row>
    <row r="2881" spans="1:5" x14ac:dyDescent="0.2">
      <c r="A2881" t="s">
        <v>221</v>
      </c>
      <c r="B2881" t="s">
        <v>120</v>
      </c>
      <c r="C2881">
        <v>2023</v>
      </c>
      <c r="D2881">
        <v>40.51</v>
      </c>
      <c r="E2881" t="str">
        <f t="shared" si="44"/>
        <v>2020-2024</v>
      </c>
    </row>
    <row r="2882" spans="1:5" x14ac:dyDescent="0.2">
      <c r="A2882" t="s">
        <v>222</v>
      </c>
      <c r="B2882" t="s">
        <v>121</v>
      </c>
      <c r="C2882">
        <v>2000</v>
      </c>
      <c r="D2882">
        <v>11.33</v>
      </c>
      <c r="E2882" t="str">
        <f t="shared" ref="E2882:E2945" si="45">IF(C2882&lt;2005, "2000-2005", IF(C2882&lt;2010, "2005-2010", IF(C2882&lt;2015, "2010-2015",  IF(C2882&lt;2020, "2015-2020", "2020-2024")) ))</f>
        <v>2000-2005</v>
      </c>
    </row>
    <row r="2883" spans="1:5" x14ac:dyDescent="0.2">
      <c r="A2883" t="s">
        <v>222</v>
      </c>
      <c r="B2883" t="s">
        <v>121</v>
      </c>
      <c r="C2883">
        <v>2001</v>
      </c>
      <c r="D2883">
        <v>10.86</v>
      </c>
      <c r="E2883" t="str">
        <f t="shared" si="45"/>
        <v>2000-2005</v>
      </c>
    </row>
    <row r="2884" spans="1:5" x14ac:dyDescent="0.2">
      <c r="A2884" t="s">
        <v>222</v>
      </c>
      <c r="B2884" t="s">
        <v>121</v>
      </c>
      <c r="C2884">
        <v>2002</v>
      </c>
      <c r="D2884">
        <v>10.16</v>
      </c>
      <c r="E2884" t="str">
        <f t="shared" si="45"/>
        <v>2000-2005</v>
      </c>
    </row>
    <row r="2885" spans="1:5" x14ac:dyDescent="0.2">
      <c r="A2885" t="s">
        <v>222</v>
      </c>
      <c r="B2885" t="s">
        <v>121</v>
      </c>
      <c r="C2885">
        <v>2003</v>
      </c>
      <c r="D2885">
        <v>10.01</v>
      </c>
      <c r="E2885" t="str">
        <f t="shared" si="45"/>
        <v>2000-2005</v>
      </c>
    </row>
    <row r="2886" spans="1:5" x14ac:dyDescent="0.2">
      <c r="A2886" t="s">
        <v>222</v>
      </c>
      <c r="B2886" t="s">
        <v>121</v>
      </c>
      <c r="C2886">
        <v>2004</v>
      </c>
      <c r="D2886">
        <v>9.27</v>
      </c>
      <c r="E2886" t="str">
        <f t="shared" si="45"/>
        <v>2000-2005</v>
      </c>
    </row>
    <row r="2887" spans="1:5" x14ac:dyDescent="0.2">
      <c r="A2887" t="s">
        <v>222</v>
      </c>
      <c r="B2887" t="s">
        <v>121</v>
      </c>
      <c r="C2887">
        <v>2005</v>
      </c>
      <c r="D2887">
        <v>8.39</v>
      </c>
      <c r="E2887" t="str">
        <f t="shared" si="45"/>
        <v>2005-2010</v>
      </c>
    </row>
    <row r="2888" spans="1:5" x14ac:dyDescent="0.2">
      <c r="A2888" t="s">
        <v>222</v>
      </c>
      <c r="B2888" t="s">
        <v>121</v>
      </c>
      <c r="C2888">
        <v>2006</v>
      </c>
      <c r="D2888">
        <v>8.0299999999999994</v>
      </c>
      <c r="E2888" t="str">
        <f t="shared" si="45"/>
        <v>2005-2010</v>
      </c>
    </row>
    <row r="2889" spans="1:5" x14ac:dyDescent="0.2">
      <c r="A2889" t="s">
        <v>222</v>
      </c>
      <c r="B2889" t="s">
        <v>121</v>
      </c>
      <c r="C2889">
        <v>2007</v>
      </c>
      <c r="D2889">
        <v>7.99</v>
      </c>
      <c r="E2889" t="str">
        <f t="shared" si="45"/>
        <v>2005-2010</v>
      </c>
    </row>
    <row r="2890" spans="1:5" x14ac:dyDescent="0.2">
      <c r="A2890" t="s">
        <v>222</v>
      </c>
      <c r="B2890" t="s">
        <v>121</v>
      </c>
      <c r="C2890">
        <v>2008</v>
      </c>
      <c r="D2890">
        <v>7.67</v>
      </c>
      <c r="E2890" t="str">
        <f t="shared" si="45"/>
        <v>2005-2010</v>
      </c>
    </row>
    <row r="2891" spans="1:5" x14ac:dyDescent="0.2">
      <c r="A2891" t="s">
        <v>222</v>
      </c>
      <c r="B2891" t="s">
        <v>121</v>
      </c>
      <c r="C2891">
        <v>2009</v>
      </c>
      <c r="D2891">
        <v>7.55</v>
      </c>
      <c r="E2891" t="str">
        <f t="shared" si="45"/>
        <v>2005-2010</v>
      </c>
    </row>
    <row r="2892" spans="1:5" x14ac:dyDescent="0.2">
      <c r="A2892" t="s">
        <v>222</v>
      </c>
      <c r="B2892" t="s">
        <v>121</v>
      </c>
      <c r="C2892">
        <v>2010</v>
      </c>
      <c r="D2892">
        <v>7.39</v>
      </c>
      <c r="E2892" t="str">
        <f t="shared" si="45"/>
        <v>2010-2015</v>
      </c>
    </row>
    <row r="2893" spans="1:5" x14ac:dyDescent="0.2">
      <c r="A2893" t="s">
        <v>222</v>
      </c>
      <c r="B2893" t="s">
        <v>121</v>
      </c>
      <c r="C2893">
        <v>2011</v>
      </c>
      <c r="D2893">
        <v>7.22</v>
      </c>
      <c r="E2893" t="str">
        <f t="shared" si="45"/>
        <v>2010-2015</v>
      </c>
    </row>
    <row r="2894" spans="1:5" x14ac:dyDescent="0.2">
      <c r="A2894" t="s">
        <v>222</v>
      </c>
      <c r="B2894" t="s">
        <v>121</v>
      </c>
      <c r="C2894">
        <v>2012</v>
      </c>
      <c r="D2894">
        <v>6.97</v>
      </c>
      <c r="E2894" t="str">
        <f t="shared" si="45"/>
        <v>2010-2015</v>
      </c>
    </row>
    <row r="2895" spans="1:5" x14ac:dyDescent="0.2">
      <c r="A2895" t="s">
        <v>222</v>
      </c>
      <c r="B2895" t="s">
        <v>121</v>
      </c>
      <c r="C2895">
        <v>2013</v>
      </c>
      <c r="D2895">
        <v>7.07</v>
      </c>
      <c r="E2895" t="str">
        <f t="shared" si="45"/>
        <v>2010-2015</v>
      </c>
    </row>
    <row r="2896" spans="1:5" x14ac:dyDescent="0.2">
      <c r="A2896" t="s">
        <v>222</v>
      </c>
      <c r="B2896" t="s">
        <v>121</v>
      </c>
      <c r="C2896">
        <v>2014</v>
      </c>
      <c r="D2896">
        <v>6.78</v>
      </c>
      <c r="E2896" t="str">
        <f t="shared" si="45"/>
        <v>2010-2015</v>
      </c>
    </row>
    <row r="2897" spans="1:5" x14ac:dyDescent="0.2">
      <c r="A2897" t="s">
        <v>222</v>
      </c>
      <c r="B2897" t="s">
        <v>121</v>
      </c>
      <c r="C2897">
        <v>2015</v>
      </c>
      <c r="D2897">
        <v>6.95</v>
      </c>
      <c r="E2897" t="str">
        <f t="shared" si="45"/>
        <v>2015-2020</v>
      </c>
    </row>
    <row r="2898" spans="1:5" x14ac:dyDescent="0.2">
      <c r="A2898" t="s">
        <v>222</v>
      </c>
      <c r="B2898" t="s">
        <v>121</v>
      </c>
      <c r="C2898">
        <v>2016</v>
      </c>
      <c r="D2898">
        <v>6.03</v>
      </c>
      <c r="E2898" t="str">
        <f t="shared" si="45"/>
        <v>2015-2020</v>
      </c>
    </row>
    <row r="2899" spans="1:5" x14ac:dyDescent="0.2">
      <c r="A2899" t="s">
        <v>222</v>
      </c>
      <c r="B2899" t="s">
        <v>121</v>
      </c>
      <c r="C2899">
        <v>2017</v>
      </c>
      <c r="D2899">
        <v>7.39</v>
      </c>
      <c r="E2899" t="str">
        <f t="shared" si="45"/>
        <v>2015-2020</v>
      </c>
    </row>
    <row r="2900" spans="1:5" x14ac:dyDescent="0.2">
      <c r="A2900" t="s">
        <v>222</v>
      </c>
      <c r="B2900" t="s">
        <v>121</v>
      </c>
      <c r="C2900">
        <v>2018</v>
      </c>
      <c r="D2900">
        <v>6.76</v>
      </c>
      <c r="E2900" t="str">
        <f t="shared" si="45"/>
        <v>2015-2020</v>
      </c>
    </row>
    <row r="2901" spans="1:5" x14ac:dyDescent="0.2">
      <c r="A2901" t="s">
        <v>222</v>
      </c>
      <c r="B2901" t="s">
        <v>121</v>
      </c>
      <c r="C2901">
        <v>2019</v>
      </c>
      <c r="D2901">
        <v>6.37</v>
      </c>
      <c r="E2901" t="str">
        <f t="shared" si="45"/>
        <v>2015-2020</v>
      </c>
    </row>
    <row r="2902" spans="1:5" x14ac:dyDescent="0.2">
      <c r="A2902" t="s">
        <v>222</v>
      </c>
      <c r="B2902" t="s">
        <v>121</v>
      </c>
      <c r="C2902">
        <v>2020</v>
      </c>
      <c r="D2902">
        <v>14.74</v>
      </c>
      <c r="E2902" t="str">
        <f t="shared" si="45"/>
        <v>2020-2024</v>
      </c>
    </row>
    <row r="2903" spans="1:5" x14ac:dyDescent="0.2">
      <c r="A2903" t="s">
        <v>222</v>
      </c>
      <c r="B2903" t="s">
        <v>121</v>
      </c>
      <c r="C2903">
        <v>2021</v>
      </c>
      <c r="D2903">
        <v>14.64</v>
      </c>
      <c r="E2903" t="str">
        <f t="shared" si="45"/>
        <v>2020-2024</v>
      </c>
    </row>
    <row r="2904" spans="1:5" x14ac:dyDescent="0.2">
      <c r="A2904" t="s">
        <v>222</v>
      </c>
      <c r="B2904" t="s">
        <v>121</v>
      </c>
      <c r="C2904">
        <v>2022</v>
      </c>
      <c r="D2904">
        <v>13.05</v>
      </c>
      <c r="E2904" t="str">
        <f t="shared" si="45"/>
        <v>2020-2024</v>
      </c>
    </row>
    <row r="2905" spans="1:5" x14ac:dyDescent="0.2">
      <c r="A2905" t="s">
        <v>222</v>
      </c>
      <c r="B2905" t="s">
        <v>121</v>
      </c>
      <c r="C2905">
        <v>2023</v>
      </c>
      <c r="D2905">
        <v>5.83</v>
      </c>
      <c r="E2905" t="str">
        <f t="shared" si="45"/>
        <v>2020-2024</v>
      </c>
    </row>
    <row r="2906" spans="1:5" x14ac:dyDescent="0.2">
      <c r="A2906" t="s">
        <v>223</v>
      </c>
      <c r="B2906" t="s">
        <v>122</v>
      </c>
      <c r="C2906">
        <v>2000</v>
      </c>
      <c r="D2906">
        <v>271.39999999999998</v>
      </c>
      <c r="E2906" t="str">
        <f t="shared" si="45"/>
        <v>2000-2005</v>
      </c>
    </row>
    <row r="2907" spans="1:5" x14ac:dyDescent="0.2">
      <c r="A2907" t="s">
        <v>223</v>
      </c>
      <c r="B2907" t="s">
        <v>122</v>
      </c>
      <c r="C2907">
        <v>2001</v>
      </c>
      <c r="D2907">
        <v>254.09</v>
      </c>
      <c r="E2907" t="str">
        <f t="shared" si="45"/>
        <v>2000-2005</v>
      </c>
    </row>
    <row r="2908" spans="1:5" x14ac:dyDescent="0.2">
      <c r="A2908" t="s">
        <v>223</v>
      </c>
      <c r="B2908" t="s">
        <v>122</v>
      </c>
      <c r="C2908">
        <v>2002</v>
      </c>
      <c r="D2908">
        <v>238.07</v>
      </c>
      <c r="E2908" t="str">
        <f t="shared" si="45"/>
        <v>2000-2005</v>
      </c>
    </row>
    <row r="2909" spans="1:5" x14ac:dyDescent="0.2">
      <c r="A2909" t="s">
        <v>223</v>
      </c>
      <c r="B2909" t="s">
        <v>122</v>
      </c>
      <c r="C2909">
        <v>2003</v>
      </c>
      <c r="D2909">
        <v>224.18</v>
      </c>
      <c r="E2909" t="str">
        <f t="shared" si="45"/>
        <v>2000-2005</v>
      </c>
    </row>
    <row r="2910" spans="1:5" x14ac:dyDescent="0.2">
      <c r="A2910" t="s">
        <v>223</v>
      </c>
      <c r="B2910" t="s">
        <v>122</v>
      </c>
      <c r="C2910">
        <v>2004</v>
      </c>
      <c r="D2910">
        <v>213.26</v>
      </c>
      <c r="E2910" t="str">
        <f t="shared" si="45"/>
        <v>2000-2005</v>
      </c>
    </row>
    <row r="2911" spans="1:5" x14ac:dyDescent="0.2">
      <c r="A2911" t="s">
        <v>223</v>
      </c>
      <c r="B2911" t="s">
        <v>122</v>
      </c>
      <c r="C2911">
        <v>2005</v>
      </c>
      <c r="D2911">
        <v>196.49</v>
      </c>
      <c r="E2911" t="str">
        <f t="shared" si="45"/>
        <v>2005-2010</v>
      </c>
    </row>
    <row r="2912" spans="1:5" x14ac:dyDescent="0.2">
      <c r="A2912" t="s">
        <v>223</v>
      </c>
      <c r="B2912" t="s">
        <v>122</v>
      </c>
      <c r="C2912">
        <v>2006</v>
      </c>
      <c r="D2912">
        <v>182.38</v>
      </c>
      <c r="E2912" t="str">
        <f t="shared" si="45"/>
        <v>2005-2010</v>
      </c>
    </row>
    <row r="2913" spans="1:5" x14ac:dyDescent="0.2">
      <c r="A2913" t="s">
        <v>223</v>
      </c>
      <c r="B2913" t="s">
        <v>122</v>
      </c>
      <c r="C2913">
        <v>2007</v>
      </c>
      <c r="D2913">
        <v>169.28</v>
      </c>
      <c r="E2913" t="str">
        <f t="shared" si="45"/>
        <v>2005-2010</v>
      </c>
    </row>
    <row r="2914" spans="1:5" x14ac:dyDescent="0.2">
      <c r="A2914" t="s">
        <v>223</v>
      </c>
      <c r="B2914" t="s">
        <v>122</v>
      </c>
      <c r="C2914">
        <v>2008</v>
      </c>
      <c r="D2914">
        <v>158.16999999999999</v>
      </c>
      <c r="E2914" t="str">
        <f t="shared" si="45"/>
        <v>2005-2010</v>
      </c>
    </row>
    <row r="2915" spans="1:5" x14ac:dyDescent="0.2">
      <c r="A2915" t="s">
        <v>223</v>
      </c>
      <c r="B2915" t="s">
        <v>122</v>
      </c>
      <c r="C2915">
        <v>2009</v>
      </c>
      <c r="D2915">
        <v>148.33000000000001</v>
      </c>
      <c r="E2915" t="str">
        <f t="shared" si="45"/>
        <v>2005-2010</v>
      </c>
    </row>
    <row r="2916" spans="1:5" x14ac:dyDescent="0.2">
      <c r="A2916" t="s">
        <v>223</v>
      </c>
      <c r="B2916" t="s">
        <v>122</v>
      </c>
      <c r="C2916">
        <v>2010</v>
      </c>
      <c r="D2916">
        <v>140.11000000000001</v>
      </c>
      <c r="E2916" t="str">
        <f t="shared" si="45"/>
        <v>2010-2015</v>
      </c>
    </row>
    <row r="2917" spans="1:5" x14ac:dyDescent="0.2">
      <c r="A2917" t="s">
        <v>223</v>
      </c>
      <c r="B2917" t="s">
        <v>122</v>
      </c>
      <c r="C2917">
        <v>2011</v>
      </c>
      <c r="D2917">
        <v>130.19</v>
      </c>
      <c r="E2917" t="str">
        <f t="shared" si="45"/>
        <v>2010-2015</v>
      </c>
    </row>
    <row r="2918" spans="1:5" x14ac:dyDescent="0.2">
      <c r="A2918" t="s">
        <v>223</v>
      </c>
      <c r="B2918" t="s">
        <v>122</v>
      </c>
      <c r="C2918">
        <v>2012</v>
      </c>
      <c r="D2918">
        <v>121.03</v>
      </c>
      <c r="E2918" t="str">
        <f t="shared" si="45"/>
        <v>2010-2015</v>
      </c>
    </row>
    <row r="2919" spans="1:5" x14ac:dyDescent="0.2">
      <c r="A2919" t="s">
        <v>223</v>
      </c>
      <c r="B2919" t="s">
        <v>122</v>
      </c>
      <c r="C2919">
        <v>2013</v>
      </c>
      <c r="D2919">
        <v>112.61</v>
      </c>
      <c r="E2919" t="str">
        <f t="shared" si="45"/>
        <v>2010-2015</v>
      </c>
    </row>
    <row r="2920" spans="1:5" x14ac:dyDescent="0.2">
      <c r="A2920" t="s">
        <v>223</v>
      </c>
      <c r="B2920" t="s">
        <v>122</v>
      </c>
      <c r="C2920">
        <v>2014</v>
      </c>
      <c r="D2920">
        <v>105.72</v>
      </c>
      <c r="E2920" t="str">
        <f t="shared" si="45"/>
        <v>2010-2015</v>
      </c>
    </row>
    <row r="2921" spans="1:5" x14ac:dyDescent="0.2">
      <c r="A2921" t="s">
        <v>223</v>
      </c>
      <c r="B2921" t="s">
        <v>122</v>
      </c>
      <c r="C2921">
        <v>2015</v>
      </c>
      <c r="D2921">
        <v>99.65</v>
      </c>
      <c r="E2921" t="str">
        <f t="shared" si="45"/>
        <v>2015-2020</v>
      </c>
    </row>
    <row r="2922" spans="1:5" x14ac:dyDescent="0.2">
      <c r="A2922" t="s">
        <v>223</v>
      </c>
      <c r="B2922" t="s">
        <v>122</v>
      </c>
      <c r="C2922">
        <v>2016</v>
      </c>
      <c r="D2922">
        <v>94.25</v>
      </c>
      <c r="E2922" t="str">
        <f t="shared" si="45"/>
        <v>2015-2020</v>
      </c>
    </row>
    <row r="2923" spans="1:5" x14ac:dyDescent="0.2">
      <c r="A2923" t="s">
        <v>223</v>
      </c>
      <c r="B2923" t="s">
        <v>122</v>
      </c>
      <c r="C2923">
        <v>2017</v>
      </c>
      <c r="D2923">
        <v>88.09</v>
      </c>
      <c r="E2923" t="str">
        <f t="shared" si="45"/>
        <v>2015-2020</v>
      </c>
    </row>
    <row r="2924" spans="1:5" x14ac:dyDescent="0.2">
      <c r="A2924" t="s">
        <v>223</v>
      </c>
      <c r="B2924" t="s">
        <v>122</v>
      </c>
      <c r="C2924">
        <v>2018</v>
      </c>
      <c r="D2924">
        <v>83.13</v>
      </c>
      <c r="E2924" t="str">
        <f t="shared" si="45"/>
        <v>2015-2020</v>
      </c>
    </row>
    <row r="2925" spans="1:5" x14ac:dyDescent="0.2">
      <c r="A2925" t="s">
        <v>223</v>
      </c>
      <c r="B2925" t="s">
        <v>122</v>
      </c>
      <c r="C2925">
        <v>2019</v>
      </c>
      <c r="D2925">
        <v>79.209999999999994</v>
      </c>
      <c r="E2925" t="str">
        <f t="shared" si="45"/>
        <v>2015-2020</v>
      </c>
    </row>
    <row r="2926" spans="1:5" x14ac:dyDescent="0.2">
      <c r="A2926" t="s">
        <v>223</v>
      </c>
      <c r="B2926" t="s">
        <v>122</v>
      </c>
      <c r="C2926">
        <v>2020</v>
      </c>
      <c r="D2926">
        <v>81.34</v>
      </c>
      <c r="E2926" t="str">
        <f t="shared" si="45"/>
        <v>2020-2024</v>
      </c>
    </row>
    <row r="2927" spans="1:5" x14ac:dyDescent="0.2">
      <c r="A2927" t="s">
        <v>223</v>
      </c>
      <c r="B2927" t="s">
        <v>122</v>
      </c>
      <c r="C2927">
        <v>2021</v>
      </c>
      <c r="D2927">
        <v>92.06</v>
      </c>
      <c r="E2927" t="str">
        <f t="shared" si="45"/>
        <v>2020-2024</v>
      </c>
    </row>
    <row r="2928" spans="1:5" x14ac:dyDescent="0.2">
      <c r="A2928" t="s">
        <v>223</v>
      </c>
      <c r="B2928" t="s">
        <v>122</v>
      </c>
      <c r="C2928">
        <v>2022</v>
      </c>
      <c r="D2928">
        <v>71.23</v>
      </c>
      <c r="E2928" t="str">
        <f t="shared" si="45"/>
        <v>2020-2024</v>
      </c>
    </row>
    <row r="2929" spans="1:5" x14ac:dyDescent="0.2">
      <c r="A2929" t="s">
        <v>223</v>
      </c>
      <c r="B2929" t="s">
        <v>122</v>
      </c>
      <c r="C2929">
        <v>2023</v>
      </c>
      <c r="D2929">
        <v>69.77</v>
      </c>
      <c r="E2929" t="str">
        <f t="shared" si="45"/>
        <v>2020-2024</v>
      </c>
    </row>
    <row r="2930" spans="1:5" x14ac:dyDescent="0.2">
      <c r="A2930" t="s">
        <v>223</v>
      </c>
      <c r="B2930" t="s">
        <v>123</v>
      </c>
      <c r="C2930">
        <v>2000</v>
      </c>
      <c r="D2930">
        <v>547.44000000000005</v>
      </c>
      <c r="E2930" t="str">
        <f t="shared" si="45"/>
        <v>2000-2005</v>
      </c>
    </row>
    <row r="2931" spans="1:5" x14ac:dyDescent="0.2">
      <c r="A2931" t="s">
        <v>223</v>
      </c>
      <c r="B2931" t="s">
        <v>123</v>
      </c>
      <c r="C2931">
        <v>2001</v>
      </c>
      <c r="D2931">
        <v>473.47</v>
      </c>
      <c r="E2931" t="str">
        <f t="shared" si="45"/>
        <v>2000-2005</v>
      </c>
    </row>
    <row r="2932" spans="1:5" x14ac:dyDescent="0.2">
      <c r="A2932" t="s">
        <v>223</v>
      </c>
      <c r="B2932" t="s">
        <v>123</v>
      </c>
      <c r="C2932">
        <v>2002</v>
      </c>
      <c r="D2932">
        <v>397.86</v>
      </c>
      <c r="E2932" t="str">
        <f t="shared" si="45"/>
        <v>2000-2005</v>
      </c>
    </row>
    <row r="2933" spans="1:5" x14ac:dyDescent="0.2">
      <c r="A2933" t="s">
        <v>223</v>
      </c>
      <c r="B2933" t="s">
        <v>123</v>
      </c>
      <c r="C2933">
        <v>2003</v>
      </c>
      <c r="D2933">
        <v>359.73</v>
      </c>
      <c r="E2933" t="str">
        <f t="shared" si="45"/>
        <v>2000-2005</v>
      </c>
    </row>
    <row r="2934" spans="1:5" x14ac:dyDescent="0.2">
      <c r="A2934" t="s">
        <v>223</v>
      </c>
      <c r="B2934" t="s">
        <v>123</v>
      </c>
      <c r="C2934">
        <v>2004</v>
      </c>
      <c r="D2934">
        <v>320.67</v>
      </c>
      <c r="E2934" t="str">
        <f t="shared" si="45"/>
        <v>2000-2005</v>
      </c>
    </row>
    <row r="2935" spans="1:5" x14ac:dyDescent="0.2">
      <c r="A2935" t="s">
        <v>223</v>
      </c>
      <c r="B2935" t="s">
        <v>123</v>
      </c>
      <c r="C2935">
        <v>2005</v>
      </c>
      <c r="D2935">
        <v>300.79000000000002</v>
      </c>
      <c r="E2935" t="str">
        <f t="shared" si="45"/>
        <v>2005-2010</v>
      </c>
    </row>
    <row r="2936" spans="1:5" x14ac:dyDescent="0.2">
      <c r="A2936" t="s">
        <v>223</v>
      </c>
      <c r="B2936" t="s">
        <v>123</v>
      </c>
      <c r="C2936">
        <v>2006</v>
      </c>
      <c r="D2936">
        <v>297.72000000000003</v>
      </c>
      <c r="E2936" t="str">
        <f t="shared" si="45"/>
        <v>2005-2010</v>
      </c>
    </row>
    <row r="2937" spans="1:5" x14ac:dyDescent="0.2">
      <c r="A2937" t="s">
        <v>223</v>
      </c>
      <c r="B2937" t="s">
        <v>123</v>
      </c>
      <c r="C2937">
        <v>2007</v>
      </c>
      <c r="D2937">
        <v>326.56</v>
      </c>
      <c r="E2937" t="str">
        <f t="shared" si="45"/>
        <v>2005-2010</v>
      </c>
    </row>
    <row r="2938" spans="1:5" x14ac:dyDescent="0.2">
      <c r="A2938" t="s">
        <v>223</v>
      </c>
      <c r="B2938" t="s">
        <v>123</v>
      </c>
      <c r="C2938">
        <v>2008</v>
      </c>
      <c r="D2938">
        <v>365.48</v>
      </c>
      <c r="E2938" t="str">
        <f t="shared" si="45"/>
        <v>2005-2010</v>
      </c>
    </row>
    <row r="2939" spans="1:5" x14ac:dyDescent="0.2">
      <c r="A2939" t="s">
        <v>223</v>
      </c>
      <c r="B2939" t="s">
        <v>123</v>
      </c>
      <c r="C2939">
        <v>2009</v>
      </c>
      <c r="D2939">
        <v>352.17</v>
      </c>
      <c r="E2939" t="str">
        <f t="shared" si="45"/>
        <v>2005-2010</v>
      </c>
    </row>
    <row r="2940" spans="1:5" x14ac:dyDescent="0.2">
      <c r="A2940" t="s">
        <v>223</v>
      </c>
      <c r="B2940" t="s">
        <v>123</v>
      </c>
      <c r="C2940">
        <v>2010</v>
      </c>
      <c r="D2940">
        <v>305.41000000000003</v>
      </c>
      <c r="E2940" t="str">
        <f t="shared" si="45"/>
        <v>2010-2015</v>
      </c>
    </row>
    <row r="2941" spans="1:5" x14ac:dyDescent="0.2">
      <c r="A2941" t="s">
        <v>223</v>
      </c>
      <c r="B2941" t="s">
        <v>123</v>
      </c>
      <c r="C2941">
        <v>2011</v>
      </c>
      <c r="D2941">
        <v>268.26</v>
      </c>
      <c r="E2941" t="str">
        <f t="shared" si="45"/>
        <v>2010-2015</v>
      </c>
    </row>
    <row r="2942" spans="1:5" x14ac:dyDescent="0.2">
      <c r="A2942" t="s">
        <v>223</v>
      </c>
      <c r="B2942" t="s">
        <v>123</v>
      </c>
      <c r="C2942">
        <v>2012</v>
      </c>
      <c r="D2942">
        <v>217.75</v>
      </c>
      <c r="E2942" t="str">
        <f t="shared" si="45"/>
        <v>2010-2015</v>
      </c>
    </row>
    <row r="2943" spans="1:5" x14ac:dyDescent="0.2">
      <c r="A2943" t="s">
        <v>223</v>
      </c>
      <c r="B2943" t="s">
        <v>123</v>
      </c>
      <c r="C2943">
        <v>2013</v>
      </c>
      <c r="D2943">
        <v>195.52</v>
      </c>
      <c r="E2943" t="str">
        <f t="shared" si="45"/>
        <v>2010-2015</v>
      </c>
    </row>
    <row r="2944" spans="1:5" x14ac:dyDescent="0.2">
      <c r="A2944" t="s">
        <v>223</v>
      </c>
      <c r="B2944" t="s">
        <v>123</v>
      </c>
      <c r="C2944">
        <v>2014</v>
      </c>
      <c r="D2944">
        <v>209.94</v>
      </c>
      <c r="E2944" t="str">
        <f t="shared" si="45"/>
        <v>2010-2015</v>
      </c>
    </row>
    <row r="2945" spans="1:5" x14ac:dyDescent="0.2">
      <c r="A2945" t="s">
        <v>223</v>
      </c>
      <c r="B2945" t="s">
        <v>123</v>
      </c>
      <c r="C2945">
        <v>2015</v>
      </c>
      <c r="D2945">
        <v>216.1</v>
      </c>
      <c r="E2945" t="str">
        <f t="shared" si="45"/>
        <v>2015-2020</v>
      </c>
    </row>
    <row r="2946" spans="1:5" x14ac:dyDescent="0.2">
      <c r="A2946" t="s">
        <v>223</v>
      </c>
      <c r="B2946" t="s">
        <v>123</v>
      </c>
      <c r="C2946">
        <v>2016</v>
      </c>
      <c r="D2946">
        <v>202.29</v>
      </c>
      <c r="E2946" t="str">
        <f t="shared" ref="E2946:E3009" si="46">IF(C2946&lt;2005, "2000-2005", IF(C2946&lt;2010, "2005-2010", IF(C2946&lt;2015, "2010-2015",  IF(C2946&lt;2020, "2015-2020", "2020-2024")) ))</f>
        <v>2015-2020</v>
      </c>
    </row>
    <row r="2947" spans="1:5" x14ac:dyDescent="0.2">
      <c r="A2947" t="s">
        <v>223</v>
      </c>
      <c r="B2947" t="s">
        <v>123</v>
      </c>
      <c r="C2947">
        <v>2017</v>
      </c>
      <c r="D2947">
        <v>186.71</v>
      </c>
      <c r="E2947" t="str">
        <f t="shared" si="46"/>
        <v>2015-2020</v>
      </c>
    </row>
    <row r="2948" spans="1:5" x14ac:dyDescent="0.2">
      <c r="A2948" t="s">
        <v>223</v>
      </c>
      <c r="B2948" t="s">
        <v>123</v>
      </c>
      <c r="C2948">
        <v>2018</v>
      </c>
      <c r="D2948">
        <v>159.32</v>
      </c>
      <c r="E2948" t="str">
        <f t="shared" si="46"/>
        <v>2015-2020</v>
      </c>
    </row>
    <row r="2949" spans="1:5" x14ac:dyDescent="0.2">
      <c r="A2949" t="s">
        <v>223</v>
      </c>
      <c r="B2949" t="s">
        <v>123</v>
      </c>
      <c r="C2949">
        <v>2019</v>
      </c>
      <c r="D2949">
        <v>133.51</v>
      </c>
      <c r="E2949" t="str">
        <f t="shared" si="46"/>
        <v>2015-2020</v>
      </c>
    </row>
    <row r="2950" spans="1:5" x14ac:dyDescent="0.2">
      <c r="A2950" t="s">
        <v>223</v>
      </c>
      <c r="B2950" t="s">
        <v>123</v>
      </c>
      <c r="C2950">
        <v>2020</v>
      </c>
      <c r="D2950">
        <v>123.42</v>
      </c>
      <c r="E2950" t="str">
        <f t="shared" si="46"/>
        <v>2020-2024</v>
      </c>
    </row>
    <row r="2951" spans="1:5" x14ac:dyDescent="0.2">
      <c r="A2951" t="s">
        <v>223</v>
      </c>
      <c r="B2951" t="s">
        <v>123</v>
      </c>
      <c r="C2951">
        <v>2021</v>
      </c>
      <c r="D2951">
        <v>179.7</v>
      </c>
      <c r="E2951" t="str">
        <f t="shared" si="46"/>
        <v>2020-2024</v>
      </c>
    </row>
    <row r="2952" spans="1:5" x14ac:dyDescent="0.2">
      <c r="A2952" t="s">
        <v>223</v>
      </c>
      <c r="B2952" t="s">
        <v>123</v>
      </c>
      <c r="C2952">
        <v>2022</v>
      </c>
      <c r="D2952">
        <v>104.34</v>
      </c>
      <c r="E2952" t="str">
        <f t="shared" si="46"/>
        <v>2020-2024</v>
      </c>
    </row>
    <row r="2953" spans="1:5" x14ac:dyDescent="0.2">
      <c r="A2953" t="s">
        <v>223</v>
      </c>
      <c r="B2953" t="s">
        <v>123</v>
      </c>
      <c r="C2953">
        <v>2023</v>
      </c>
      <c r="D2953">
        <v>99.17</v>
      </c>
      <c r="E2953" t="str">
        <f t="shared" si="46"/>
        <v>2020-2024</v>
      </c>
    </row>
    <row r="2954" spans="1:5" x14ac:dyDescent="0.2">
      <c r="A2954" t="s">
        <v>221</v>
      </c>
      <c r="B2954" t="s">
        <v>124</v>
      </c>
      <c r="C2954">
        <v>2000</v>
      </c>
      <c r="D2954">
        <v>374.93</v>
      </c>
      <c r="E2954" t="str">
        <f t="shared" si="46"/>
        <v>2000-2005</v>
      </c>
    </row>
    <row r="2955" spans="1:5" x14ac:dyDescent="0.2">
      <c r="A2955" t="s">
        <v>221</v>
      </c>
      <c r="B2955" t="s">
        <v>124</v>
      </c>
      <c r="C2955">
        <v>2001</v>
      </c>
      <c r="D2955">
        <v>361.48</v>
      </c>
      <c r="E2955" t="str">
        <f t="shared" si="46"/>
        <v>2000-2005</v>
      </c>
    </row>
    <row r="2956" spans="1:5" x14ac:dyDescent="0.2">
      <c r="A2956" t="s">
        <v>221</v>
      </c>
      <c r="B2956" t="s">
        <v>124</v>
      </c>
      <c r="C2956">
        <v>2002</v>
      </c>
      <c r="D2956">
        <v>346.52</v>
      </c>
      <c r="E2956" t="str">
        <f t="shared" si="46"/>
        <v>2000-2005</v>
      </c>
    </row>
    <row r="2957" spans="1:5" x14ac:dyDescent="0.2">
      <c r="A2957" t="s">
        <v>221</v>
      </c>
      <c r="B2957" t="s">
        <v>124</v>
      </c>
      <c r="C2957">
        <v>2003</v>
      </c>
      <c r="D2957">
        <v>335.01</v>
      </c>
      <c r="E2957" t="str">
        <f t="shared" si="46"/>
        <v>2000-2005</v>
      </c>
    </row>
    <row r="2958" spans="1:5" x14ac:dyDescent="0.2">
      <c r="A2958" t="s">
        <v>221</v>
      </c>
      <c r="B2958" t="s">
        <v>124</v>
      </c>
      <c r="C2958">
        <v>2004</v>
      </c>
      <c r="D2958">
        <v>323.63</v>
      </c>
      <c r="E2958" t="str">
        <f t="shared" si="46"/>
        <v>2000-2005</v>
      </c>
    </row>
    <row r="2959" spans="1:5" x14ac:dyDescent="0.2">
      <c r="A2959" t="s">
        <v>221</v>
      </c>
      <c r="B2959" t="s">
        <v>124</v>
      </c>
      <c r="C2959">
        <v>2005</v>
      </c>
      <c r="D2959">
        <v>311.55</v>
      </c>
      <c r="E2959" t="str">
        <f t="shared" si="46"/>
        <v>2005-2010</v>
      </c>
    </row>
    <row r="2960" spans="1:5" x14ac:dyDescent="0.2">
      <c r="A2960" t="s">
        <v>221</v>
      </c>
      <c r="B2960" t="s">
        <v>124</v>
      </c>
      <c r="C2960">
        <v>2006</v>
      </c>
      <c r="D2960">
        <v>300.81</v>
      </c>
      <c r="E2960" t="str">
        <f t="shared" si="46"/>
        <v>2005-2010</v>
      </c>
    </row>
    <row r="2961" spans="1:5" x14ac:dyDescent="0.2">
      <c r="A2961" t="s">
        <v>221</v>
      </c>
      <c r="B2961" t="s">
        <v>124</v>
      </c>
      <c r="C2961">
        <v>2007</v>
      </c>
      <c r="D2961">
        <v>290.47000000000003</v>
      </c>
      <c r="E2961" t="str">
        <f t="shared" si="46"/>
        <v>2005-2010</v>
      </c>
    </row>
    <row r="2962" spans="1:5" x14ac:dyDescent="0.2">
      <c r="A2962" t="s">
        <v>221</v>
      </c>
      <c r="B2962" t="s">
        <v>124</v>
      </c>
      <c r="C2962">
        <v>2008</v>
      </c>
      <c r="D2962">
        <v>285.77999999999997</v>
      </c>
      <c r="E2962" t="str">
        <f t="shared" si="46"/>
        <v>2005-2010</v>
      </c>
    </row>
    <row r="2963" spans="1:5" x14ac:dyDescent="0.2">
      <c r="A2963" t="s">
        <v>221</v>
      </c>
      <c r="B2963" t="s">
        <v>124</v>
      </c>
      <c r="C2963">
        <v>2009</v>
      </c>
      <c r="D2963">
        <v>268.45999999999998</v>
      </c>
      <c r="E2963" t="str">
        <f t="shared" si="46"/>
        <v>2005-2010</v>
      </c>
    </row>
    <row r="2964" spans="1:5" x14ac:dyDescent="0.2">
      <c r="A2964" t="s">
        <v>221</v>
      </c>
      <c r="B2964" t="s">
        <v>124</v>
      </c>
      <c r="C2964">
        <v>2010</v>
      </c>
      <c r="D2964">
        <v>259.10000000000002</v>
      </c>
      <c r="E2964" t="str">
        <f t="shared" si="46"/>
        <v>2010-2015</v>
      </c>
    </row>
    <row r="2965" spans="1:5" x14ac:dyDescent="0.2">
      <c r="A2965" t="s">
        <v>221</v>
      </c>
      <c r="B2965" t="s">
        <v>124</v>
      </c>
      <c r="C2965">
        <v>2011</v>
      </c>
      <c r="D2965">
        <v>248.55</v>
      </c>
      <c r="E2965" t="str">
        <f t="shared" si="46"/>
        <v>2010-2015</v>
      </c>
    </row>
    <row r="2966" spans="1:5" x14ac:dyDescent="0.2">
      <c r="A2966" t="s">
        <v>221</v>
      </c>
      <c r="B2966" t="s">
        <v>124</v>
      </c>
      <c r="C2966">
        <v>2012</v>
      </c>
      <c r="D2966">
        <v>242.85</v>
      </c>
      <c r="E2966" t="str">
        <f t="shared" si="46"/>
        <v>2010-2015</v>
      </c>
    </row>
    <row r="2967" spans="1:5" x14ac:dyDescent="0.2">
      <c r="A2967" t="s">
        <v>221</v>
      </c>
      <c r="B2967" t="s">
        <v>124</v>
      </c>
      <c r="C2967">
        <v>2013</v>
      </c>
      <c r="D2967">
        <v>236.87</v>
      </c>
      <c r="E2967" t="str">
        <f t="shared" si="46"/>
        <v>2010-2015</v>
      </c>
    </row>
    <row r="2968" spans="1:5" x14ac:dyDescent="0.2">
      <c r="A2968" t="s">
        <v>221</v>
      </c>
      <c r="B2968" t="s">
        <v>124</v>
      </c>
      <c r="C2968">
        <v>2014</v>
      </c>
      <c r="D2968">
        <v>227.55</v>
      </c>
      <c r="E2968" t="str">
        <f t="shared" si="46"/>
        <v>2010-2015</v>
      </c>
    </row>
    <row r="2969" spans="1:5" x14ac:dyDescent="0.2">
      <c r="A2969" t="s">
        <v>221</v>
      </c>
      <c r="B2969" t="s">
        <v>124</v>
      </c>
      <c r="C2969">
        <v>2015</v>
      </c>
      <c r="D2969">
        <v>221.55</v>
      </c>
      <c r="E2969" t="str">
        <f t="shared" si="46"/>
        <v>2015-2020</v>
      </c>
    </row>
    <row r="2970" spans="1:5" x14ac:dyDescent="0.2">
      <c r="A2970" t="s">
        <v>221</v>
      </c>
      <c r="B2970" t="s">
        <v>124</v>
      </c>
      <c r="C2970">
        <v>2016</v>
      </c>
      <c r="D2970">
        <v>215.24</v>
      </c>
      <c r="E2970" t="str">
        <f t="shared" si="46"/>
        <v>2015-2020</v>
      </c>
    </row>
    <row r="2971" spans="1:5" x14ac:dyDescent="0.2">
      <c r="A2971" t="s">
        <v>221</v>
      </c>
      <c r="B2971" t="s">
        <v>124</v>
      </c>
      <c r="C2971">
        <v>2017</v>
      </c>
      <c r="D2971">
        <v>209.07</v>
      </c>
      <c r="E2971" t="str">
        <f t="shared" si="46"/>
        <v>2015-2020</v>
      </c>
    </row>
    <row r="2972" spans="1:5" x14ac:dyDescent="0.2">
      <c r="A2972" t="s">
        <v>221</v>
      </c>
      <c r="B2972" t="s">
        <v>124</v>
      </c>
      <c r="C2972">
        <v>2018</v>
      </c>
      <c r="D2972">
        <v>200.95</v>
      </c>
      <c r="E2972" t="str">
        <f t="shared" si="46"/>
        <v>2015-2020</v>
      </c>
    </row>
    <row r="2973" spans="1:5" x14ac:dyDescent="0.2">
      <c r="A2973" t="s">
        <v>221</v>
      </c>
      <c r="B2973" t="s">
        <v>124</v>
      </c>
      <c r="C2973">
        <v>2019</v>
      </c>
      <c r="D2973">
        <v>194.91</v>
      </c>
      <c r="E2973" t="str">
        <f t="shared" si="46"/>
        <v>2015-2020</v>
      </c>
    </row>
    <row r="2974" spans="1:5" x14ac:dyDescent="0.2">
      <c r="A2974" t="s">
        <v>221</v>
      </c>
      <c r="B2974" t="s">
        <v>124</v>
      </c>
      <c r="C2974">
        <v>2020</v>
      </c>
      <c r="D2974">
        <v>198.2</v>
      </c>
      <c r="E2974" t="str">
        <f t="shared" si="46"/>
        <v>2020-2024</v>
      </c>
    </row>
    <row r="2975" spans="1:5" x14ac:dyDescent="0.2">
      <c r="A2975" t="s">
        <v>221</v>
      </c>
      <c r="B2975" t="s">
        <v>124</v>
      </c>
      <c r="C2975">
        <v>2021</v>
      </c>
      <c r="D2975">
        <v>231.32</v>
      </c>
      <c r="E2975" t="str">
        <f t="shared" si="46"/>
        <v>2020-2024</v>
      </c>
    </row>
    <row r="2976" spans="1:5" x14ac:dyDescent="0.2">
      <c r="A2976" t="s">
        <v>221</v>
      </c>
      <c r="B2976" t="s">
        <v>124</v>
      </c>
      <c r="C2976">
        <v>2022</v>
      </c>
      <c r="D2976">
        <v>192.89</v>
      </c>
      <c r="E2976" t="str">
        <f t="shared" si="46"/>
        <v>2020-2024</v>
      </c>
    </row>
    <row r="2977" spans="1:5" x14ac:dyDescent="0.2">
      <c r="A2977" t="s">
        <v>221</v>
      </c>
      <c r="B2977" t="s">
        <v>124</v>
      </c>
      <c r="C2977">
        <v>2023</v>
      </c>
      <c r="D2977">
        <v>184.64</v>
      </c>
      <c r="E2977" t="str">
        <f t="shared" si="46"/>
        <v>2020-2024</v>
      </c>
    </row>
    <row r="2978" spans="1:5" x14ac:dyDescent="0.2">
      <c r="A2978" t="s">
        <v>223</v>
      </c>
      <c r="B2978" t="s">
        <v>125</v>
      </c>
      <c r="C2978">
        <v>2000</v>
      </c>
      <c r="D2978">
        <v>383.55</v>
      </c>
      <c r="E2978" t="str">
        <f t="shared" si="46"/>
        <v>2000-2005</v>
      </c>
    </row>
    <row r="2979" spans="1:5" x14ac:dyDescent="0.2">
      <c r="A2979" t="s">
        <v>223</v>
      </c>
      <c r="B2979" t="s">
        <v>125</v>
      </c>
      <c r="C2979">
        <v>2001</v>
      </c>
      <c r="D2979">
        <v>376.06</v>
      </c>
      <c r="E2979" t="str">
        <f t="shared" si="46"/>
        <v>2000-2005</v>
      </c>
    </row>
    <row r="2980" spans="1:5" x14ac:dyDescent="0.2">
      <c r="A2980" t="s">
        <v>223</v>
      </c>
      <c r="B2980" t="s">
        <v>125</v>
      </c>
      <c r="C2980">
        <v>2002</v>
      </c>
      <c r="D2980">
        <v>313.29000000000002</v>
      </c>
      <c r="E2980" t="str">
        <f t="shared" si="46"/>
        <v>2000-2005</v>
      </c>
    </row>
    <row r="2981" spans="1:5" x14ac:dyDescent="0.2">
      <c r="A2981" t="s">
        <v>223</v>
      </c>
      <c r="B2981" t="s">
        <v>125</v>
      </c>
      <c r="C2981">
        <v>2003</v>
      </c>
      <c r="D2981">
        <v>289.93</v>
      </c>
      <c r="E2981" t="str">
        <f t="shared" si="46"/>
        <v>2000-2005</v>
      </c>
    </row>
    <row r="2982" spans="1:5" x14ac:dyDescent="0.2">
      <c r="A2982" t="s">
        <v>223</v>
      </c>
      <c r="B2982" t="s">
        <v>125</v>
      </c>
      <c r="C2982">
        <v>2004</v>
      </c>
      <c r="D2982">
        <v>282.39</v>
      </c>
      <c r="E2982" t="str">
        <f t="shared" si="46"/>
        <v>2000-2005</v>
      </c>
    </row>
    <row r="2983" spans="1:5" x14ac:dyDescent="0.2">
      <c r="A2983" t="s">
        <v>223</v>
      </c>
      <c r="B2983" t="s">
        <v>125</v>
      </c>
      <c r="C2983">
        <v>2005</v>
      </c>
      <c r="D2983">
        <v>343.79</v>
      </c>
      <c r="E2983" t="str">
        <f t="shared" si="46"/>
        <v>2005-2010</v>
      </c>
    </row>
    <row r="2984" spans="1:5" x14ac:dyDescent="0.2">
      <c r="A2984" t="s">
        <v>223</v>
      </c>
      <c r="B2984" t="s">
        <v>125</v>
      </c>
      <c r="C2984">
        <v>2006</v>
      </c>
      <c r="D2984">
        <v>407.53</v>
      </c>
      <c r="E2984" t="str">
        <f t="shared" si="46"/>
        <v>2005-2010</v>
      </c>
    </row>
    <row r="2985" spans="1:5" x14ac:dyDescent="0.2">
      <c r="A2985" t="s">
        <v>223</v>
      </c>
      <c r="B2985" t="s">
        <v>125</v>
      </c>
      <c r="C2985">
        <v>2007</v>
      </c>
      <c r="D2985">
        <v>488.73</v>
      </c>
      <c r="E2985" t="str">
        <f t="shared" si="46"/>
        <v>2005-2010</v>
      </c>
    </row>
    <row r="2986" spans="1:5" x14ac:dyDescent="0.2">
      <c r="A2986" t="s">
        <v>223</v>
      </c>
      <c r="B2986" t="s">
        <v>125</v>
      </c>
      <c r="C2986">
        <v>2008</v>
      </c>
      <c r="D2986">
        <v>537.15</v>
      </c>
      <c r="E2986" t="str">
        <f t="shared" si="46"/>
        <v>2005-2010</v>
      </c>
    </row>
    <row r="2987" spans="1:5" x14ac:dyDescent="0.2">
      <c r="A2987" t="s">
        <v>223</v>
      </c>
      <c r="B2987" t="s">
        <v>125</v>
      </c>
      <c r="C2987">
        <v>2009</v>
      </c>
      <c r="D2987">
        <v>547.36</v>
      </c>
      <c r="E2987" t="str">
        <f t="shared" si="46"/>
        <v>2005-2010</v>
      </c>
    </row>
    <row r="2988" spans="1:5" x14ac:dyDescent="0.2">
      <c r="A2988" t="s">
        <v>223</v>
      </c>
      <c r="B2988" t="s">
        <v>125</v>
      </c>
      <c r="C2988">
        <v>2010</v>
      </c>
      <c r="D2988">
        <v>531.14</v>
      </c>
      <c r="E2988" t="str">
        <f t="shared" si="46"/>
        <v>2010-2015</v>
      </c>
    </row>
    <row r="2989" spans="1:5" x14ac:dyDescent="0.2">
      <c r="A2989" t="s">
        <v>223</v>
      </c>
      <c r="B2989" t="s">
        <v>125</v>
      </c>
      <c r="C2989">
        <v>2011</v>
      </c>
      <c r="D2989">
        <v>497.65</v>
      </c>
      <c r="E2989" t="str">
        <f t="shared" si="46"/>
        <v>2010-2015</v>
      </c>
    </row>
    <row r="2990" spans="1:5" x14ac:dyDescent="0.2">
      <c r="A2990" t="s">
        <v>223</v>
      </c>
      <c r="B2990" t="s">
        <v>125</v>
      </c>
      <c r="C2990">
        <v>2012</v>
      </c>
      <c r="D2990">
        <v>439.42</v>
      </c>
      <c r="E2990" t="str">
        <f t="shared" si="46"/>
        <v>2010-2015</v>
      </c>
    </row>
    <row r="2991" spans="1:5" x14ac:dyDescent="0.2">
      <c r="A2991" t="s">
        <v>223</v>
      </c>
      <c r="B2991" t="s">
        <v>125</v>
      </c>
      <c r="C2991">
        <v>2013</v>
      </c>
      <c r="D2991">
        <v>401.56</v>
      </c>
      <c r="E2991" t="str">
        <f t="shared" si="46"/>
        <v>2010-2015</v>
      </c>
    </row>
    <row r="2992" spans="1:5" x14ac:dyDescent="0.2">
      <c r="A2992" t="s">
        <v>223</v>
      </c>
      <c r="B2992" t="s">
        <v>125</v>
      </c>
      <c r="C2992">
        <v>2014</v>
      </c>
      <c r="D2992">
        <v>368.96</v>
      </c>
      <c r="E2992" t="str">
        <f t="shared" si="46"/>
        <v>2010-2015</v>
      </c>
    </row>
    <row r="2993" spans="1:5" x14ac:dyDescent="0.2">
      <c r="A2993" t="s">
        <v>223</v>
      </c>
      <c r="B2993" t="s">
        <v>125</v>
      </c>
      <c r="C2993">
        <v>2015</v>
      </c>
      <c r="D2993">
        <v>306.57</v>
      </c>
      <c r="E2993" t="str">
        <f t="shared" si="46"/>
        <v>2015-2020</v>
      </c>
    </row>
    <row r="2994" spans="1:5" x14ac:dyDescent="0.2">
      <c r="A2994" t="s">
        <v>223</v>
      </c>
      <c r="B2994" t="s">
        <v>125</v>
      </c>
      <c r="C2994">
        <v>2016</v>
      </c>
      <c r="D2994">
        <v>249.62</v>
      </c>
      <c r="E2994" t="str">
        <f t="shared" si="46"/>
        <v>2015-2020</v>
      </c>
    </row>
    <row r="2995" spans="1:5" x14ac:dyDescent="0.2">
      <c r="A2995" t="s">
        <v>223</v>
      </c>
      <c r="B2995" t="s">
        <v>125</v>
      </c>
      <c r="C2995">
        <v>2017</v>
      </c>
      <c r="D2995">
        <v>213.12</v>
      </c>
      <c r="E2995" t="str">
        <f t="shared" si="46"/>
        <v>2015-2020</v>
      </c>
    </row>
    <row r="2996" spans="1:5" x14ac:dyDescent="0.2">
      <c r="A2996" t="s">
        <v>223</v>
      </c>
      <c r="B2996" t="s">
        <v>125</v>
      </c>
      <c r="C2996">
        <v>2018</v>
      </c>
      <c r="D2996">
        <v>197.95</v>
      </c>
      <c r="E2996" t="str">
        <f t="shared" si="46"/>
        <v>2015-2020</v>
      </c>
    </row>
    <row r="2997" spans="1:5" x14ac:dyDescent="0.2">
      <c r="A2997" t="s">
        <v>223</v>
      </c>
      <c r="B2997" t="s">
        <v>125</v>
      </c>
      <c r="C2997">
        <v>2019</v>
      </c>
      <c r="D2997">
        <v>174.92</v>
      </c>
      <c r="E2997" t="str">
        <f t="shared" si="46"/>
        <v>2015-2020</v>
      </c>
    </row>
    <row r="2998" spans="1:5" x14ac:dyDescent="0.2">
      <c r="A2998" t="s">
        <v>223</v>
      </c>
      <c r="B2998" t="s">
        <v>125</v>
      </c>
      <c r="C2998">
        <v>2020</v>
      </c>
      <c r="D2998">
        <v>143.44999999999999</v>
      </c>
      <c r="E2998" t="str">
        <f t="shared" si="46"/>
        <v>2020-2024</v>
      </c>
    </row>
    <row r="2999" spans="1:5" x14ac:dyDescent="0.2">
      <c r="A2999" t="s">
        <v>223</v>
      </c>
      <c r="B2999" t="s">
        <v>125</v>
      </c>
      <c r="C2999">
        <v>2021</v>
      </c>
      <c r="D2999">
        <v>254.25</v>
      </c>
      <c r="E2999" t="str">
        <f t="shared" si="46"/>
        <v>2020-2024</v>
      </c>
    </row>
    <row r="3000" spans="1:5" x14ac:dyDescent="0.2">
      <c r="A3000" t="s">
        <v>223</v>
      </c>
      <c r="B3000" t="s">
        <v>125</v>
      </c>
      <c r="C3000">
        <v>2022</v>
      </c>
      <c r="D3000">
        <v>126.86</v>
      </c>
      <c r="E3000" t="str">
        <f t="shared" si="46"/>
        <v>2020-2024</v>
      </c>
    </row>
    <row r="3001" spans="1:5" x14ac:dyDescent="0.2">
      <c r="A3001" t="s">
        <v>223</v>
      </c>
      <c r="B3001" t="s">
        <v>125</v>
      </c>
      <c r="C3001">
        <v>2023</v>
      </c>
      <c r="D3001">
        <v>138.86000000000001</v>
      </c>
      <c r="E3001" t="str">
        <f t="shared" si="46"/>
        <v>2020-2024</v>
      </c>
    </row>
    <row r="3002" spans="1:5" x14ac:dyDescent="0.2">
      <c r="A3002" t="s">
        <v>225</v>
      </c>
      <c r="B3002" t="s">
        <v>126</v>
      </c>
      <c r="C3002">
        <v>2000</v>
      </c>
      <c r="D3002">
        <v>278.33999999999997</v>
      </c>
      <c r="E3002" t="str">
        <f t="shared" si="46"/>
        <v>2000-2005</v>
      </c>
    </row>
    <row r="3003" spans="1:5" x14ac:dyDescent="0.2">
      <c r="A3003" t="s">
        <v>225</v>
      </c>
      <c r="B3003" t="s">
        <v>126</v>
      </c>
      <c r="C3003">
        <v>2001</v>
      </c>
      <c r="D3003">
        <v>298.66000000000003</v>
      </c>
      <c r="E3003" t="str">
        <f t="shared" si="46"/>
        <v>2000-2005</v>
      </c>
    </row>
    <row r="3004" spans="1:5" x14ac:dyDescent="0.2">
      <c r="A3004" t="s">
        <v>225</v>
      </c>
      <c r="B3004" t="s">
        <v>126</v>
      </c>
      <c r="C3004">
        <v>2002</v>
      </c>
      <c r="D3004">
        <v>320.93</v>
      </c>
      <c r="E3004" t="str">
        <f t="shared" si="46"/>
        <v>2000-2005</v>
      </c>
    </row>
    <row r="3005" spans="1:5" x14ac:dyDescent="0.2">
      <c r="A3005" t="s">
        <v>225</v>
      </c>
      <c r="B3005" t="s">
        <v>126</v>
      </c>
      <c r="C3005">
        <v>2003</v>
      </c>
      <c r="D3005">
        <v>322.97000000000003</v>
      </c>
      <c r="E3005" t="str">
        <f t="shared" si="46"/>
        <v>2000-2005</v>
      </c>
    </row>
    <row r="3006" spans="1:5" x14ac:dyDescent="0.2">
      <c r="A3006" t="s">
        <v>225</v>
      </c>
      <c r="B3006" t="s">
        <v>126</v>
      </c>
      <c r="C3006">
        <v>2004</v>
      </c>
      <c r="D3006">
        <v>324.39999999999998</v>
      </c>
      <c r="E3006" t="str">
        <f t="shared" si="46"/>
        <v>2000-2005</v>
      </c>
    </row>
    <row r="3007" spans="1:5" x14ac:dyDescent="0.2">
      <c r="A3007" t="s">
        <v>225</v>
      </c>
      <c r="B3007" t="s">
        <v>126</v>
      </c>
      <c r="C3007">
        <v>2005</v>
      </c>
      <c r="D3007">
        <v>327.64999999999998</v>
      </c>
      <c r="E3007" t="str">
        <f t="shared" si="46"/>
        <v>2005-2010</v>
      </c>
    </row>
    <row r="3008" spans="1:5" x14ac:dyDescent="0.2">
      <c r="A3008" t="s">
        <v>225</v>
      </c>
      <c r="B3008" t="s">
        <v>126</v>
      </c>
      <c r="C3008">
        <v>2006</v>
      </c>
      <c r="D3008">
        <v>303.64999999999998</v>
      </c>
      <c r="E3008" t="str">
        <f t="shared" si="46"/>
        <v>2005-2010</v>
      </c>
    </row>
    <row r="3009" spans="1:5" x14ac:dyDescent="0.2">
      <c r="A3009" t="s">
        <v>225</v>
      </c>
      <c r="B3009" t="s">
        <v>126</v>
      </c>
      <c r="C3009">
        <v>2007</v>
      </c>
      <c r="D3009">
        <v>302.67</v>
      </c>
      <c r="E3009" t="str">
        <f t="shared" si="46"/>
        <v>2005-2010</v>
      </c>
    </row>
    <row r="3010" spans="1:5" x14ac:dyDescent="0.2">
      <c r="A3010" t="s">
        <v>225</v>
      </c>
      <c r="B3010" t="s">
        <v>126</v>
      </c>
      <c r="C3010">
        <v>2008</v>
      </c>
      <c r="D3010">
        <v>301.58</v>
      </c>
      <c r="E3010" t="str">
        <f t="shared" ref="E3010:E3073" si="47">IF(C3010&lt;2005, "2000-2005", IF(C3010&lt;2010, "2005-2010", IF(C3010&lt;2015, "2010-2015",  IF(C3010&lt;2020, "2015-2020", "2020-2024")) ))</f>
        <v>2005-2010</v>
      </c>
    </row>
    <row r="3011" spans="1:5" x14ac:dyDescent="0.2">
      <c r="A3011" t="s">
        <v>225</v>
      </c>
      <c r="B3011" t="s">
        <v>126</v>
      </c>
      <c r="C3011">
        <v>2009</v>
      </c>
      <c r="D3011">
        <v>300.06</v>
      </c>
      <c r="E3011" t="str">
        <f t="shared" si="47"/>
        <v>2005-2010</v>
      </c>
    </row>
    <row r="3012" spans="1:5" x14ac:dyDescent="0.2">
      <c r="A3012" t="s">
        <v>225</v>
      </c>
      <c r="B3012" t="s">
        <v>126</v>
      </c>
      <c r="C3012">
        <v>2010</v>
      </c>
      <c r="D3012">
        <v>296.72000000000003</v>
      </c>
      <c r="E3012" t="str">
        <f t="shared" si="47"/>
        <v>2010-2015</v>
      </c>
    </row>
    <row r="3013" spans="1:5" x14ac:dyDescent="0.2">
      <c r="A3013" t="s">
        <v>225</v>
      </c>
      <c r="B3013" t="s">
        <v>126</v>
      </c>
      <c r="C3013">
        <v>2011</v>
      </c>
      <c r="D3013">
        <v>259.97000000000003</v>
      </c>
      <c r="E3013" t="str">
        <f t="shared" si="47"/>
        <v>2010-2015</v>
      </c>
    </row>
    <row r="3014" spans="1:5" x14ac:dyDescent="0.2">
      <c r="A3014" t="s">
        <v>225</v>
      </c>
      <c r="B3014" t="s">
        <v>126</v>
      </c>
      <c r="C3014">
        <v>2012</v>
      </c>
      <c r="D3014">
        <v>254.66</v>
      </c>
      <c r="E3014" t="str">
        <f t="shared" si="47"/>
        <v>2010-2015</v>
      </c>
    </row>
    <row r="3015" spans="1:5" x14ac:dyDescent="0.2">
      <c r="A3015" t="s">
        <v>225</v>
      </c>
      <c r="B3015" t="s">
        <v>126</v>
      </c>
      <c r="C3015">
        <v>2013</v>
      </c>
      <c r="D3015">
        <v>247.22</v>
      </c>
      <c r="E3015" t="str">
        <f t="shared" si="47"/>
        <v>2010-2015</v>
      </c>
    </row>
    <row r="3016" spans="1:5" x14ac:dyDescent="0.2">
      <c r="A3016" t="s">
        <v>225</v>
      </c>
      <c r="B3016" t="s">
        <v>126</v>
      </c>
      <c r="C3016">
        <v>2014</v>
      </c>
      <c r="D3016">
        <v>239.7</v>
      </c>
      <c r="E3016" t="str">
        <f t="shared" si="47"/>
        <v>2010-2015</v>
      </c>
    </row>
    <row r="3017" spans="1:5" x14ac:dyDescent="0.2">
      <c r="A3017" t="s">
        <v>225</v>
      </c>
      <c r="B3017" t="s">
        <v>126</v>
      </c>
      <c r="C3017">
        <v>2015</v>
      </c>
      <c r="D3017">
        <v>252.94</v>
      </c>
      <c r="E3017" t="str">
        <f t="shared" si="47"/>
        <v>2015-2020</v>
      </c>
    </row>
    <row r="3018" spans="1:5" x14ac:dyDescent="0.2">
      <c r="A3018" t="s">
        <v>225</v>
      </c>
      <c r="B3018" t="s">
        <v>126</v>
      </c>
      <c r="C3018">
        <v>2016</v>
      </c>
      <c r="D3018">
        <v>248.4</v>
      </c>
      <c r="E3018" t="str">
        <f t="shared" si="47"/>
        <v>2015-2020</v>
      </c>
    </row>
    <row r="3019" spans="1:5" x14ac:dyDescent="0.2">
      <c r="A3019" t="s">
        <v>225</v>
      </c>
      <c r="B3019" t="s">
        <v>126</v>
      </c>
      <c r="C3019">
        <v>2017</v>
      </c>
      <c r="D3019">
        <v>259.43</v>
      </c>
      <c r="E3019" t="str">
        <f t="shared" si="47"/>
        <v>2015-2020</v>
      </c>
    </row>
    <row r="3020" spans="1:5" x14ac:dyDescent="0.2">
      <c r="A3020" t="s">
        <v>225</v>
      </c>
      <c r="B3020" t="s">
        <v>126</v>
      </c>
      <c r="C3020">
        <v>2018</v>
      </c>
      <c r="D3020">
        <v>268.86</v>
      </c>
      <c r="E3020" t="str">
        <f t="shared" si="47"/>
        <v>2015-2020</v>
      </c>
    </row>
    <row r="3021" spans="1:5" x14ac:dyDescent="0.2">
      <c r="A3021" t="s">
        <v>225</v>
      </c>
      <c r="B3021" t="s">
        <v>126</v>
      </c>
      <c r="C3021">
        <v>2019</v>
      </c>
      <c r="D3021">
        <v>266.55</v>
      </c>
      <c r="E3021" t="str">
        <f t="shared" si="47"/>
        <v>2015-2020</v>
      </c>
    </row>
    <row r="3022" spans="1:5" x14ac:dyDescent="0.2">
      <c r="A3022" t="s">
        <v>225</v>
      </c>
      <c r="B3022" t="s">
        <v>126</v>
      </c>
      <c r="C3022">
        <v>2020</v>
      </c>
      <c r="D3022">
        <v>309.02</v>
      </c>
      <c r="E3022" t="str">
        <f t="shared" si="47"/>
        <v>2020-2024</v>
      </c>
    </row>
    <row r="3023" spans="1:5" x14ac:dyDescent="0.2">
      <c r="A3023" t="s">
        <v>225</v>
      </c>
      <c r="B3023" t="s">
        <v>126</v>
      </c>
      <c r="C3023">
        <v>2021</v>
      </c>
      <c r="D3023">
        <v>265.66000000000003</v>
      </c>
      <c r="E3023" t="str">
        <f t="shared" si="47"/>
        <v>2020-2024</v>
      </c>
    </row>
    <row r="3024" spans="1:5" x14ac:dyDescent="0.2">
      <c r="A3024" t="s">
        <v>225</v>
      </c>
      <c r="B3024" t="s">
        <v>126</v>
      </c>
      <c r="C3024">
        <v>2022</v>
      </c>
      <c r="D3024">
        <v>317.29000000000002</v>
      </c>
      <c r="E3024" t="str">
        <f t="shared" si="47"/>
        <v>2020-2024</v>
      </c>
    </row>
    <row r="3025" spans="1:5" x14ac:dyDescent="0.2">
      <c r="A3025" t="s">
        <v>225</v>
      </c>
      <c r="B3025" t="s">
        <v>126</v>
      </c>
      <c r="C3025">
        <v>2023</v>
      </c>
      <c r="D3025">
        <v>273.38</v>
      </c>
      <c r="E3025" t="str">
        <f t="shared" si="47"/>
        <v>2020-2024</v>
      </c>
    </row>
    <row r="3026" spans="1:5" x14ac:dyDescent="0.2">
      <c r="A3026" t="s">
        <v>221</v>
      </c>
      <c r="B3026" t="s">
        <v>127</v>
      </c>
      <c r="C3026">
        <v>2000</v>
      </c>
      <c r="D3026">
        <v>479.59</v>
      </c>
      <c r="E3026" t="str">
        <f t="shared" si="47"/>
        <v>2000-2005</v>
      </c>
    </row>
    <row r="3027" spans="1:5" x14ac:dyDescent="0.2">
      <c r="A3027" t="s">
        <v>221</v>
      </c>
      <c r="B3027" t="s">
        <v>127</v>
      </c>
      <c r="C3027">
        <v>2001</v>
      </c>
      <c r="D3027">
        <v>443.14</v>
      </c>
      <c r="E3027" t="str">
        <f t="shared" si="47"/>
        <v>2000-2005</v>
      </c>
    </row>
    <row r="3028" spans="1:5" x14ac:dyDescent="0.2">
      <c r="A3028" t="s">
        <v>221</v>
      </c>
      <c r="B3028" t="s">
        <v>127</v>
      </c>
      <c r="C3028">
        <v>2002</v>
      </c>
      <c r="D3028">
        <v>413.91</v>
      </c>
      <c r="E3028" t="str">
        <f t="shared" si="47"/>
        <v>2000-2005</v>
      </c>
    </row>
    <row r="3029" spans="1:5" x14ac:dyDescent="0.2">
      <c r="A3029" t="s">
        <v>221</v>
      </c>
      <c r="B3029" t="s">
        <v>127</v>
      </c>
      <c r="C3029">
        <v>2003</v>
      </c>
      <c r="D3029">
        <v>387.43</v>
      </c>
      <c r="E3029" t="str">
        <f t="shared" si="47"/>
        <v>2000-2005</v>
      </c>
    </row>
    <row r="3030" spans="1:5" x14ac:dyDescent="0.2">
      <c r="A3030" t="s">
        <v>221</v>
      </c>
      <c r="B3030" t="s">
        <v>127</v>
      </c>
      <c r="C3030">
        <v>2004</v>
      </c>
      <c r="D3030">
        <v>364.48</v>
      </c>
      <c r="E3030" t="str">
        <f t="shared" si="47"/>
        <v>2000-2005</v>
      </c>
    </row>
    <row r="3031" spans="1:5" x14ac:dyDescent="0.2">
      <c r="A3031" t="s">
        <v>221</v>
      </c>
      <c r="B3031" t="s">
        <v>127</v>
      </c>
      <c r="C3031">
        <v>2005</v>
      </c>
      <c r="D3031">
        <v>344.41</v>
      </c>
      <c r="E3031" t="str">
        <f t="shared" si="47"/>
        <v>2005-2010</v>
      </c>
    </row>
    <row r="3032" spans="1:5" x14ac:dyDescent="0.2">
      <c r="A3032" t="s">
        <v>221</v>
      </c>
      <c r="B3032" t="s">
        <v>127</v>
      </c>
      <c r="C3032">
        <v>2006</v>
      </c>
      <c r="D3032">
        <v>318.04000000000002</v>
      </c>
      <c r="E3032" t="str">
        <f t="shared" si="47"/>
        <v>2005-2010</v>
      </c>
    </row>
    <row r="3033" spans="1:5" x14ac:dyDescent="0.2">
      <c r="A3033" t="s">
        <v>221</v>
      </c>
      <c r="B3033" t="s">
        <v>127</v>
      </c>
      <c r="C3033">
        <v>2007</v>
      </c>
      <c r="D3033">
        <v>308.73</v>
      </c>
      <c r="E3033" t="str">
        <f t="shared" si="47"/>
        <v>2005-2010</v>
      </c>
    </row>
    <row r="3034" spans="1:5" x14ac:dyDescent="0.2">
      <c r="A3034" t="s">
        <v>221</v>
      </c>
      <c r="B3034" t="s">
        <v>127</v>
      </c>
      <c r="C3034">
        <v>2008</v>
      </c>
      <c r="D3034">
        <v>301.7</v>
      </c>
      <c r="E3034" t="str">
        <f t="shared" si="47"/>
        <v>2005-2010</v>
      </c>
    </row>
    <row r="3035" spans="1:5" x14ac:dyDescent="0.2">
      <c r="A3035" t="s">
        <v>221</v>
      </c>
      <c r="B3035" t="s">
        <v>127</v>
      </c>
      <c r="C3035">
        <v>2009</v>
      </c>
      <c r="D3035">
        <v>298.68</v>
      </c>
      <c r="E3035" t="str">
        <f t="shared" si="47"/>
        <v>2005-2010</v>
      </c>
    </row>
    <row r="3036" spans="1:5" x14ac:dyDescent="0.2">
      <c r="A3036" t="s">
        <v>221</v>
      </c>
      <c r="B3036" t="s">
        <v>127</v>
      </c>
      <c r="C3036">
        <v>2010</v>
      </c>
      <c r="D3036">
        <v>297.20999999999998</v>
      </c>
      <c r="E3036" t="str">
        <f t="shared" si="47"/>
        <v>2010-2015</v>
      </c>
    </row>
    <row r="3037" spans="1:5" x14ac:dyDescent="0.2">
      <c r="A3037" t="s">
        <v>221</v>
      </c>
      <c r="B3037" t="s">
        <v>127</v>
      </c>
      <c r="C3037">
        <v>2011</v>
      </c>
      <c r="D3037">
        <v>285.70999999999998</v>
      </c>
      <c r="E3037" t="str">
        <f t="shared" si="47"/>
        <v>2010-2015</v>
      </c>
    </row>
    <row r="3038" spans="1:5" x14ac:dyDescent="0.2">
      <c r="A3038" t="s">
        <v>221</v>
      </c>
      <c r="B3038" t="s">
        <v>127</v>
      </c>
      <c r="C3038">
        <v>2012</v>
      </c>
      <c r="D3038">
        <v>272.25</v>
      </c>
      <c r="E3038" t="str">
        <f t="shared" si="47"/>
        <v>2010-2015</v>
      </c>
    </row>
    <row r="3039" spans="1:5" x14ac:dyDescent="0.2">
      <c r="A3039" t="s">
        <v>221</v>
      </c>
      <c r="B3039" t="s">
        <v>127</v>
      </c>
      <c r="C3039">
        <v>2013</v>
      </c>
      <c r="D3039">
        <v>258.42</v>
      </c>
      <c r="E3039" t="str">
        <f t="shared" si="47"/>
        <v>2010-2015</v>
      </c>
    </row>
    <row r="3040" spans="1:5" x14ac:dyDescent="0.2">
      <c r="A3040" t="s">
        <v>221</v>
      </c>
      <c r="B3040" t="s">
        <v>127</v>
      </c>
      <c r="C3040">
        <v>2014</v>
      </c>
      <c r="D3040">
        <v>244.66</v>
      </c>
      <c r="E3040" t="str">
        <f t="shared" si="47"/>
        <v>2010-2015</v>
      </c>
    </row>
    <row r="3041" spans="1:5" x14ac:dyDescent="0.2">
      <c r="A3041" t="s">
        <v>221</v>
      </c>
      <c r="B3041" t="s">
        <v>127</v>
      </c>
      <c r="C3041">
        <v>2015</v>
      </c>
      <c r="D3041">
        <v>235.64</v>
      </c>
      <c r="E3041" t="str">
        <f t="shared" si="47"/>
        <v>2015-2020</v>
      </c>
    </row>
    <row r="3042" spans="1:5" x14ac:dyDescent="0.2">
      <c r="A3042" t="s">
        <v>221</v>
      </c>
      <c r="B3042" t="s">
        <v>127</v>
      </c>
      <c r="C3042">
        <v>2016</v>
      </c>
      <c r="D3042">
        <v>213.51</v>
      </c>
      <c r="E3042" t="str">
        <f t="shared" si="47"/>
        <v>2015-2020</v>
      </c>
    </row>
    <row r="3043" spans="1:5" x14ac:dyDescent="0.2">
      <c r="A3043" t="s">
        <v>221</v>
      </c>
      <c r="B3043" t="s">
        <v>127</v>
      </c>
      <c r="C3043">
        <v>2017</v>
      </c>
      <c r="D3043">
        <v>197.16</v>
      </c>
      <c r="E3043" t="str">
        <f t="shared" si="47"/>
        <v>2015-2020</v>
      </c>
    </row>
    <row r="3044" spans="1:5" x14ac:dyDescent="0.2">
      <c r="A3044" t="s">
        <v>221</v>
      </c>
      <c r="B3044" t="s">
        <v>127</v>
      </c>
      <c r="C3044">
        <v>2018</v>
      </c>
      <c r="D3044">
        <v>182.91</v>
      </c>
      <c r="E3044" t="str">
        <f t="shared" si="47"/>
        <v>2015-2020</v>
      </c>
    </row>
    <row r="3045" spans="1:5" x14ac:dyDescent="0.2">
      <c r="A3045" t="s">
        <v>221</v>
      </c>
      <c r="B3045" t="s">
        <v>127</v>
      </c>
      <c r="C3045">
        <v>2019</v>
      </c>
      <c r="D3045">
        <v>170.05</v>
      </c>
      <c r="E3045" t="str">
        <f t="shared" si="47"/>
        <v>2015-2020</v>
      </c>
    </row>
    <row r="3046" spans="1:5" x14ac:dyDescent="0.2">
      <c r="A3046" t="s">
        <v>221</v>
      </c>
      <c r="B3046" t="s">
        <v>127</v>
      </c>
      <c r="C3046">
        <v>2020</v>
      </c>
      <c r="D3046">
        <v>152.52000000000001</v>
      </c>
      <c r="E3046" t="str">
        <f t="shared" si="47"/>
        <v>2020-2024</v>
      </c>
    </row>
    <row r="3047" spans="1:5" x14ac:dyDescent="0.2">
      <c r="A3047" t="s">
        <v>221</v>
      </c>
      <c r="B3047" t="s">
        <v>127</v>
      </c>
      <c r="C3047">
        <v>2021</v>
      </c>
      <c r="D3047">
        <v>172.81</v>
      </c>
      <c r="E3047" t="str">
        <f t="shared" si="47"/>
        <v>2020-2024</v>
      </c>
    </row>
    <row r="3048" spans="1:5" x14ac:dyDescent="0.2">
      <c r="A3048" t="s">
        <v>221</v>
      </c>
      <c r="B3048" t="s">
        <v>127</v>
      </c>
      <c r="C3048">
        <v>2022</v>
      </c>
      <c r="D3048">
        <v>138.71</v>
      </c>
      <c r="E3048" t="str">
        <f t="shared" si="47"/>
        <v>2020-2024</v>
      </c>
    </row>
    <row r="3049" spans="1:5" x14ac:dyDescent="0.2">
      <c r="A3049" t="s">
        <v>221</v>
      </c>
      <c r="B3049" t="s">
        <v>127</v>
      </c>
      <c r="C3049">
        <v>2023</v>
      </c>
      <c r="D3049">
        <v>142.01</v>
      </c>
      <c r="E3049" t="str">
        <f t="shared" si="47"/>
        <v>2020-2024</v>
      </c>
    </row>
    <row r="3050" spans="1:5" x14ac:dyDescent="0.2">
      <c r="A3050" t="s">
        <v>226</v>
      </c>
      <c r="B3050" t="s">
        <v>128</v>
      </c>
      <c r="C3050">
        <v>2000</v>
      </c>
      <c r="D3050">
        <v>13.31</v>
      </c>
      <c r="E3050" t="str">
        <f t="shared" si="47"/>
        <v>2000-2005</v>
      </c>
    </row>
    <row r="3051" spans="1:5" x14ac:dyDescent="0.2">
      <c r="A3051" t="s">
        <v>226</v>
      </c>
      <c r="B3051" t="s">
        <v>128</v>
      </c>
      <c r="C3051">
        <v>2001</v>
      </c>
      <c r="D3051">
        <v>12.61</v>
      </c>
      <c r="E3051" t="str">
        <f t="shared" si="47"/>
        <v>2000-2005</v>
      </c>
    </row>
    <row r="3052" spans="1:5" x14ac:dyDescent="0.2">
      <c r="A3052" t="s">
        <v>226</v>
      </c>
      <c r="B3052" t="s">
        <v>128</v>
      </c>
      <c r="C3052">
        <v>2002</v>
      </c>
      <c r="D3052">
        <v>12.68</v>
      </c>
      <c r="E3052" t="str">
        <f t="shared" si="47"/>
        <v>2000-2005</v>
      </c>
    </row>
    <row r="3053" spans="1:5" x14ac:dyDescent="0.2">
      <c r="A3053" t="s">
        <v>226</v>
      </c>
      <c r="B3053" t="s">
        <v>128</v>
      </c>
      <c r="C3053">
        <v>2003</v>
      </c>
      <c r="D3053">
        <v>12.01</v>
      </c>
      <c r="E3053" t="str">
        <f t="shared" si="47"/>
        <v>2000-2005</v>
      </c>
    </row>
    <row r="3054" spans="1:5" x14ac:dyDescent="0.2">
      <c r="A3054" t="s">
        <v>226</v>
      </c>
      <c r="B3054" t="s">
        <v>128</v>
      </c>
      <c r="C3054">
        <v>2004</v>
      </c>
      <c r="D3054">
        <v>10.99</v>
      </c>
      <c r="E3054" t="str">
        <f t="shared" si="47"/>
        <v>2000-2005</v>
      </c>
    </row>
    <row r="3055" spans="1:5" x14ac:dyDescent="0.2">
      <c r="A3055" t="s">
        <v>226</v>
      </c>
      <c r="B3055" t="s">
        <v>128</v>
      </c>
      <c r="C3055">
        <v>2005</v>
      </c>
      <c r="D3055">
        <v>10.210000000000001</v>
      </c>
      <c r="E3055" t="str">
        <f t="shared" si="47"/>
        <v>2005-2010</v>
      </c>
    </row>
    <row r="3056" spans="1:5" x14ac:dyDescent="0.2">
      <c r="A3056" t="s">
        <v>226</v>
      </c>
      <c r="B3056" t="s">
        <v>128</v>
      </c>
      <c r="C3056">
        <v>2006</v>
      </c>
      <c r="D3056">
        <v>9.02</v>
      </c>
      <c r="E3056" t="str">
        <f t="shared" si="47"/>
        <v>2005-2010</v>
      </c>
    </row>
    <row r="3057" spans="1:5" x14ac:dyDescent="0.2">
      <c r="A3057" t="s">
        <v>226</v>
      </c>
      <c r="B3057" t="s">
        <v>128</v>
      </c>
      <c r="C3057">
        <v>2007</v>
      </c>
      <c r="D3057">
        <v>8.1999999999999993</v>
      </c>
      <c r="E3057" t="str">
        <f t="shared" si="47"/>
        <v>2005-2010</v>
      </c>
    </row>
    <row r="3058" spans="1:5" x14ac:dyDescent="0.2">
      <c r="A3058" t="s">
        <v>226</v>
      </c>
      <c r="B3058" t="s">
        <v>128</v>
      </c>
      <c r="C3058">
        <v>2008</v>
      </c>
      <c r="D3058">
        <v>7.77</v>
      </c>
      <c r="E3058" t="str">
        <f t="shared" si="47"/>
        <v>2005-2010</v>
      </c>
    </row>
    <row r="3059" spans="1:5" x14ac:dyDescent="0.2">
      <c r="A3059" t="s">
        <v>226</v>
      </c>
      <c r="B3059" t="s">
        <v>128</v>
      </c>
      <c r="C3059">
        <v>2009</v>
      </c>
      <c r="D3059">
        <v>7.19</v>
      </c>
      <c r="E3059" t="str">
        <f t="shared" si="47"/>
        <v>2005-2010</v>
      </c>
    </row>
    <row r="3060" spans="1:5" x14ac:dyDescent="0.2">
      <c r="A3060" t="s">
        <v>226</v>
      </c>
      <c r="B3060" t="s">
        <v>128</v>
      </c>
      <c r="C3060">
        <v>2010</v>
      </c>
      <c r="D3060">
        <v>6.44</v>
      </c>
      <c r="E3060" t="str">
        <f t="shared" si="47"/>
        <v>2010-2015</v>
      </c>
    </row>
    <row r="3061" spans="1:5" x14ac:dyDescent="0.2">
      <c r="A3061" t="s">
        <v>226</v>
      </c>
      <c r="B3061" t="s">
        <v>128</v>
      </c>
      <c r="C3061">
        <v>2011</v>
      </c>
      <c r="D3061">
        <v>6.59</v>
      </c>
      <c r="E3061" t="str">
        <f t="shared" si="47"/>
        <v>2010-2015</v>
      </c>
    </row>
    <row r="3062" spans="1:5" x14ac:dyDescent="0.2">
      <c r="A3062" t="s">
        <v>226</v>
      </c>
      <c r="B3062" t="s">
        <v>128</v>
      </c>
      <c r="C3062">
        <v>2012</v>
      </c>
      <c r="D3062">
        <v>6.06</v>
      </c>
      <c r="E3062" t="str">
        <f t="shared" si="47"/>
        <v>2010-2015</v>
      </c>
    </row>
    <row r="3063" spans="1:5" x14ac:dyDescent="0.2">
      <c r="A3063" t="s">
        <v>226</v>
      </c>
      <c r="B3063" t="s">
        <v>128</v>
      </c>
      <c r="C3063">
        <v>2013</v>
      </c>
      <c r="D3063">
        <v>5.62</v>
      </c>
      <c r="E3063" t="str">
        <f t="shared" si="47"/>
        <v>2010-2015</v>
      </c>
    </row>
    <row r="3064" spans="1:5" x14ac:dyDescent="0.2">
      <c r="A3064" t="s">
        <v>226</v>
      </c>
      <c r="B3064" t="s">
        <v>128</v>
      </c>
      <c r="C3064">
        <v>2014</v>
      </c>
      <c r="D3064">
        <v>5.47</v>
      </c>
      <c r="E3064" t="str">
        <f t="shared" si="47"/>
        <v>2010-2015</v>
      </c>
    </row>
    <row r="3065" spans="1:5" x14ac:dyDescent="0.2">
      <c r="A3065" t="s">
        <v>226</v>
      </c>
      <c r="B3065" t="s">
        <v>128</v>
      </c>
      <c r="C3065">
        <v>2015</v>
      </c>
      <c r="D3065">
        <v>5.13</v>
      </c>
      <c r="E3065" t="str">
        <f t="shared" si="47"/>
        <v>2015-2020</v>
      </c>
    </row>
    <row r="3066" spans="1:5" x14ac:dyDescent="0.2">
      <c r="A3066" t="s">
        <v>226</v>
      </c>
      <c r="B3066" t="s">
        <v>128</v>
      </c>
      <c r="C3066">
        <v>2016</v>
      </c>
      <c r="D3066">
        <v>5.26</v>
      </c>
      <c r="E3066" t="str">
        <f t="shared" si="47"/>
        <v>2015-2020</v>
      </c>
    </row>
    <row r="3067" spans="1:5" x14ac:dyDescent="0.2">
      <c r="A3067" t="s">
        <v>226</v>
      </c>
      <c r="B3067" t="s">
        <v>128</v>
      </c>
      <c r="C3067">
        <v>2017</v>
      </c>
      <c r="D3067">
        <v>5.01</v>
      </c>
      <c r="E3067" t="str">
        <f t="shared" si="47"/>
        <v>2015-2020</v>
      </c>
    </row>
    <row r="3068" spans="1:5" x14ac:dyDescent="0.2">
      <c r="A3068" t="s">
        <v>226</v>
      </c>
      <c r="B3068" t="s">
        <v>128</v>
      </c>
      <c r="C3068">
        <v>2018</v>
      </c>
      <c r="D3068">
        <v>4.79</v>
      </c>
      <c r="E3068" t="str">
        <f t="shared" si="47"/>
        <v>2015-2020</v>
      </c>
    </row>
    <row r="3069" spans="1:5" x14ac:dyDescent="0.2">
      <c r="A3069" t="s">
        <v>226</v>
      </c>
      <c r="B3069" t="s">
        <v>128</v>
      </c>
      <c r="C3069">
        <v>2019</v>
      </c>
      <c r="D3069">
        <v>4.8099999999999996</v>
      </c>
      <c r="E3069" t="str">
        <f t="shared" si="47"/>
        <v>2015-2020</v>
      </c>
    </row>
    <row r="3070" spans="1:5" x14ac:dyDescent="0.2">
      <c r="A3070" t="s">
        <v>226</v>
      </c>
      <c r="B3070" t="s">
        <v>128</v>
      </c>
      <c r="C3070">
        <v>2020</v>
      </c>
      <c r="D3070">
        <v>3.82</v>
      </c>
      <c r="E3070" t="str">
        <f t="shared" si="47"/>
        <v>2020-2024</v>
      </c>
    </row>
    <row r="3071" spans="1:5" x14ac:dyDescent="0.2">
      <c r="A3071" t="s">
        <v>226</v>
      </c>
      <c r="B3071" t="s">
        <v>128</v>
      </c>
      <c r="C3071">
        <v>2021</v>
      </c>
      <c r="D3071">
        <v>4.93</v>
      </c>
      <c r="E3071" t="str">
        <f t="shared" si="47"/>
        <v>2020-2024</v>
      </c>
    </row>
    <row r="3072" spans="1:5" x14ac:dyDescent="0.2">
      <c r="A3072" t="s">
        <v>226</v>
      </c>
      <c r="B3072" t="s">
        <v>128</v>
      </c>
      <c r="C3072">
        <v>2022</v>
      </c>
      <c r="D3072">
        <v>4.41</v>
      </c>
      <c r="E3072" t="str">
        <f t="shared" si="47"/>
        <v>2020-2024</v>
      </c>
    </row>
    <row r="3073" spans="1:5" x14ac:dyDescent="0.2">
      <c r="A3073" t="s">
        <v>226</v>
      </c>
      <c r="B3073" t="s">
        <v>128</v>
      </c>
      <c r="C3073">
        <v>2023</v>
      </c>
      <c r="D3073">
        <v>4.3</v>
      </c>
      <c r="E3073" t="str">
        <f t="shared" si="47"/>
        <v>2020-2024</v>
      </c>
    </row>
    <row r="3074" spans="1:5" x14ac:dyDescent="0.2">
      <c r="A3074" t="s">
        <v>225</v>
      </c>
      <c r="B3074" t="s">
        <v>129</v>
      </c>
      <c r="C3074">
        <v>2000</v>
      </c>
      <c r="D3074">
        <v>10.68</v>
      </c>
      <c r="E3074" t="str">
        <f t="shared" ref="E3074:E3137" si="48">IF(C3074&lt;2005, "2000-2005", IF(C3074&lt;2010, "2005-2010", IF(C3074&lt;2015, "2010-2015",  IF(C3074&lt;2020, "2015-2020", "2020-2024")) ))</f>
        <v>2000-2005</v>
      </c>
    </row>
    <row r="3075" spans="1:5" x14ac:dyDescent="0.2">
      <c r="A3075" t="s">
        <v>225</v>
      </c>
      <c r="B3075" t="s">
        <v>129</v>
      </c>
      <c r="C3075">
        <v>2001</v>
      </c>
      <c r="D3075">
        <v>10.36</v>
      </c>
      <c r="E3075" t="str">
        <f t="shared" si="48"/>
        <v>2000-2005</v>
      </c>
    </row>
    <row r="3076" spans="1:5" x14ac:dyDescent="0.2">
      <c r="A3076" t="s">
        <v>225</v>
      </c>
      <c r="B3076" t="s">
        <v>129</v>
      </c>
      <c r="C3076">
        <v>2002</v>
      </c>
      <c r="D3076">
        <v>10.6</v>
      </c>
      <c r="E3076" t="str">
        <f t="shared" si="48"/>
        <v>2000-2005</v>
      </c>
    </row>
    <row r="3077" spans="1:5" x14ac:dyDescent="0.2">
      <c r="A3077" t="s">
        <v>225</v>
      </c>
      <c r="B3077" t="s">
        <v>129</v>
      </c>
      <c r="C3077">
        <v>2003</v>
      </c>
      <c r="D3077">
        <v>10.85</v>
      </c>
      <c r="E3077" t="str">
        <f t="shared" si="48"/>
        <v>2000-2005</v>
      </c>
    </row>
    <row r="3078" spans="1:5" x14ac:dyDescent="0.2">
      <c r="A3078" t="s">
        <v>225</v>
      </c>
      <c r="B3078" t="s">
        <v>129</v>
      </c>
      <c r="C3078">
        <v>2004</v>
      </c>
      <c r="D3078">
        <v>10.65</v>
      </c>
      <c r="E3078" t="str">
        <f t="shared" si="48"/>
        <v>2000-2005</v>
      </c>
    </row>
    <row r="3079" spans="1:5" x14ac:dyDescent="0.2">
      <c r="A3079" t="s">
        <v>225</v>
      </c>
      <c r="B3079" t="s">
        <v>129</v>
      </c>
      <c r="C3079">
        <v>2005</v>
      </c>
      <c r="D3079">
        <v>10.59</v>
      </c>
      <c r="E3079" t="str">
        <f t="shared" si="48"/>
        <v>2005-2010</v>
      </c>
    </row>
    <row r="3080" spans="1:5" x14ac:dyDescent="0.2">
      <c r="A3080" t="s">
        <v>225</v>
      </c>
      <c r="B3080" t="s">
        <v>129</v>
      </c>
      <c r="C3080">
        <v>2006</v>
      </c>
      <c r="D3080">
        <v>10.15</v>
      </c>
      <c r="E3080" t="str">
        <f t="shared" si="48"/>
        <v>2005-2010</v>
      </c>
    </row>
    <row r="3081" spans="1:5" x14ac:dyDescent="0.2">
      <c r="A3081" t="s">
        <v>225</v>
      </c>
      <c r="B3081" t="s">
        <v>129</v>
      </c>
      <c r="C3081">
        <v>2007</v>
      </c>
      <c r="D3081">
        <v>10.4</v>
      </c>
      <c r="E3081" t="str">
        <f t="shared" si="48"/>
        <v>2005-2010</v>
      </c>
    </row>
    <row r="3082" spans="1:5" x14ac:dyDescent="0.2">
      <c r="A3082" t="s">
        <v>225</v>
      </c>
      <c r="B3082" t="s">
        <v>129</v>
      </c>
      <c r="C3082">
        <v>2008</v>
      </c>
      <c r="D3082">
        <v>9.82</v>
      </c>
      <c r="E3082" t="str">
        <f t="shared" si="48"/>
        <v>2005-2010</v>
      </c>
    </row>
    <row r="3083" spans="1:5" x14ac:dyDescent="0.2">
      <c r="A3083" t="s">
        <v>225</v>
      </c>
      <c r="B3083" t="s">
        <v>129</v>
      </c>
      <c r="C3083">
        <v>2009</v>
      </c>
      <c r="D3083">
        <v>10.06</v>
      </c>
      <c r="E3083" t="str">
        <f t="shared" si="48"/>
        <v>2005-2010</v>
      </c>
    </row>
    <row r="3084" spans="1:5" x14ac:dyDescent="0.2">
      <c r="A3084" t="s">
        <v>225</v>
      </c>
      <c r="B3084" t="s">
        <v>129</v>
      </c>
      <c r="C3084">
        <v>2010</v>
      </c>
      <c r="D3084">
        <v>9.93</v>
      </c>
      <c r="E3084" t="str">
        <f t="shared" si="48"/>
        <v>2010-2015</v>
      </c>
    </row>
    <row r="3085" spans="1:5" x14ac:dyDescent="0.2">
      <c r="A3085" t="s">
        <v>225</v>
      </c>
      <c r="B3085" t="s">
        <v>129</v>
      </c>
      <c r="C3085">
        <v>2011</v>
      </c>
      <c r="D3085">
        <v>10.07</v>
      </c>
      <c r="E3085" t="str">
        <f t="shared" si="48"/>
        <v>2010-2015</v>
      </c>
    </row>
    <row r="3086" spans="1:5" x14ac:dyDescent="0.2">
      <c r="A3086" t="s">
        <v>225</v>
      </c>
      <c r="B3086" t="s">
        <v>129</v>
      </c>
      <c r="C3086">
        <v>2012</v>
      </c>
      <c r="D3086">
        <v>9.27</v>
      </c>
      <c r="E3086" t="str">
        <f t="shared" si="48"/>
        <v>2010-2015</v>
      </c>
    </row>
    <row r="3087" spans="1:5" x14ac:dyDescent="0.2">
      <c r="A3087" t="s">
        <v>225</v>
      </c>
      <c r="B3087" t="s">
        <v>129</v>
      </c>
      <c r="C3087">
        <v>2013</v>
      </c>
      <c r="D3087">
        <v>8.3000000000000007</v>
      </c>
      <c r="E3087" t="str">
        <f t="shared" si="48"/>
        <v>2010-2015</v>
      </c>
    </row>
    <row r="3088" spans="1:5" x14ac:dyDescent="0.2">
      <c r="A3088" t="s">
        <v>225</v>
      </c>
      <c r="B3088" t="s">
        <v>129</v>
      </c>
      <c r="C3088">
        <v>2014</v>
      </c>
      <c r="D3088">
        <v>7.45</v>
      </c>
      <c r="E3088" t="str">
        <f t="shared" si="48"/>
        <v>2010-2015</v>
      </c>
    </row>
    <row r="3089" spans="1:5" x14ac:dyDescent="0.2">
      <c r="A3089" t="s">
        <v>225</v>
      </c>
      <c r="B3089" t="s">
        <v>129</v>
      </c>
      <c r="C3089">
        <v>2015</v>
      </c>
      <c r="D3089">
        <v>8.0500000000000007</v>
      </c>
      <c r="E3089" t="str">
        <f t="shared" si="48"/>
        <v>2015-2020</v>
      </c>
    </row>
    <row r="3090" spans="1:5" x14ac:dyDescent="0.2">
      <c r="A3090" t="s">
        <v>225</v>
      </c>
      <c r="B3090" t="s">
        <v>129</v>
      </c>
      <c r="C3090">
        <v>2016</v>
      </c>
      <c r="D3090">
        <v>7.67</v>
      </c>
      <c r="E3090" t="str">
        <f t="shared" si="48"/>
        <v>2015-2020</v>
      </c>
    </row>
    <row r="3091" spans="1:5" x14ac:dyDescent="0.2">
      <c r="A3091" t="s">
        <v>225</v>
      </c>
      <c r="B3091" t="s">
        <v>129</v>
      </c>
      <c r="C3091">
        <v>2017</v>
      </c>
      <c r="D3091">
        <v>7.55</v>
      </c>
      <c r="E3091" t="str">
        <f t="shared" si="48"/>
        <v>2015-2020</v>
      </c>
    </row>
    <row r="3092" spans="1:5" x14ac:dyDescent="0.2">
      <c r="A3092" t="s">
        <v>225</v>
      </c>
      <c r="B3092" t="s">
        <v>129</v>
      </c>
      <c r="C3092">
        <v>2018</v>
      </c>
      <c r="D3092">
        <v>7.48</v>
      </c>
      <c r="E3092" t="str">
        <f t="shared" si="48"/>
        <v>2015-2020</v>
      </c>
    </row>
    <row r="3093" spans="1:5" x14ac:dyDescent="0.2">
      <c r="A3093" t="s">
        <v>225</v>
      </c>
      <c r="B3093" t="s">
        <v>129</v>
      </c>
      <c r="C3093">
        <v>2019</v>
      </c>
      <c r="D3093">
        <v>7.53</v>
      </c>
      <c r="E3093" t="str">
        <f t="shared" si="48"/>
        <v>2015-2020</v>
      </c>
    </row>
    <row r="3094" spans="1:5" x14ac:dyDescent="0.2">
      <c r="A3094" t="s">
        <v>225</v>
      </c>
      <c r="B3094" t="s">
        <v>129</v>
      </c>
      <c r="C3094">
        <v>2020</v>
      </c>
      <c r="D3094">
        <v>7.59</v>
      </c>
      <c r="E3094" t="str">
        <f t="shared" si="48"/>
        <v>2020-2024</v>
      </c>
    </row>
    <row r="3095" spans="1:5" x14ac:dyDescent="0.2">
      <c r="A3095" t="s">
        <v>225</v>
      </c>
      <c r="B3095" t="s">
        <v>129</v>
      </c>
      <c r="C3095">
        <v>2021</v>
      </c>
      <c r="D3095">
        <v>7.58</v>
      </c>
      <c r="E3095" t="str">
        <f t="shared" si="48"/>
        <v>2020-2024</v>
      </c>
    </row>
    <row r="3096" spans="1:5" x14ac:dyDescent="0.2">
      <c r="A3096" t="s">
        <v>225</v>
      </c>
      <c r="B3096" t="s">
        <v>129</v>
      </c>
      <c r="C3096">
        <v>2022</v>
      </c>
      <c r="D3096">
        <v>22.62</v>
      </c>
      <c r="E3096" t="str">
        <f t="shared" si="48"/>
        <v>2020-2024</v>
      </c>
    </row>
    <row r="3097" spans="1:5" x14ac:dyDescent="0.2">
      <c r="A3097" t="s">
        <v>225</v>
      </c>
      <c r="B3097" t="s">
        <v>129</v>
      </c>
      <c r="C3097">
        <v>2023</v>
      </c>
      <c r="D3097">
        <v>7.03</v>
      </c>
      <c r="E3097" t="str">
        <f t="shared" si="48"/>
        <v>2020-2024</v>
      </c>
    </row>
    <row r="3098" spans="1:5" x14ac:dyDescent="0.2">
      <c r="A3098" t="s">
        <v>133</v>
      </c>
      <c r="B3098" t="s">
        <v>130</v>
      </c>
      <c r="C3098">
        <v>2000</v>
      </c>
      <c r="D3098">
        <v>213.31</v>
      </c>
      <c r="E3098" t="str">
        <f t="shared" si="48"/>
        <v>2000-2005</v>
      </c>
    </row>
    <row r="3099" spans="1:5" x14ac:dyDescent="0.2">
      <c r="A3099" t="s">
        <v>133</v>
      </c>
      <c r="B3099" t="s">
        <v>130</v>
      </c>
      <c r="C3099">
        <v>2001</v>
      </c>
      <c r="D3099">
        <v>194.13</v>
      </c>
      <c r="E3099" t="str">
        <f t="shared" si="48"/>
        <v>2000-2005</v>
      </c>
    </row>
    <row r="3100" spans="1:5" x14ac:dyDescent="0.2">
      <c r="A3100" t="s">
        <v>133</v>
      </c>
      <c r="B3100" t="s">
        <v>130</v>
      </c>
      <c r="C3100">
        <v>2002</v>
      </c>
      <c r="D3100">
        <v>170.15</v>
      </c>
      <c r="E3100" t="str">
        <f t="shared" si="48"/>
        <v>2000-2005</v>
      </c>
    </row>
    <row r="3101" spans="1:5" x14ac:dyDescent="0.2">
      <c r="A3101" t="s">
        <v>133</v>
      </c>
      <c r="B3101" t="s">
        <v>130</v>
      </c>
      <c r="C3101">
        <v>2003</v>
      </c>
      <c r="D3101">
        <v>154</v>
      </c>
      <c r="E3101" t="str">
        <f t="shared" si="48"/>
        <v>2000-2005</v>
      </c>
    </row>
    <row r="3102" spans="1:5" x14ac:dyDescent="0.2">
      <c r="A3102" t="s">
        <v>133</v>
      </c>
      <c r="B3102" t="s">
        <v>130</v>
      </c>
      <c r="C3102">
        <v>2004</v>
      </c>
      <c r="D3102">
        <v>140.04</v>
      </c>
      <c r="E3102" t="str">
        <f t="shared" si="48"/>
        <v>2000-2005</v>
      </c>
    </row>
    <row r="3103" spans="1:5" x14ac:dyDescent="0.2">
      <c r="A3103" t="s">
        <v>133</v>
      </c>
      <c r="B3103" t="s">
        <v>130</v>
      </c>
      <c r="C3103">
        <v>2005</v>
      </c>
      <c r="D3103">
        <v>124.31</v>
      </c>
      <c r="E3103" t="str">
        <f t="shared" si="48"/>
        <v>2005-2010</v>
      </c>
    </row>
    <row r="3104" spans="1:5" x14ac:dyDescent="0.2">
      <c r="A3104" t="s">
        <v>133</v>
      </c>
      <c r="B3104" t="s">
        <v>130</v>
      </c>
      <c r="C3104">
        <v>2006</v>
      </c>
      <c r="D3104">
        <v>112.99</v>
      </c>
      <c r="E3104" t="str">
        <f t="shared" si="48"/>
        <v>2005-2010</v>
      </c>
    </row>
    <row r="3105" spans="1:5" x14ac:dyDescent="0.2">
      <c r="A3105" t="s">
        <v>133</v>
      </c>
      <c r="B3105" t="s">
        <v>130</v>
      </c>
      <c r="C3105">
        <v>2007</v>
      </c>
      <c r="D3105">
        <v>106.08</v>
      </c>
      <c r="E3105" t="str">
        <f t="shared" si="48"/>
        <v>2005-2010</v>
      </c>
    </row>
    <row r="3106" spans="1:5" x14ac:dyDescent="0.2">
      <c r="A3106" t="s">
        <v>133</v>
      </c>
      <c r="B3106" t="s">
        <v>130</v>
      </c>
      <c r="C3106">
        <v>2008</v>
      </c>
      <c r="D3106">
        <v>101.34</v>
      </c>
      <c r="E3106" t="str">
        <f t="shared" si="48"/>
        <v>2005-2010</v>
      </c>
    </row>
    <row r="3107" spans="1:5" x14ac:dyDescent="0.2">
      <c r="A3107" t="s">
        <v>133</v>
      </c>
      <c r="B3107" t="s">
        <v>130</v>
      </c>
      <c r="C3107">
        <v>2009</v>
      </c>
      <c r="D3107">
        <v>99.46</v>
      </c>
      <c r="E3107" t="str">
        <f t="shared" si="48"/>
        <v>2005-2010</v>
      </c>
    </row>
    <row r="3108" spans="1:5" x14ac:dyDescent="0.2">
      <c r="A3108" t="s">
        <v>133</v>
      </c>
      <c r="B3108" t="s">
        <v>130</v>
      </c>
      <c r="C3108">
        <v>2010</v>
      </c>
      <c r="D3108">
        <v>96.46</v>
      </c>
      <c r="E3108" t="str">
        <f t="shared" si="48"/>
        <v>2010-2015</v>
      </c>
    </row>
    <row r="3109" spans="1:5" x14ac:dyDescent="0.2">
      <c r="A3109" t="s">
        <v>133</v>
      </c>
      <c r="B3109" t="s">
        <v>130</v>
      </c>
      <c r="C3109">
        <v>2011</v>
      </c>
      <c r="D3109">
        <v>92.51</v>
      </c>
      <c r="E3109" t="str">
        <f t="shared" si="48"/>
        <v>2010-2015</v>
      </c>
    </row>
    <row r="3110" spans="1:5" x14ac:dyDescent="0.2">
      <c r="A3110" t="s">
        <v>133</v>
      </c>
      <c r="B3110" t="s">
        <v>130</v>
      </c>
      <c r="C3110">
        <v>2012</v>
      </c>
      <c r="D3110">
        <v>88.1</v>
      </c>
      <c r="E3110" t="str">
        <f t="shared" si="48"/>
        <v>2010-2015</v>
      </c>
    </row>
    <row r="3111" spans="1:5" x14ac:dyDescent="0.2">
      <c r="A3111" t="s">
        <v>133</v>
      </c>
      <c r="B3111" t="s">
        <v>130</v>
      </c>
      <c r="C3111">
        <v>2013</v>
      </c>
      <c r="D3111">
        <v>85.76</v>
      </c>
      <c r="E3111" t="str">
        <f t="shared" si="48"/>
        <v>2010-2015</v>
      </c>
    </row>
    <row r="3112" spans="1:5" x14ac:dyDescent="0.2">
      <c r="A3112" t="s">
        <v>133</v>
      </c>
      <c r="B3112" t="s">
        <v>130</v>
      </c>
      <c r="C3112">
        <v>2014</v>
      </c>
      <c r="D3112">
        <v>82.61</v>
      </c>
      <c r="E3112" t="str">
        <f t="shared" si="48"/>
        <v>2010-2015</v>
      </c>
    </row>
    <row r="3113" spans="1:5" x14ac:dyDescent="0.2">
      <c r="A3113" t="s">
        <v>133</v>
      </c>
      <c r="B3113" t="s">
        <v>130</v>
      </c>
      <c r="C3113">
        <v>2015</v>
      </c>
      <c r="D3113">
        <v>80.67</v>
      </c>
      <c r="E3113" t="str">
        <f t="shared" si="48"/>
        <v>2015-2020</v>
      </c>
    </row>
    <row r="3114" spans="1:5" x14ac:dyDescent="0.2">
      <c r="A3114" t="s">
        <v>133</v>
      </c>
      <c r="B3114" t="s">
        <v>130</v>
      </c>
      <c r="C3114">
        <v>2016</v>
      </c>
      <c r="D3114">
        <v>76.77</v>
      </c>
      <c r="E3114" t="str">
        <f t="shared" si="48"/>
        <v>2015-2020</v>
      </c>
    </row>
    <row r="3115" spans="1:5" x14ac:dyDescent="0.2">
      <c r="A3115" t="s">
        <v>133</v>
      </c>
      <c r="B3115" t="s">
        <v>130</v>
      </c>
      <c r="C3115">
        <v>2017</v>
      </c>
      <c r="D3115">
        <v>72.430000000000007</v>
      </c>
      <c r="E3115" t="str">
        <f t="shared" si="48"/>
        <v>2015-2020</v>
      </c>
    </row>
    <row r="3116" spans="1:5" x14ac:dyDescent="0.2">
      <c r="A3116" t="s">
        <v>133</v>
      </c>
      <c r="B3116" t="s">
        <v>130</v>
      </c>
      <c r="C3116">
        <v>2018</v>
      </c>
      <c r="D3116">
        <v>66.819999999999993</v>
      </c>
      <c r="E3116" t="str">
        <f t="shared" si="48"/>
        <v>2015-2020</v>
      </c>
    </row>
    <row r="3117" spans="1:5" x14ac:dyDescent="0.2">
      <c r="A3117" t="s">
        <v>133</v>
      </c>
      <c r="B3117" t="s">
        <v>130</v>
      </c>
      <c r="C3117">
        <v>2019</v>
      </c>
      <c r="D3117">
        <v>69.5</v>
      </c>
      <c r="E3117" t="str">
        <f t="shared" si="48"/>
        <v>2015-2020</v>
      </c>
    </row>
    <row r="3118" spans="1:5" x14ac:dyDescent="0.2">
      <c r="A3118" t="s">
        <v>133</v>
      </c>
      <c r="B3118" t="s">
        <v>130</v>
      </c>
      <c r="C3118">
        <v>2020</v>
      </c>
      <c r="D3118">
        <v>86.79</v>
      </c>
      <c r="E3118" t="str">
        <f t="shared" si="48"/>
        <v>2020-2024</v>
      </c>
    </row>
    <row r="3119" spans="1:5" x14ac:dyDescent="0.2">
      <c r="A3119" t="s">
        <v>133</v>
      </c>
      <c r="B3119" t="s">
        <v>130</v>
      </c>
      <c r="C3119">
        <v>2021</v>
      </c>
      <c r="D3119">
        <v>123.6</v>
      </c>
      <c r="E3119" t="str">
        <f t="shared" si="48"/>
        <v>2020-2024</v>
      </c>
    </row>
    <row r="3120" spans="1:5" x14ac:dyDescent="0.2">
      <c r="A3120" t="s">
        <v>133</v>
      </c>
      <c r="B3120" t="s">
        <v>130</v>
      </c>
      <c r="C3120">
        <v>2022</v>
      </c>
      <c r="D3120">
        <v>61.13</v>
      </c>
      <c r="E3120" t="str">
        <f t="shared" si="48"/>
        <v>2020-2024</v>
      </c>
    </row>
    <row r="3121" spans="1:5" x14ac:dyDescent="0.2">
      <c r="A3121" t="s">
        <v>133</v>
      </c>
      <c r="B3121" t="s">
        <v>130</v>
      </c>
      <c r="C3121">
        <v>2023</v>
      </c>
      <c r="D3121">
        <v>60.35</v>
      </c>
      <c r="E3121" t="str">
        <f t="shared" si="48"/>
        <v>2020-2024</v>
      </c>
    </row>
    <row r="3122" spans="1:5" x14ac:dyDescent="0.2">
      <c r="A3122" t="s">
        <v>223</v>
      </c>
      <c r="B3122" t="s">
        <v>131</v>
      </c>
      <c r="C3122">
        <v>2000</v>
      </c>
      <c r="D3122">
        <v>844.76</v>
      </c>
      <c r="E3122" t="str">
        <f t="shared" si="48"/>
        <v>2000-2005</v>
      </c>
    </row>
    <row r="3123" spans="1:5" x14ac:dyDescent="0.2">
      <c r="A3123" t="s">
        <v>223</v>
      </c>
      <c r="B3123" t="s">
        <v>131</v>
      </c>
      <c r="C3123">
        <v>2001</v>
      </c>
      <c r="D3123">
        <v>843.33</v>
      </c>
      <c r="E3123" t="str">
        <f t="shared" si="48"/>
        <v>2000-2005</v>
      </c>
    </row>
    <row r="3124" spans="1:5" x14ac:dyDescent="0.2">
      <c r="A3124" t="s">
        <v>223</v>
      </c>
      <c r="B3124" t="s">
        <v>131</v>
      </c>
      <c r="C3124">
        <v>2002</v>
      </c>
      <c r="D3124">
        <v>834.6</v>
      </c>
      <c r="E3124" t="str">
        <f t="shared" si="48"/>
        <v>2000-2005</v>
      </c>
    </row>
    <row r="3125" spans="1:5" x14ac:dyDescent="0.2">
      <c r="A3125" t="s">
        <v>223</v>
      </c>
      <c r="B3125" t="s">
        <v>131</v>
      </c>
      <c r="C3125">
        <v>2003</v>
      </c>
      <c r="D3125">
        <v>812.83</v>
      </c>
      <c r="E3125" t="str">
        <f t="shared" si="48"/>
        <v>2000-2005</v>
      </c>
    </row>
    <row r="3126" spans="1:5" x14ac:dyDescent="0.2">
      <c r="A3126" t="s">
        <v>223</v>
      </c>
      <c r="B3126" t="s">
        <v>131</v>
      </c>
      <c r="C3126">
        <v>2004</v>
      </c>
      <c r="D3126">
        <v>789.92</v>
      </c>
      <c r="E3126" t="str">
        <f t="shared" si="48"/>
        <v>2000-2005</v>
      </c>
    </row>
    <row r="3127" spans="1:5" x14ac:dyDescent="0.2">
      <c r="A3127" t="s">
        <v>223</v>
      </c>
      <c r="B3127" t="s">
        <v>131</v>
      </c>
      <c r="C3127">
        <v>2005</v>
      </c>
      <c r="D3127">
        <v>763.76</v>
      </c>
      <c r="E3127" t="str">
        <f t="shared" si="48"/>
        <v>2005-2010</v>
      </c>
    </row>
    <row r="3128" spans="1:5" x14ac:dyDescent="0.2">
      <c r="A3128" t="s">
        <v>223</v>
      </c>
      <c r="B3128" t="s">
        <v>131</v>
      </c>
      <c r="C3128">
        <v>2006</v>
      </c>
      <c r="D3128">
        <v>737.05</v>
      </c>
      <c r="E3128" t="str">
        <f t="shared" si="48"/>
        <v>2005-2010</v>
      </c>
    </row>
    <row r="3129" spans="1:5" x14ac:dyDescent="0.2">
      <c r="A3129" t="s">
        <v>223</v>
      </c>
      <c r="B3129" t="s">
        <v>131</v>
      </c>
      <c r="C3129">
        <v>2007</v>
      </c>
      <c r="D3129">
        <v>704.34</v>
      </c>
      <c r="E3129" t="str">
        <f t="shared" si="48"/>
        <v>2005-2010</v>
      </c>
    </row>
    <row r="3130" spans="1:5" x14ac:dyDescent="0.2">
      <c r="A3130" t="s">
        <v>223</v>
      </c>
      <c r="B3130" t="s">
        <v>131</v>
      </c>
      <c r="C3130">
        <v>2008</v>
      </c>
      <c r="D3130">
        <v>668.62</v>
      </c>
      <c r="E3130" t="str">
        <f t="shared" si="48"/>
        <v>2005-2010</v>
      </c>
    </row>
    <row r="3131" spans="1:5" x14ac:dyDescent="0.2">
      <c r="A3131" t="s">
        <v>223</v>
      </c>
      <c r="B3131" t="s">
        <v>131</v>
      </c>
      <c r="C3131">
        <v>2009</v>
      </c>
      <c r="D3131">
        <v>647.47</v>
      </c>
      <c r="E3131" t="str">
        <f t="shared" si="48"/>
        <v>2005-2010</v>
      </c>
    </row>
    <row r="3132" spans="1:5" x14ac:dyDescent="0.2">
      <c r="A3132" t="s">
        <v>223</v>
      </c>
      <c r="B3132" t="s">
        <v>131</v>
      </c>
      <c r="C3132">
        <v>2010</v>
      </c>
      <c r="D3132">
        <v>621.30999999999995</v>
      </c>
      <c r="E3132" t="str">
        <f t="shared" si="48"/>
        <v>2010-2015</v>
      </c>
    </row>
    <row r="3133" spans="1:5" x14ac:dyDescent="0.2">
      <c r="A3133" t="s">
        <v>223</v>
      </c>
      <c r="B3133" t="s">
        <v>131</v>
      </c>
      <c r="C3133">
        <v>2011</v>
      </c>
      <c r="D3133">
        <v>584.92999999999995</v>
      </c>
      <c r="E3133" t="str">
        <f t="shared" si="48"/>
        <v>2010-2015</v>
      </c>
    </row>
    <row r="3134" spans="1:5" x14ac:dyDescent="0.2">
      <c r="A3134" t="s">
        <v>223</v>
      </c>
      <c r="B3134" t="s">
        <v>131</v>
      </c>
      <c r="C3134">
        <v>2012</v>
      </c>
      <c r="D3134">
        <v>553.94000000000005</v>
      </c>
      <c r="E3134" t="str">
        <f t="shared" si="48"/>
        <v>2010-2015</v>
      </c>
    </row>
    <row r="3135" spans="1:5" x14ac:dyDescent="0.2">
      <c r="A3135" t="s">
        <v>223</v>
      </c>
      <c r="B3135" t="s">
        <v>131</v>
      </c>
      <c r="C3135">
        <v>2013</v>
      </c>
      <c r="D3135">
        <v>525.54999999999995</v>
      </c>
      <c r="E3135" t="str">
        <f t="shared" si="48"/>
        <v>2010-2015</v>
      </c>
    </row>
    <row r="3136" spans="1:5" x14ac:dyDescent="0.2">
      <c r="A3136" t="s">
        <v>223</v>
      </c>
      <c r="B3136" t="s">
        <v>131</v>
      </c>
      <c r="C3136">
        <v>2014</v>
      </c>
      <c r="D3136">
        <v>497.21</v>
      </c>
      <c r="E3136" t="str">
        <f t="shared" si="48"/>
        <v>2010-2015</v>
      </c>
    </row>
    <row r="3137" spans="1:5" x14ac:dyDescent="0.2">
      <c r="A3137" t="s">
        <v>223</v>
      </c>
      <c r="B3137" t="s">
        <v>131</v>
      </c>
      <c r="C3137">
        <v>2015</v>
      </c>
      <c r="D3137">
        <v>472.98</v>
      </c>
      <c r="E3137" t="str">
        <f t="shared" si="48"/>
        <v>2015-2020</v>
      </c>
    </row>
    <row r="3138" spans="1:5" x14ac:dyDescent="0.2">
      <c r="A3138" t="s">
        <v>223</v>
      </c>
      <c r="B3138" t="s">
        <v>131</v>
      </c>
      <c r="C3138">
        <v>2016</v>
      </c>
      <c r="D3138">
        <v>450.27</v>
      </c>
      <c r="E3138" t="str">
        <f t="shared" ref="E3138:E3201" si="49">IF(C3138&lt;2005, "2000-2005", IF(C3138&lt;2010, "2005-2010", IF(C3138&lt;2015, "2010-2015",  IF(C3138&lt;2020, "2015-2020", "2020-2024")) ))</f>
        <v>2015-2020</v>
      </c>
    </row>
    <row r="3139" spans="1:5" x14ac:dyDescent="0.2">
      <c r="A3139" t="s">
        <v>223</v>
      </c>
      <c r="B3139" t="s">
        <v>131</v>
      </c>
      <c r="C3139">
        <v>2017</v>
      </c>
      <c r="D3139">
        <v>432.89</v>
      </c>
      <c r="E3139" t="str">
        <f t="shared" si="49"/>
        <v>2015-2020</v>
      </c>
    </row>
    <row r="3140" spans="1:5" x14ac:dyDescent="0.2">
      <c r="A3140" t="s">
        <v>223</v>
      </c>
      <c r="B3140" t="s">
        <v>131</v>
      </c>
      <c r="C3140">
        <v>2018</v>
      </c>
      <c r="D3140">
        <v>419.72</v>
      </c>
      <c r="E3140" t="str">
        <f t="shared" si="49"/>
        <v>2015-2020</v>
      </c>
    </row>
    <row r="3141" spans="1:5" x14ac:dyDescent="0.2">
      <c r="A3141" t="s">
        <v>223</v>
      </c>
      <c r="B3141" t="s">
        <v>131</v>
      </c>
      <c r="C3141">
        <v>2019</v>
      </c>
      <c r="D3141">
        <v>405.65</v>
      </c>
      <c r="E3141" t="str">
        <f t="shared" si="49"/>
        <v>2015-2020</v>
      </c>
    </row>
    <row r="3142" spans="1:5" x14ac:dyDescent="0.2">
      <c r="A3142" t="s">
        <v>223</v>
      </c>
      <c r="B3142" t="s">
        <v>131</v>
      </c>
      <c r="C3142">
        <v>2020</v>
      </c>
      <c r="D3142">
        <v>387.97</v>
      </c>
      <c r="E3142" t="str">
        <f t="shared" si="49"/>
        <v>2020-2024</v>
      </c>
    </row>
    <row r="3143" spans="1:5" x14ac:dyDescent="0.2">
      <c r="A3143" t="s">
        <v>223</v>
      </c>
      <c r="B3143" t="s">
        <v>131</v>
      </c>
      <c r="C3143">
        <v>2021</v>
      </c>
      <c r="D3143">
        <v>396.31</v>
      </c>
      <c r="E3143" t="str">
        <f t="shared" si="49"/>
        <v>2020-2024</v>
      </c>
    </row>
    <row r="3144" spans="1:5" x14ac:dyDescent="0.2">
      <c r="A3144" t="s">
        <v>223</v>
      </c>
      <c r="B3144" t="s">
        <v>131</v>
      </c>
      <c r="C3144">
        <v>2022</v>
      </c>
      <c r="D3144">
        <v>360.92</v>
      </c>
      <c r="E3144" t="str">
        <f t="shared" si="49"/>
        <v>2020-2024</v>
      </c>
    </row>
    <row r="3145" spans="1:5" x14ac:dyDescent="0.2">
      <c r="A3145" t="s">
        <v>223</v>
      </c>
      <c r="B3145" t="s">
        <v>131</v>
      </c>
      <c r="C3145">
        <v>2023</v>
      </c>
      <c r="D3145">
        <v>350.27</v>
      </c>
      <c r="E3145" t="str">
        <f t="shared" si="49"/>
        <v>2020-2024</v>
      </c>
    </row>
    <row r="3146" spans="1:5" x14ac:dyDescent="0.2">
      <c r="A3146" t="s">
        <v>223</v>
      </c>
      <c r="B3146" t="s">
        <v>132</v>
      </c>
      <c r="C3146">
        <v>2000</v>
      </c>
      <c r="D3146">
        <v>1135.67</v>
      </c>
      <c r="E3146" t="str">
        <f t="shared" si="49"/>
        <v>2000-2005</v>
      </c>
    </row>
    <row r="3147" spans="1:5" x14ac:dyDescent="0.2">
      <c r="A3147" t="s">
        <v>223</v>
      </c>
      <c r="B3147" t="s">
        <v>132</v>
      </c>
      <c r="C3147">
        <v>2001</v>
      </c>
      <c r="D3147">
        <v>1129.8499999999999</v>
      </c>
      <c r="E3147" t="str">
        <f t="shared" si="49"/>
        <v>2000-2005</v>
      </c>
    </row>
    <row r="3148" spans="1:5" x14ac:dyDescent="0.2">
      <c r="A3148" t="s">
        <v>223</v>
      </c>
      <c r="B3148" t="s">
        <v>132</v>
      </c>
      <c r="C3148">
        <v>2002</v>
      </c>
      <c r="D3148">
        <v>1116.6500000000001</v>
      </c>
      <c r="E3148" t="str">
        <f t="shared" si="49"/>
        <v>2000-2005</v>
      </c>
    </row>
    <row r="3149" spans="1:5" x14ac:dyDescent="0.2">
      <c r="A3149" t="s">
        <v>223</v>
      </c>
      <c r="B3149" t="s">
        <v>132</v>
      </c>
      <c r="C3149">
        <v>2003</v>
      </c>
      <c r="D3149">
        <v>1090.3900000000001</v>
      </c>
      <c r="E3149" t="str">
        <f t="shared" si="49"/>
        <v>2000-2005</v>
      </c>
    </row>
    <row r="3150" spans="1:5" x14ac:dyDescent="0.2">
      <c r="A3150" t="s">
        <v>223</v>
      </c>
      <c r="B3150" t="s">
        <v>132</v>
      </c>
      <c r="C3150">
        <v>2004</v>
      </c>
      <c r="D3150">
        <v>1075.1199999999999</v>
      </c>
      <c r="E3150" t="str">
        <f t="shared" si="49"/>
        <v>2000-2005</v>
      </c>
    </row>
    <row r="3151" spans="1:5" x14ac:dyDescent="0.2">
      <c r="A3151" t="s">
        <v>223</v>
      </c>
      <c r="B3151" t="s">
        <v>132</v>
      </c>
      <c r="C3151">
        <v>2005</v>
      </c>
      <c r="D3151">
        <v>1059.81</v>
      </c>
      <c r="E3151" t="str">
        <f t="shared" si="49"/>
        <v>2005-2010</v>
      </c>
    </row>
    <row r="3152" spans="1:5" x14ac:dyDescent="0.2">
      <c r="A3152" t="s">
        <v>223</v>
      </c>
      <c r="B3152" t="s">
        <v>132</v>
      </c>
      <c r="C3152">
        <v>2006</v>
      </c>
      <c r="D3152">
        <v>1067.3399999999999</v>
      </c>
      <c r="E3152" t="str">
        <f t="shared" si="49"/>
        <v>2005-2010</v>
      </c>
    </row>
    <row r="3153" spans="1:5" x14ac:dyDescent="0.2">
      <c r="A3153" t="s">
        <v>223</v>
      </c>
      <c r="B3153" t="s">
        <v>132</v>
      </c>
      <c r="C3153">
        <v>2007</v>
      </c>
      <c r="D3153">
        <v>1063.3499999999999</v>
      </c>
      <c r="E3153" t="str">
        <f t="shared" si="49"/>
        <v>2005-2010</v>
      </c>
    </row>
    <row r="3154" spans="1:5" x14ac:dyDescent="0.2">
      <c r="A3154" t="s">
        <v>223</v>
      </c>
      <c r="B3154" t="s">
        <v>132</v>
      </c>
      <c r="C3154">
        <v>2008</v>
      </c>
      <c r="D3154">
        <v>1081.43</v>
      </c>
      <c r="E3154" t="str">
        <f t="shared" si="49"/>
        <v>2005-2010</v>
      </c>
    </row>
    <row r="3155" spans="1:5" x14ac:dyDescent="0.2">
      <c r="A3155" t="s">
        <v>223</v>
      </c>
      <c r="B3155" t="s">
        <v>132</v>
      </c>
      <c r="C3155">
        <v>2009</v>
      </c>
      <c r="D3155">
        <v>1088.0999999999999</v>
      </c>
      <c r="E3155" t="str">
        <f t="shared" si="49"/>
        <v>2005-2010</v>
      </c>
    </row>
    <row r="3156" spans="1:5" x14ac:dyDescent="0.2">
      <c r="A3156" t="s">
        <v>223</v>
      </c>
      <c r="B3156" t="s">
        <v>132</v>
      </c>
      <c r="C3156">
        <v>2010</v>
      </c>
      <c r="D3156">
        <v>1093.74</v>
      </c>
      <c r="E3156" t="str">
        <f t="shared" si="49"/>
        <v>2010-2015</v>
      </c>
    </row>
    <row r="3157" spans="1:5" x14ac:dyDescent="0.2">
      <c r="A3157" t="s">
        <v>223</v>
      </c>
      <c r="B3157" t="s">
        <v>132</v>
      </c>
      <c r="C3157">
        <v>2011</v>
      </c>
      <c r="D3157">
        <v>1107.97</v>
      </c>
      <c r="E3157" t="str">
        <f t="shared" si="49"/>
        <v>2010-2015</v>
      </c>
    </row>
    <row r="3158" spans="1:5" x14ac:dyDescent="0.2">
      <c r="A3158" t="s">
        <v>223</v>
      </c>
      <c r="B3158" t="s">
        <v>132</v>
      </c>
      <c r="C3158">
        <v>2012</v>
      </c>
      <c r="D3158">
        <v>1124.1400000000001</v>
      </c>
      <c r="E3158" t="str">
        <f t="shared" si="49"/>
        <v>2010-2015</v>
      </c>
    </row>
    <row r="3159" spans="1:5" x14ac:dyDescent="0.2">
      <c r="A3159" t="s">
        <v>223</v>
      </c>
      <c r="B3159" t="s">
        <v>132</v>
      </c>
      <c r="C3159">
        <v>2013</v>
      </c>
      <c r="D3159">
        <v>1146.02</v>
      </c>
      <c r="E3159" t="str">
        <f t="shared" si="49"/>
        <v>2010-2015</v>
      </c>
    </row>
    <row r="3160" spans="1:5" x14ac:dyDescent="0.2">
      <c r="A3160" t="s">
        <v>223</v>
      </c>
      <c r="B3160" t="s">
        <v>132</v>
      </c>
      <c r="C3160">
        <v>2014</v>
      </c>
      <c r="D3160">
        <v>1155.42</v>
      </c>
      <c r="E3160" t="str">
        <f t="shared" si="49"/>
        <v>2010-2015</v>
      </c>
    </row>
    <row r="3161" spans="1:5" x14ac:dyDescent="0.2">
      <c r="A3161" t="s">
        <v>223</v>
      </c>
      <c r="B3161" t="s">
        <v>132</v>
      </c>
      <c r="C3161">
        <v>2015</v>
      </c>
      <c r="D3161">
        <v>1167.74</v>
      </c>
      <c r="E3161" t="str">
        <f t="shared" si="49"/>
        <v>2015-2020</v>
      </c>
    </row>
    <row r="3162" spans="1:5" x14ac:dyDescent="0.2">
      <c r="A3162" t="s">
        <v>223</v>
      </c>
      <c r="B3162" t="s">
        <v>132</v>
      </c>
      <c r="C3162">
        <v>2016</v>
      </c>
      <c r="D3162">
        <v>1155.24</v>
      </c>
      <c r="E3162" t="str">
        <f t="shared" si="49"/>
        <v>2015-2020</v>
      </c>
    </row>
    <row r="3163" spans="1:5" x14ac:dyDescent="0.2">
      <c r="A3163" t="s">
        <v>223</v>
      </c>
      <c r="B3163" t="s">
        <v>132</v>
      </c>
      <c r="C3163">
        <v>2017</v>
      </c>
      <c r="D3163">
        <v>1141.81</v>
      </c>
      <c r="E3163" t="str">
        <f t="shared" si="49"/>
        <v>2015-2020</v>
      </c>
    </row>
    <row r="3164" spans="1:5" x14ac:dyDescent="0.2">
      <c r="A3164" t="s">
        <v>223</v>
      </c>
      <c r="B3164" t="s">
        <v>132</v>
      </c>
      <c r="C3164">
        <v>2018</v>
      </c>
      <c r="D3164">
        <v>1118.3800000000001</v>
      </c>
      <c r="E3164" t="str">
        <f t="shared" si="49"/>
        <v>2015-2020</v>
      </c>
    </row>
    <row r="3165" spans="1:5" x14ac:dyDescent="0.2">
      <c r="A3165" t="s">
        <v>223</v>
      </c>
      <c r="B3165" t="s">
        <v>132</v>
      </c>
      <c r="C3165">
        <v>2019</v>
      </c>
      <c r="D3165">
        <v>1090.96</v>
      </c>
      <c r="E3165" t="str">
        <f t="shared" si="49"/>
        <v>2015-2020</v>
      </c>
    </row>
    <row r="3166" spans="1:5" x14ac:dyDescent="0.2">
      <c r="A3166" t="s">
        <v>223</v>
      </c>
      <c r="B3166" t="s">
        <v>132</v>
      </c>
      <c r="C3166">
        <v>2020</v>
      </c>
      <c r="D3166">
        <v>1064.69</v>
      </c>
      <c r="E3166" t="str">
        <f t="shared" si="49"/>
        <v>2020-2024</v>
      </c>
    </row>
    <row r="3167" spans="1:5" x14ac:dyDescent="0.2">
      <c r="A3167" t="s">
        <v>223</v>
      </c>
      <c r="B3167" t="s">
        <v>132</v>
      </c>
      <c r="C3167">
        <v>2021</v>
      </c>
      <c r="D3167">
        <v>1046.1400000000001</v>
      </c>
      <c r="E3167" t="str">
        <f t="shared" si="49"/>
        <v>2020-2024</v>
      </c>
    </row>
    <row r="3168" spans="1:5" x14ac:dyDescent="0.2">
      <c r="A3168" t="s">
        <v>223</v>
      </c>
      <c r="B3168" t="s">
        <v>132</v>
      </c>
      <c r="C3168">
        <v>2022</v>
      </c>
      <c r="D3168">
        <v>1016.34</v>
      </c>
      <c r="E3168" t="str">
        <f t="shared" si="49"/>
        <v>2020-2024</v>
      </c>
    </row>
    <row r="3169" spans="1:5" x14ac:dyDescent="0.2">
      <c r="A3169" t="s">
        <v>223</v>
      </c>
      <c r="B3169" t="s">
        <v>132</v>
      </c>
      <c r="C3169">
        <v>2023</v>
      </c>
      <c r="D3169">
        <v>992.83</v>
      </c>
      <c r="E3169" t="str">
        <f t="shared" si="49"/>
        <v>2020-2024</v>
      </c>
    </row>
    <row r="3170" spans="1:5" x14ac:dyDescent="0.2">
      <c r="A3170" t="s">
        <v>226</v>
      </c>
      <c r="B3170" t="s">
        <v>133</v>
      </c>
      <c r="C3170">
        <v>2000</v>
      </c>
      <c r="D3170">
        <v>12</v>
      </c>
      <c r="E3170" t="str">
        <f t="shared" si="49"/>
        <v>2000-2005</v>
      </c>
    </row>
    <row r="3171" spans="1:5" x14ac:dyDescent="0.2">
      <c r="A3171" t="s">
        <v>226</v>
      </c>
      <c r="B3171" t="s">
        <v>133</v>
      </c>
      <c r="C3171">
        <v>2001</v>
      </c>
      <c r="D3171">
        <v>12</v>
      </c>
      <c r="E3171" t="str">
        <f t="shared" si="49"/>
        <v>2000-2005</v>
      </c>
    </row>
    <row r="3172" spans="1:5" x14ac:dyDescent="0.2">
      <c r="A3172" t="s">
        <v>226</v>
      </c>
      <c r="B3172" t="s">
        <v>133</v>
      </c>
      <c r="C3172">
        <v>2002</v>
      </c>
      <c r="D3172">
        <v>13</v>
      </c>
      <c r="E3172" t="str">
        <f t="shared" si="49"/>
        <v>2000-2005</v>
      </c>
    </row>
    <row r="3173" spans="1:5" x14ac:dyDescent="0.2">
      <c r="A3173" t="s">
        <v>226</v>
      </c>
      <c r="B3173" t="s">
        <v>133</v>
      </c>
      <c r="C3173">
        <v>2003</v>
      </c>
      <c r="D3173">
        <v>13</v>
      </c>
      <c r="E3173" t="str">
        <f t="shared" si="49"/>
        <v>2000-2005</v>
      </c>
    </row>
    <row r="3174" spans="1:5" x14ac:dyDescent="0.2">
      <c r="A3174" t="s">
        <v>226</v>
      </c>
      <c r="B3174" t="s">
        <v>133</v>
      </c>
      <c r="C3174">
        <v>2004</v>
      </c>
      <c r="D3174">
        <v>13</v>
      </c>
      <c r="E3174" t="str">
        <f t="shared" si="49"/>
        <v>2000-2005</v>
      </c>
    </row>
    <row r="3175" spans="1:5" x14ac:dyDescent="0.2">
      <c r="A3175" t="s">
        <v>226</v>
      </c>
      <c r="B3175" t="s">
        <v>133</v>
      </c>
      <c r="C3175">
        <v>2005</v>
      </c>
      <c r="D3175">
        <v>13</v>
      </c>
      <c r="E3175" t="str">
        <f t="shared" si="49"/>
        <v>2005-2010</v>
      </c>
    </row>
    <row r="3176" spans="1:5" x14ac:dyDescent="0.2">
      <c r="A3176" t="s">
        <v>226</v>
      </c>
      <c r="B3176" t="s">
        <v>133</v>
      </c>
      <c r="C3176">
        <v>2006</v>
      </c>
      <c r="D3176">
        <v>13</v>
      </c>
      <c r="E3176" t="str">
        <f t="shared" si="49"/>
        <v>2005-2010</v>
      </c>
    </row>
    <row r="3177" spans="1:5" x14ac:dyDescent="0.2">
      <c r="A3177" t="s">
        <v>226</v>
      </c>
      <c r="B3177" t="s">
        <v>133</v>
      </c>
      <c r="C3177">
        <v>2007</v>
      </c>
      <c r="D3177">
        <v>13</v>
      </c>
      <c r="E3177" t="str">
        <f t="shared" si="49"/>
        <v>2005-2010</v>
      </c>
    </row>
    <row r="3178" spans="1:5" x14ac:dyDescent="0.2">
      <c r="A3178" t="s">
        <v>226</v>
      </c>
      <c r="B3178" t="s">
        <v>133</v>
      </c>
      <c r="C3178">
        <v>2008</v>
      </c>
      <c r="D3178">
        <v>14</v>
      </c>
      <c r="E3178" t="str">
        <f t="shared" si="49"/>
        <v>2005-2010</v>
      </c>
    </row>
    <row r="3179" spans="1:5" x14ac:dyDescent="0.2">
      <c r="A3179" t="s">
        <v>226</v>
      </c>
      <c r="B3179" t="s">
        <v>133</v>
      </c>
      <c r="C3179">
        <v>2009</v>
      </c>
      <c r="D3179">
        <v>14</v>
      </c>
      <c r="E3179" t="str">
        <f t="shared" si="49"/>
        <v>2005-2010</v>
      </c>
    </row>
    <row r="3180" spans="1:5" x14ac:dyDescent="0.2">
      <c r="A3180" t="s">
        <v>226</v>
      </c>
      <c r="B3180" t="s">
        <v>133</v>
      </c>
      <c r="C3180">
        <v>2010</v>
      </c>
      <c r="D3180">
        <v>14</v>
      </c>
      <c r="E3180" t="str">
        <f t="shared" si="49"/>
        <v>2010-2015</v>
      </c>
    </row>
    <row r="3181" spans="1:5" x14ac:dyDescent="0.2">
      <c r="A3181" t="s">
        <v>226</v>
      </c>
      <c r="B3181" t="s">
        <v>133</v>
      </c>
      <c r="C3181">
        <v>2011</v>
      </c>
      <c r="D3181">
        <v>15</v>
      </c>
      <c r="E3181" t="str">
        <f t="shared" si="49"/>
        <v>2010-2015</v>
      </c>
    </row>
    <row r="3182" spans="1:5" x14ac:dyDescent="0.2">
      <c r="A3182" t="s">
        <v>226</v>
      </c>
      <c r="B3182" t="s">
        <v>133</v>
      </c>
      <c r="C3182">
        <v>2012</v>
      </c>
      <c r="D3182">
        <v>15</v>
      </c>
      <c r="E3182" t="str">
        <f t="shared" si="49"/>
        <v>2010-2015</v>
      </c>
    </row>
    <row r="3183" spans="1:5" x14ac:dyDescent="0.2">
      <c r="A3183" t="s">
        <v>226</v>
      </c>
      <c r="B3183" t="s">
        <v>133</v>
      </c>
      <c r="C3183">
        <v>2013</v>
      </c>
      <c r="D3183">
        <v>16</v>
      </c>
      <c r="E3183" t="str">
        <f t="shared" si="49"/>
        <v>2010-2015</v>
      </c>
    </row>
    <row r="3184" spans="1:5" x14ac:dyDescent="0.2">
      <c r="A3184" t="s">
        <v>226</v>
      </c>
      <c r="B3184" t="s">
        <v>133</v>
      </c>
      <c r="C3184">
        <v>2014</v>
      </c>
      <c r="D3184">
        <v>16</v>
      </c>
      <c r="E3184" t="str">
        <f t="shared" si="49"/>
        <v>2010-2015</v>
      </c>
    </row>
    <row r="3185" spans="1:5" x14ac:dyDescent="0.2">
      <c r="A3185" t="s">
        <v>226</v>
      </c>
      <c r="B3185" t="s">
        <v>133</v>
      </c>
      <c r="C3185">
        <v>2015</v>
      </c>
      <c r="D3185">
        <v>17</v>
      </c>
      <c r="E3185" t="str">
        <f t="shared" si="49"/>
        <v>2015-2020</v>
      </c>
    </row>
    <row r="3186" spans="1:5" x14ac:dyDescent="0.2">
      <c r="A3186" t="s">
        <v>226</v>
      </c>
      <c r="B3186" t="s">
        <v>133</v>
      </c>
      <c r="C3186">
        <v>2016</v>
      </c>
      <c r="D3186">
        <v>17</v>
      </c>
      <c r="E3186" t="str">
        <f t="shared" si="49"/>
        <v>2015-2020</v>
      </c>
    </row>
    <row r="3187" spans="1:5" x14ac:dyDescent="0.2">
      <c r="A3187" t="s">
        <v>226</v>
      </c>
      <c r="B3187" t="s">
        <v>133</v>
      </c>
      <c r="C3187">
        <v>2017</v>
      </c>
      <c r="D3187">
        <v>17</v>
      </c>
      <c r="E3187" t="str">
        <f t="shared" si="49"/>
        <v>2015-2020</v>
      </c>
    </row>
    <row r="3188" spans="1:5" x14ac:dyDescent="0.2">
      <c r="A3188" t="s">
        <v>226</v>
      </c>
      <c r="B3188" t="s">
        <v>133</v>
      </c>
      <c r="C3188">
        <v>2018</v>
      </c>
      <c r="D3188">
        <v>17</v>
      </c>
      <c r="E3188" t="str">
        <f t="shared" si="49"/>
        <v>2015-2020</v>
      </c>
    </row>
    <row r="3189" spans="1:5" x14ac:dyDescent="0.2">
      <c r="A3189" t="s">
        <v>226</v>
      </c>
      <c r="B3189" t="s">
        <v>133</v>
      </c>
      <c r="C3189">
        <v>2019</v>
      </c>
      <c r="D3189">
        <v>17</v>
      </c>
      <c r="E3189" t="str">
        <f t="shared" si="49"/>
        <v>2015-2020</v>
      </c>
    </row>
    <row r="3190" spans="1:5" x14ac:dyDescent="0.2">
      <c r="A3190" t="s">
        <v>226</v>
      </c>
      <c r="B3190" t="s">
        <v>133</v>
      </c>
      <c r="C3190">
        <v>2020</v>
      </c>
      <c r="D3190">
        <v>22</v>
      </c>
      <c r="E3190" t="str">
        <f t="shared" si="49"/>
        <v>2020-2024</v>
      </c>
    </row>
    <row r="3191" spans="1:5" x14ac:dyDescent="0.2">
      <c r="A3191" t="s">
        <v>226</v>
      </c>
      <c r="B3191" t="s">
        <v>133</v>
      </c>
      <c r="C3191">
        <v>2021</v>
      </c>
      <c r="D3191">
        <v>30</v>
      </c>
      <c r="E3191" t="str">
        <f t="shared" si="49"/>
        <v>2020-2024</v>
      </c>
    </row>
    <row r="3192" spans="1:5" x14ac:dyDescent="0.2">
      <c r="A3192" t="s">
        <v>226</v>
      </c>
      <c r="B3192" t="s">
        <v>133</v>
      </c>
      <c r="C3192">
        <v>2022</v>
      </c>
      <c r="D3192">
        <v>20</v>
      </c>
      <c r="E3192" t="str">
        <f t="shared" si="49"/>
        <v>2020-2024</v>
      </c>
    </row>
    <row r="3193" spans="1:5" x14ac:dyDescent="0.2">
      <c r="A3193" t="s">
        <v>226</v>
      </c>
      <c r="B3193" t="s">
        <v>133</v>
      </c>
      <c r="C3193">
        <v>2023</v>
      </c>
      <c r="D3193">
        <v>16</v>
      </c>
      <c r="E3193" t="str">
        <f t="shared" si="49"/>
        <v>2020-2024</v>
      </c>
    </row>
    <row r="3194" spans="1:5" x14ac:dyDescent="0.2">
      <c r="A3194" t="s">
        <v>222</v>
      </c>
      <c r="B3194" t="s">
        <v>134</v>
      </c>
      <c r="C3194">
        <v>2000</v>
      </c>
      <c r="D3194">
        <v>11.13</v>
      </c>
      <c r="E3194" t="str">
        <f t="shared" si="49"/>
        <v>2000-2005</v>
      </c>
    </row>
    <row r="3195" spans="1:5" x14ac:dyDescent="0.2">
      <c r="A3195" t="s">
        <v>222</v>
      </c>
      <c r="B3195" t="s">
        <v>134</v>
      </c>
      <c r="C3195">
        <v>2001</v>
      </c>
      <c r="D3195">
        <v>9.2899999999999991</v>
      </c>
      <c r="E3195" t="str">
        <f t="shared" si="49"/>
        <v>2000-2005</v>
      </c>
    </row>
    <row r="3196" spans="1:5" x14ac:dyDescent="0.2">
      <c r="A3196" t="s">
        <v>222</v>
      </c>
      <c r="B3196" t="s">
        <v>134</v>
      </c>
      <c r="C3196">
        <v>2002</v>
      </c>
      <c r="D3196">
        <v>9.8699999999999992</v>
      </c>
      <c r="E3196" t="str">
        <f t="shared" si="49"/>
        <v>2000-2005</v>
      </c>
    </row>
    <row r="3197" spans="1:5" x14ac:dyDescent="0.2">
      <c r="A3197" t="s">
        <v>222</v>
      </c>
      <c r="B3197" t="s">
        <v>134</v>
      </c>
      <c r="C3197">
        <v>2003</v>
      </c>
      <c r="D3197">
        <v>8.1</v>
      </c>
      <c r="E3197" t="str">
        <f t="shared" si="49"/>
        <v>2000-2005</v>
      </c>
    </row>
    <row r="3198" spans="1:5" x14ac:dyDescent="0.2">
      <c r="A3198" t="s">
        <v>222</v>
      </c>
      <c r="B3198" t="s">
        <v>134</v>
      </c>
      <c r="C3198">
        <v>2004</v>
      </c>
      <c r="D3198">
        <v>8.2100000000000009</v>
      </c>
      <c r="E3198" t="str">
        <f t="shared" si="49"/>
        <v>2000-2005</v>
      </c>
    </row>
    <row r="3199" spans="1:5" x14ac:dyDescent="0.2">
      <c r="A3199" t="s">
        <v>222</v>
      </c>
      <c r="B3199" t="s">
        <v>134</v>
      </c>
      <c r="C3199">
        <v>2005</v>
      </c>
      <c r="D3199">
        <v>7.31</v>
      </c>
      <c r="E3199" t="str">
        <f t="shared" si="49"/>
        <v>2005-2010</v>
      </c>
    </row>
    <row r="3200" spans="1:5" x14ac:dyDescent="0.2">
      <c r="A3200" t="s">
        <v>222</v>
      </c>
      <c r="B3200" t="s">
        <v>134</v>
      </c>
      <c r="C3200">
        <v>2006</v>
      </c>
      <c r="D3200">
        <v>7.13</v>
      </c>
      <c r="E3200" t="str">
        <f t="shared" si="49"/>
        <v>2005-2010</v>
      </c>
    </row>
    <row r="3201" spans="1:5" x14ac:dyDescent="0.2">
      <c r="A3201" t="s">
        <v>222</v>
      </c>
      <c r="B3201" t="s">
        <v>134</v>
      </c>
      <c r="C3201">
        <v>2007</v>
      </c>
      <c r="D3201">
        <v>6.84</v>
      </c>
      <c r="E3201" t="str">
        <f t="shared" si="49"/>
        <v>2005-2010</v>
      </c>
    </row>
    <row r="3202" spans="1:5" x14ac:dyDescent="0.2">
      <c r="A3202" t="s">
        <v>222</v>
      </c>
      <c r="B3202" t="s">
        <v>134</v>
      </c>
      <c r="C3202">
        <v>2008</v>
      </c>
      <c r="D3202">
        <v>5.67</v>
      </c>
      <c r="E3202" t="str">
        <f t="shared" ref="E3202:E3265" si="50">IF(C3202&lt;2005, "2000-2005", IF(C3202&lt;2010, "2005-2010", IF(C3202&lt;2015, "2010-2015",  IF(C3202&lt;2020, "2015-2020", "2020-2024")) ))</f>
        <v>2005-2010</v>
      </c>
    </row>
    <row r="3203" spans="1:5" x14ac:dyDescent="0.2">
      <c r="A3203" t="s">
        <v>222</v>
      </c>
      <c r="B3203" t="s">
        <v>134</v>
      </c>
      <c r="C3203">
        <v>2009</v>
      </c>
      <c r="D3203">
        <v>5.63</v>
      </c>
      <c r="E3203" t="str">
        <f t="shared" si="50"/>
        <v>2005-2010</v>
      </c>
    </row>
    <row r="3204" spans="1:5" x14ac:dyDescent="0.2">
      <c r="A3204" t="s">
        <v>222</v>
      </c>
      <c r="B3204" t="s">
        <v>134</v>
      </c>
      <c r="C3204">
        <v>2010</v>
      </c>
      <c r="D3204">
        <v>5.3</v>
      </c>
      <c r="E3204" t="str">
        <f t="shared" si="50"/>
        <v>2010-2015</v>
      </c>
    </row>
    <row r="3205" spans="1:5" x14ac:dyDescent="0.2">
      <c r="A3205" t="s">
        <v>222</v>
      </c>
      <c r="B3205" t="s">
        <v>134</v>
      </c>
      <c r="C3205">
        <v>2011</v>
      </c>
      <c r="D3205">
        <v>4.72</v>
      </c>
      <c r="E3205" t="str">
        <f t="shared" si="50"/>
        <v>2010-2015</v>
      </c>
    </row>
    <row r="3206" spans="1:5" x14ac:dyDescent="0.2">
      <c r="A3206" t="s">
        <v>222</v>
      </c>
      <c r="B3206" t="s">
        <v>134</v>
      </c>
      <c r="C3206">
        <v>2012</v>
      </c>
      <c r="D3206">
        <v>5.04</v>
      </c>
      <c r="E3206" t="str">
        <f t="shared" si="50"/>
        <v>2010-2015</v>
      </c>
    </row>
    <row r="3207" spans="1:5" x14ac:dyDescent="0.2">
      <c r="A3207" t="s">
        <v>222</v>
      </c>
      <c r="B3207" t="s">
        <v>134</v>
      </c>
      <c r="C3207">
        <v>2013</v>
      </c>
      <c r="D3207">
        <v>4.54</v>
      </c>
      <c r="E3207" t="str">
        <f t="shared" si="50"/>
        <v>2010-2015</v>
      </c>
    </row>
    <row r="3208" spans="1:5" x14ac:dyDescent="0.2">
      <c r="A3208" t="s">
        <v>222</v>
      </c>
      <c r="B3208" t="s">
        <v>134</v>
      </c>
      <c r="C3208">
        <v>2014</v>
      </c>
      <c r="D3208">
        <v>4.22</v>
      </c>
      <c r="E3208" t="str">
        <f t="shared" si="50"/>
        <v>2010-2015</v>
      </c>
    </row>
    <row r="3209" spans="1:5" x14ac:dyDescent="0.2">
      <c r="A3209" t="s">
        <v>222</v>
      </c>
      <c r="B3209" t="s">
        <v>134</v>
      </c>
      <c r="C3209">
        <v>2015</v>
      </c>
      <c r="D3209">
        <v>3.83</v>
      </c>
      <c r="E3209" t="str">
        <f t="shared" si="50"/>
        <v>2015-2020</v>
      </c>
    </row>
    <row r="3210" spans="1:5" x14ac:dyDescent="0.2">
      <c r="A3210" t="s">
        <v>222</v>
      </c>
      <c r="B3210" t="s">
        <v>134</v>
      </c>
      <c r="C3210">
        <v>2016</v>
      </c>
      <c r="D3210">
        <v>3.88</v>
      </c>
      <c r="E3210" t="str">
        <f t="shared" si="50"/>
        <v>2015-2020</v>
      </c>
    </row>
    <row r="3211" spans="1:5" x14ac:dyDescent="0.2">
      <c r="A3211" t="s">
        <v>222</v>
      </c>
      <c r="B3211" t="s">
        <v>134</v>
      </c>
      <c r="C3211">
        <v>2017</v>
      </c>
      <c r="D3211">
        <v>3.53</v>
      </c>
      <c r="E3211" t="str">
        <f t="shared" si="50"/>
        <v>2015-2020</v>
      </c>
    </row>
    <row r="3212" spans="1:5" x14ac:dyDescent="0.2">
      <c r="A3212" t="s">
        <v>222</v>
      </c>
      <c r="B3212" t="s">
        <v>134</v>
      </c>
      <c r="C3212">
        <v>2018</v>
      </c>
      <c r="D3212">
        <v>3.37</v>
      </c>
      <c r="E3212" t="str">
        <f t="shared" si="50"/>
        <v>2015-2020</v>
      </c>
    </row>
    <row r="3213" spans="1:5" x14ac:dyDescent="0.2">
      <c r="A3213" t="s">
        <v>222</v>
      </c>
      <c r="B3213" t="s">
        <v>134</v>
      </c>
      <c r="C3213">
        <v>2019</v>
      </c>
      <c r="D3213">
        <v>3.18</v>
      </c>
      <c r="E3213" t="str">
        <f t="shared" si="50"/>
        <v>2015-2020</v>
      </c>
    </row>
    <row r="3214" spans="1:5" x14ac:dyDescent="0.2">
      <c r="A3214" t="s">
        <v>222</v>
      </c>
      <c r="B3214" t="s">
        <v>134</v>
      </c>
      <c r="C3214">
        <v>2020</v>
      </c>
      <c r="D3214">
        <v>7.11</v>
      </c>
      <c r="E3214" t="str">
        <f t="shared" si="50"/>
        <v>2020-2024</v>
      </c>
    </row>
    <row r="3215" spans="1:5" x14ac:dyDescent="0.2">
      <c r="A3215" t="s">
        <v>222</v>
      </c>
      <c r="B3215" t="s">
        <v>134</v>
      </c>
      <c r="C3215">
        <v>2021</v>
      </c>
      <c r="D3215">
        <v>11.79</v>
      </c>
      <c r="E3215" t="str">
        <f t="shared" si="50"/>
        <v>2020-2024</v>
      </c>
    </row>
    <row r="3216" spans="1:5" x14ac:dyDescent="0.2">
      <c r="A3216" t="s">
        <v>222</v>
      </c>
      <c r="B3216" t="s">
        <v>134</v>
      </c>
      <c r="C3216">
        <v>2022</v>
      </c>
      <c r="D3216">
        <v>2.52</v>
      </c>
      <c r="E3216" t="str">
        <f t="shared" si="50"/>
        <v>2020-2024</v>
      </c>
    </row>
    <row r="3217" spans="1:5" x14ac:dyDescent="0.2">
      <c r="A3217" t="s">
        <v>222</v>
      </c>
      <c r="B3217" t="s">
        <v>134</v>
      </c>
      <c r="C3217">
        <v>2023</v>
      </c>
      <c r="D3217">
        <v>2.76</v>
      </c>
      <c r="E3217" t="str">
        <f t="shared" si="50"/>
        <v>2020-2024</v>
      </c>
    </row>
    <row r="3218" spans="1:5" x14ac:dyDescent="0.2">
      <c r="A3218" t="s">
        <v>222</v>
      </c>
      <c r="B3218" t="s">
        <v>135</v>
      </c>
      <c r="C3218">
        <v>2000</v>
      </c>
      <c r="D3218">
        <v>5.42</v>
      </c>
      <c r="E3218" t="str">
        <f t="shared" si="50"/>
        <v>2000-2005</v>
      </c>
    </row>
    <row r="3219" spans="1:5" x14ac:dyDescent="0.2">
      <c r="A3219" t="s">
        <v>222</v>
      </c>
      <c r="B3219" t="s">
        <v>135</v>
      </c>
      <c r="C3219">
        <v>2001</v>
      </c>
      <c r="D3219">
        <v>5.44</v>
      </c>
      <c r="E3219" t="str">
        <f t="shared" si="50"/>
        <v>2000-2005</v>
      </c>
    </row>
    <row r="3220" spans="1:5" x14ac:dyDescent="0.2">
      <c r="A3220" t="s">
        <v>222</v>
      </c>
      <c r="B3220" t="s">
        <v>135</v>
      </c>
      <c r="C3220">
        <v>2002</v>
      </c>
      <c r="D3220">
        <v>5.1100000000000003</v>
      </c>
      <c r="E3220" t="str">
        <f t="shared" si="50"/>
        <v>2000-2005</v>
      </c>
    </row>
    <row r="3221" spans="1:5" x14ac:dyDescent="0.2">
      <c r="A3221" t="s">
        <v>222</v>
      </c>
      <c r="B3221" t="s">
        <v>135</v>
      </c>
      <c r="C3221">
        <v>2003</v>
      </c>
      <c r="D3221">
        <v>5.41</v>
      </c>
      <c r="E3221" t="str">
        <f t="shared" si="50"/>
        <v>2000-2005</v>
      </c>
    </row>
    <row r="3222" spans="1:5" x14ac:dyDescent="0.2">
      <c r="A3222" t="s">
        <v>222</v>
      </c>
      <c r="B3222" t="s">
        <v>135</v>
      </c>
      <c r="C3222">
        <v>2004</v>
      </c>
      <c r="D3222">
        <v>5.68</v>
      </c>
      <c r="E3222" t="str">
        <f t="shared" si="50"/>
        <v>2000-2005</v>
      </c>
    </row>
    <row r="3223" spans="1:5" x14ac:dyDescent="0.2">
      <c r="A3223" t="s">
        <v>222</v>
      </c>
      <c r="B3223" t="s">
        <v>135</v>
      </c>
      <c r="C3223">
        <v>2005</v>
      </c>
      <c r="D3223">
        <v>5.63</v>
      </c>
      <c r="E3223" t="str">
        <f t="shared" si="50"/>
        <v>2005-2010</v>
      </c>
    </row>
    <row r="3224" spans="1:5" x14ac:dyDescent="0.2">
      <c r="A3224" t="s">
        <v>222</v>
      </c>
      <c r="B3224" t="s">
        <v>135</v>
      </c>
      <c r="C3224">
        <v>2006</v>
      </c>
      <c r="D3224">
        <v>5.32</v>
      </c>
      <c r="E3224" t="str">
        <f t="shared" si="50"/>
        <v>2005-2010</v>
      </c>
    </row>
    <row r="3225" spans="1:5" x14ac:dyDescent="0.2">
      <c r="A3225" t="s">
        <v>222</v>
      </c>
      <c r="B3225" t="s">
        <v>135</v>
      </c>
      <c r="C3225">
        <v>2007</v>
      </c>
      <c r="D3225">
        <v>5.03</v>
      </c>
      <c r="E3225" t="str">
        <f t="shared" si="50"/>
        <v>2005-2010</v>
      </c>
    </row>
    <row r="3226" spans="1:5" x14ac:dyDescent="0.2">
      <c r="A3226" t="s">
        <v>222</v>
      </c>
      <c r="B3226" t="s">
        <v>135</v>
      </c>
      <c r="C3226">
        <v>2008</v>
      </c>
      <c r="D3226">
        <v>4.72</v>
      </c>
      <c r="E3226" t="str">
        <f t="shared" si="50"/>
        <v>2005-2010</v>
      </c>
    </row>
    <row r="3227" spans="1:5" x14ac:dyDescent="0.2">
      <c r="A3227" t="s">
        <v>222</v>
      </c>
      <c r="B3227" t="s">
        <v>135</v>
      </c>
      <c r="C3227">
        <v>2009</v>
      </c>
      <c r="D3227">
        <v>4.4800000000000004</v>
      </c>
      <c r="E3227" t="str">
        <f t="shared" si="50"/>
        <v>2005-2010</v>
      </c>
    </row>
    <row r="3228" spans="1:5" x14ac:dyDescent="0.2">
      <c r="A3228" t="s">
        <v>222</v>
      </c>
      <c r="B3228" t="s">
        <v>135</v>
      </c>
      <c r="C3228">
        <v>2010</v>
      </c>
      <c r="D3228">
        <v>4.1399999999999997</v>
      </c>
      <c r="E3228" t="str">
        <f t="shared" si="50"/>
        <v>2010-2015</v>
      </c>
    </row>
    <row r="3229" spans="1:5" x14ac:dyDescent="0.2">
      <c r="A3229" t="s">
        <v>222</v>
      </c>
      <c r="B3229" t="s">
        <v>135</v>
      </c>
      <c r="C3229">
        <v>2011</v>
      </c>
      <c r="D3229">
        <v>3.76</v>
      </c>
      <c r="E3229" t="str">
        <f t="shared" si="50"/>
        <v>2010-2015</v>
      </c>
    </row>
    <row r="3230" spans="1:5" x14ac:dyDescent="0.2">
      <c r="A3230" t="s">
        <v>222</v>
      </c>
      <c r="B3230" t="s">
        <v>135</v>
      </c>
      <c r="C3230">
        <v>2012</v>
      </c>
      <c r="D3230">
        <v>3.09</v>
      </c>
      <c r="E3230" t="str">
        <f t="shared" si="50"/>
        <v>2010-2015</v>
      </c>
    </row>
    <row r="3231" spans="1:5" x14ac:dyDescent="0.2">
      <c r="A3231" t="s">
        <v>222</v>
      </c>
      <c r="B3231" t="s">
        <v>135</v>
      </c>
      <c r="C3231">
        <v>2013</v>
      </c>
      <c r="D3231">
        <v>2.88</v>
      </c>
      <c r="E3231" t="str">
        <f t="shared" si="50"/>
        <v>2010-2015</v>
      </c>
    </row>
    <row r="3232" spans="1:5" x14ac:dyDescent="0.2">
      <c r="A3232" t="s">
        <v>222</v>
      </c>
      <c r="B3232" t="s">
        <v>135</v>
      </c>
      <c r="C3232">
        <v>2014</v>
      </c>
      <c r="D3232">
        <v>2.4</v>
      </c>
      <c r="E3232" t="str">
        <f t="shared" si="50"/>
        <v>2010-2015</v>
      </c>
    </row>
    <row r="3233" spans="1:5" x14ac:dyDescent="0.2">
      <c r="A3233" t="s">
        <v>222</v>
      </c>
      <c r="B3233" t="s">
        <v>135</v>
      </c>
      <c r="C3233">
        <v>2015</v>
      </c>
      <c r="D3233">
        <v>2.23</v>
      </c>
      <c r="E3233" t="str">
        <f t="shared" si="50"/>
        <v>2015-2020</v>
      </c>
    </row>
    <row r="3234" spans="1:5" x14ac:dyDescent="0.2">
      <c r="A3234" t="s">
        <v>222</v>
      </c>
      <c r="B3234" t="s">
        <v>135</v>
      </c>
      <c r="C3234">
        <v>2016</v>
      </c>
      <c r="D3234">
        <v>2.06</v>
      </c>
      <c r="E3234" t="str">
        <f t="shared" si="50"/>
        <v>2015-2020</v>
      </c>
    </row>
    <row r="3235" spans="1:5" x14ac:dyDescent="0.2">
      <c r="A3235" t="s">
        <v>222</v>
      </c>
      <c r="B3235" t="s">
        <v>135</v>
      </c>
      <c r="C3235">
        <v>2017</v>
      </c>
      <c r="D3235">
        <v>1.85</v>
      </c>
      <c r="E3235" t="str">
        <f t="shared" si="50"/>
        <v>2015-2020</v>
      </c>
    </row>
    <row r="3236" spans="1:5" x14ac:dyDescent="0.2">
      <c r="A3236" t="s">
        <v>222</v>
      </c>
      <c r="B3236" t="s">
        <v>135</v>
      </c>
      <c r="C3236">
        <v>2018</v>
      </c>
      <c r="D3236">
        <v>1.67</v>
      </c>
      <c r="E3236" t="str">
        <f t="shared" si="50"/>
        <v>2015-2020</v>
      </c>
    </row>
    <row r="3237" spans="1:5" x14ac:dyDescent="0.2">
      <c r="A3237" t="s">
        <v>222</v>
      </c>
      <c r="B3237" t="s">
        <v>135</v>
      </c>
      <c r="C3237">
        <v>2019</v>
      </c>
      <c r="D3237">
        <v>1.59</v>
      </c>
      <c r="E3237" t="str">
        <f t="shared" si="50"/>
        <v>2015-2020</v>
      </c>
    </row>
    <row r="3238" spans="1:5" x14ac:dyDescent="0.2">
      <c r="A3238" t="s">
        <v>222</v>
      </c>
      <c r="B3238" t="s">
        <v>135</v>
      </c>
      <c r="C3238">
        <v>2020</v>
      </c>
      <c r="D3238">
        <v>2.16</v>
      </c>
      <c r="E3238" t="str">
        <f t="shared" si="50"/>
        <v>2020-2024</v>
      </c>
    </row>
    <row r="3239" spans="1:5" x14ac:dyDescent="0.2">
      <c r="A3239" t="s">
        <v>222</v>
      </c>
      <c r="B3239" t="s">
        <v>135</v>
      </c>
      <c r="C3239">
        <v>2021</v>
      </c>
      <c r="D3239">
        <v>1.66</v>
      </c>
      <c r="E3239" t="str">
        <f t="shared" si="50"/>
        <v>2020-2024</v>
      </c>
    </row>
    <row r="3240" spans="1:5" x14ac:dyDescent="0.2">
      <c r="A3240" t="s">
        <v>222</v>
      </c>
      <c r="B3240" t="s">
        <v>135</v>
      </c>
      <c r="C3240">
        <v>2022</v>
      </c>
      <c r="D3240">
        <v>2.72</v>
      </c>
      <c r="E3240" t="str">
        <f t="shared" si="50"/>
        <v>2020-2024</v>
      </c>
    </row>
    <row r="3241" spans="1:5" x14ac:dyDescent="0.2">
      <c r="A3241" t="s">
        <v>222</v>
      </c>
      <c r="B3241" t="s">
        <v>135</v>
      </c>
      <c r="C3241">
        <v>2023</v>
      </c>
      <c r="D3241">
        <v>1.31</v>
      </c>
      <c r="E3241" t="str">
        <f t="shared" si="50"/>
        <v>2020-2024</v>
      </c>
    </row>
    <row r="3242" spans="1:5" x14ac:dyDescent="0.2">
      <c r="A3242" t="s">
        <v>221</v>
      </c>
      <c r="B3242" t="s">
        <v>136</v>
      </c>
      <c r="C3242">
        <v>2000</v>
      </c>
      <c r="D3242">
        <v>18.55</v>
      </c>
      <c r="E3242" t="str">
        <f t="shared" si="50"/>
        <v>2000-2005</v>
      </c>
    </row>
    <row r="3243" spans="1:5" x14ac:dyDescent="0.2">
      <c r="A3243" t="s">
        <v>221</v>
      </c>
      <c r="B3243" t="s">
        <v>136</v>
      </c>
      <c r="C3243">
        <v>2001</v>
      </c>
      <c r="D3243">
        <v>18.3</v>
      </c>
      <c r="E3243" t="str">
        <f t="shared" si="50"/>
        <v>2000-2005</v>
      </c>
    </row>
    <row r="3244" spans="1:5" x14ac:dyDescent="0.2">
      <c r="A3244" t="s">
        <v>221</v>
      </c>
      <c r="B3244" t="s">
        <v>136</v>
      </c>
      <c r="C3244">
        <v>2002</v>
      </c>
      <c r="D3244">
        <v>18.25</v>
      </c>
      <c r="E3244" t="str">
        <f t="shared" si="50"/>
        <v>2000-2005</v>
      </c>
    </row>
    <row r="3245" spans="1:5" x14ac:dyDescent="0.2">
      <c r="A3245" t="s">
        <v>221</v>
      </c>
      <c r="B3245" t="s">
        <v>136</v>
      </c>
      <c r="C3245">
        <v>2003</v>
      </c>
      <c r="D3245">
        <v>18.32</v>
      </c>
      <c r="E3245" t="str">
        <f t="shared" si="50"/>
        <v>2000-2005</v>
      </c>
    </row>
    <row r="3246" spans="1:5" x14ac:dyDescent="0.2">
      <c r="A3246" t="s">
        <v>221</v>
      </c>
      <c r="B3246" t="s">
        <v>136</v>
      </c>
      <c r="C3246">
        <v>2004</v>
      </c>
      <c r="D3246">
        <v>18.02</v>
      </c>
      <c r="E3246" t="str">
        <f t="shared" si="50"/>
        <v>2000-2005</v>
      </c>
    </row>
    <row r="3247" spans="1:5" x14ac:dyDescent="0.2">
      <c r="A3247" t="s">
        <v>221</v>
      </c>
      <c r="B3247" t="s">
        <v>136</v>
      </c>
      <c r="C3247">
        <v>2005</v>
      </c>
      <c r="D3247">
        <v>18.010000000000002</v>
      </c>
      <c r="E3247" t="str">
        <f t="shared" si="50"/>
        <v>2005-2010</v>
      </c>
    </row>
    <row r="3248" spans="1:5" x14ac:dyDescent="0.2">
      <c r="A3248" t="s">
        <v>221</v>
      </c>
      <c r="B3248" t="s">
        <v>136</v>
      </c>
      <c r="C3248">
        <v>2006</v>
      </c>
      <c r="D3248">
        <v>17.86</v>
      </c>
      <c r="E3248" t="str">
        <f t="shared" si="50"/>
        <v>2005-2010</v>
      </c>
    </row>
    <row r="3249" spans="1:5" x14ac:dyDescent="0.2">
      <c r="A3249" t="s">
        <v>221</v>
      </c>
      <c r="B3249" t="s">
        <v>136</v>
      </c>
      <c r="C3249">
        <v>2007</v>
      </c>
      <c r="D3249">
        <v>18.29</v>
      </c>
      <c r="E3249" t="str">
        <f t="shared" si="50"/>
        <v>2005-2010</v>
      </c>
    </row>
    <row r="3250" spans="1:5" x14ac:dyDescent="0.2">
      <c r="A3250" t="s">
        <v>221</v>
      </c>
      <c r="B3250" t="s">
        <v>136</v>
      </c>
      <c r="C3250">
        <v>2008</v>
      </c>
      <c r="D3250">
        <v>17.579999999999998</v>
      </c>
      <c r="E3250" t="str">
        <f t="shared" si="50"/>
        <v>2005-2010</v>
      </c>
    </row>
    <row r="3251" spans="1:5" x14ac:dyDescent="0.2">
      <c r="A3251" t="s">
        <v>221</v>
      </c>
      <c r="B3251" t="s">
        <v>136</v>
      </c>
      <c r="C3251">
        <v>2009</v>
      </c>
      <c r="D3251">
        <v>17.41</v>
      </c>
      <c r="E3251" t="str">
        <f t="shared" si="50"/>
        <v>2005-2010</v>
      </c>
    </row>
    <row r="3252" spans="1:5" x14ac:dyDescent="0.2">
      <c r="A3252" t="s">
        <v>221</v>
      </c>
      <c r="B3252" t="s">
        <v>136</v>
      </c>
      <c r="C3252">
        <v>2010</v>
      </c>
      <c r="D3252">
        <v>16.98</v>
      </c>
      <c r="E3252" t="str">
        <f t="shared" si="50"/>
        <v>2010-2015</v>
      </c>
    </row>
    <row r="3253" spans="1:5" x14ac:dyDescent="0.2">
      <c r="A3253" t="s">
        <v>221</v>
      </c>
      <c r="B3253" t="s">
        <v>136</v>
      </c>
      <c r="C3253">
        <v>2011</v>
      </c>
      <c r="D3253">
        <v>15.82</v>
      </c>
      <c r="E3253" t="str">
        <f t="shared" si="50"/>
        <v>2010-2015</v>
      </c>
    </row>
    <row r="3254" spans="1:5" x14ac:dyDescent="0.2">
      <c r="A3254" t="s">
        <v>221</v>
      </c>
      <c r="B3254" t="s">
        <v>136</v>
      </c>
      <c r="C3254">
        <v>2012</v>
      </c>
      <c r="D3254">
        <v>15.54</v>
      </c>
      <c r="E3254" t="str">
        <f t="shared" si="50"/>
        <v>2010-2015</v>
      </c>
    </row>
    <row r="3255" spans="1:5" x14ac:dyDescent="0.2">
      <c r="A3255" t="s">
        <v>221</v>
      </c>
      <c r="B3255" t="s">
        <v>136</v>
      </c>
      <c r="C3255">
        <v>2013</v>
      </c>
      <c r="D3255">
        <v>15.23</v>
      </c>
      <c r="E3255" t="str">
        <f t="shared" si="50"/>
        <v>2010-2015</v>
      </c>
    </row>
    <row r="3256" spans="1:5" x14ac:dyDescent="0.2">
      <c r="A3256" t="s">
        <v>221</v>
      </c>
      <c r="B3256" t="s">
        <v>136</v>
      </c>
      <c r="C3256">
        <v>2014</v>
      </c>
      <c r="D3256">
        <v>14.81</v>
      </c>
      <c r="E3256" t="str">
        <f t="shared" si="50"/>
        <v>2010-2015</v>
      </c>
    </row>
    <row r="3257" spans="1:5" x14ac:dyDescent="0.2">
      <c r="A3257" t="s">
        <v>221</v>
      </c>
      <c r="B3257" t="s">
        <v>136</v>
      </c>
      <c r="C3257">
        <v>2015</v>
      </c>
      <c r="D3257">
        <v>14.59</v>
      </c>
      <c r="E3257" t="str">
        <f t="shared" si="50"/>
        <v>2015-2020</v>
      </c>
    </row>
    <row r="3258" spans="1:5" x14ac:dyDescent="0.2">
      <c r="A3258" t="s">
        <v>221</v>
      </c>
      <c r="B3258" t="s">
        <v>136</v>
      </c>
      <c r="C3258">
        <v>2016</v>
      </c>
      <c r="D3258">
        <v>14.49</v>
      </c>
      <c r="E3258" t="str">
        <f t="shared" si="50"/>
        <v>2015-2020</v>
      </c>
    </row>
    <row r="3259" spans="1:5" x14ac:dyDescent="0.2">
      <c r="A3259" t="s">
        <v>221</v>
      </c>
      <c r="B3259" t="s">
        <v>136</v>
      </c>
      <c r="C3259">
        <v>2017</v>
      </c>
      <c r="D3259">
        <v>14.35</v>
      </c>
      <c r="E3259" t="str">
        <f t="shared" si="50"/>
        <v>2015-2020</v>
      </c>
    </row>
    <row r="3260" spans="1:5" x14ac:dyDescent="0.2">
      <c r="A3260" t="s">
        <v>221</v>
      </c>
      <c r="B3260" t="s">
        <v>136</v>
      </c>
      <c r="C3260">
        <v>2018</v>
      </c>
      <c r="D3260">
        <v>14.11</v>
      </c>
      <c r="E3260" t="str">
        <f t="shared" si="50"/>
        <v>2015-2020</v>
      </c>
    </row>
    <row r="3261" spans="1:5" x14ac:dyDescent="0.2">
      <c r="A3261" t="s">
        <v>221</v>
      </c>
      <c r="B3261" t="s">
        <v>136</v>
      </c>
      <c r="C3261">
        <v>2019</v>
      </c>
      <c r="D3261">
        <v>13.96</v>
      </c>
      <c r="E3261" t="str">
        <f t="shared" si="50"/>
        <v>2015-2020</v>
      </c>
    </row>
    <row r="3262" spans="1:5" x14ac:dyDescent="0.2">
      <c r="A3262" t="s">
        <v>221</v>
      </c>
      <c r="B3262" t="s">
        <v>136</v>
      </c>
      <c r="C3262">
        <v>2020</v>
      </c>
      <c r="D3262">
        <v>32.119999999999997</v>
      </c>
      <c r="E3262" t="str">
        <f t="shared" si="50"/>
        <v>2020-2024</v>
      </c>
    </row>
    <row r="3263" spans="1:5" x14ac:dyDescent="0.2">
      <c r="A3263" t="s">
        <v>221</v>
      </c>
      <c r="B3263" t="s">
        <v>136</v>
      </c>
      <c r="C3263">
        <v>2021</v>
      </c>
      <c r="D3263">
        <v>73.959999999999994</v>
      </c>
      <c r="E3263" t="str">
        <f t="shared" si="50"/>
        <v>2020-2024</v>
      </c>
    </row>
    <row r="3264" spans="1:5" x14ac:dyDescent="0.2">
      <c r="A3264" t="s">
        <v>221</v>
      </c>
      <c r="B3264" t="s">
        <v>136</v>
      </c>
      <c r="C3264">
        <v>2022</v>
      </c>
      <c r="D3264">
        <v>13.22</v>
      </c>
      <c r="E3264" t="str">
        <f t="shared" si="50"/>
        <v>2020-2024</v>
      </c>
    </row>
    <row r="3265" spans="1:5" x14ac:dyDescent="0.2">
      <c r="A3265" t="s">
        <v>221</v>
      </c>
      <c r="B3265" t="s">
        <v>136</v>
      </c>
      <c r="C3265">
        <v>2023</v>
      </c>
      <c r="D3265">
        <v>12.55</v>
      </c>
      <c r="E3265" t="str">
        <f t="shared" si="50"/>
        <v>2020-2024</v>
      </c>
    </row>
    <row r="3266" spans="1:5" x14ac:dyDescent="0.2">
      <c r="A3266" t="s">
        <v>221</v>
      </c>
      <c r="B3266" t="s">
        <v>137</v>
      </c>
      <c r="C3266">
        <v>2000</v>
      </c>
      <c r="D3266">
        <v>419.21</v>
      </c>
      <c r="E3266" t="str">
        <f t="shared" ref="E3266:E3329" si="51">IF(C3266&lt;2005, "2000-2005", IF(C3266&lt;2010, "2005-2010", IF(C3266&lt;2015, "2010-2015",  IF(C3266&lt;2020, "2015-2020", "2020-2024")) ))</f>
        <v>2000-2005</v>
      </c>
    </row>
    <row r="3267" spans="1:5" x14ac:dyDescent="0.2">
      <c r="A3267" t="s">
        <v>221</v>
      </c>
      <c r="B3267" t="s">
        <v>137</v>
      </c>
      <c r="C3267">
        <v>2001</v>
      </c>
      <c r="D3267">
        <v>400.06</v>
      </c>
      <c r="E3267" t="str">
        <f t="shared" si="51"/>
        <v>2000-2005</v>
      </c>
    </row>
    <row r="3268" spans="1:5" x14ac:dyDescent="0.2">
      <c r="A3268" t="s">
        <v>221</v>
      </c>
      <c r="B3268" t="s">
        <v>137</v>
      </c>
      <c r="C3268">
        <v>2002</v>
      </c>
      <c r="D3268">
        <v>380.19</v>
      </c>
      <c r="E3268" t="str">
        <f t="shared" si="51"/>
        <v>2000-2005</v>
      </c>
    </row>
    <row r="3269" spans="1:5" x14ac:dyDescent="0.2">
      <c r="A3269" t="s">
        <v>221</v>
      </c>
      <c r="B3269" t="s">
        <v>137</v>
      </c>
      <c r="C3269">
        <v>2003</v>
      </c>
      <c r="D3269">
        <v>358.39</v>
      </c>
      <c r="E3269" t="str">
        <f t="shared" si="51"/>
        <v>2000-2005</v>
      </c>
    </row>
    <row r="3270" spans="1:5" x14ac:dyDescent="0.2">
      <c r="A3270" t="s">
        <v>221</v>
      </c>
      <c r="B3270" t="s">
        <v>137</v>
      </c>
      <c r="C3270">
        <v>2004</v>
      </c>
      <c r="D3270">
        <v>332.82</v>
      </c>
      <c r="E3270" t="str">
        <f t="shared" si="51"/>
        <v>2000-2005</v>
      </c>
    </row>
    <row r="3271" spans="1:5" x14ac:dyDescent="0.2">
      <c r="A3271" t="s">
        <v>221</v>
      </c>
      <c r="B3271" t="s">
        <v>137</v>
      </c>
      <c r="C3271">
        <v>2005</v>
      </c>
      <c r="D3271">
        <v>315.76</v>
      </c>
      <c r="E3271" t="str">
        <f t="shared" si="51"/>
        <v>2005-2010</v>
      </c>
    </row>
    <row r="3272" spans="1:5" x14ac:dyDescent="0.2">
      <c r="A3272" t="s">
        <v>221</v>
      </c>
      <c r="B3272" t="s">
        <v>137</v>
      </c>
      <c r="C3272">
        <v>2006</v>
      </c>
      <c r="D3272">
        <v>284.45999999999998</v>
      </c>
      <c r="E3272" t="str">
        <f t="shared" si="51"/>
        <v>2005-2010</v>
      </c>
    </row>
    <row r="3273" spans="1:5" x14ac:dyDescent="0.2">
      <c r="A3273" t="s">
        <v>221</v>
      </c>
      <c r="B3273" t="s">
        <v>137</v>
      </c>
      <c r="C3273">
        <v>2007</v>
      </c>
      <c r="D3273">
        <v>265.5</v>
      </c>
      <c r="E3273" t="str">
        <f t="shared" si="51"/>
        <v>2005-2010</v>
      </c>
    </row>
    <row r="3274" spans="1:5" x14ac:dyDescent="0.2">
      <c r="A3274" t="s">
        <v>221</v>
      </c>
      <c r="B3274" t="s">
        <v>137</v>
      </c>
      <c r="C3274">
        <v>2008</v>
      </c>
      <c r="D3274">
        <v>253.82</v>
      </c>
      <c r="E3274" t="str">
        <f t="shared" si="51"/>
        <v>2005-2010</v>
      </c>
    </row>
    <row r="3275" spans="1:5" x14ac:dyDescent="0.2">
      <c r="A3275" t="s">
        <v>221</v>
      </c>
      <c r="B3275" t="s">
        <v>137</v>
      </c>
      <c r="C3275">
        <v>2009</v>
      </c>
      <c r="D3275">
        <v>246.04</v>
      </c>
      <c r="E3275" t="str">
        <f t="shared" si="51"/>
        <v>2005-2010</v>
      </c>
    </row>
    <row r="3276" spans="1:5" x14ac:dyDescent="0.2">
      <c r="A3276" t="s">
        <v>221</v>
      </c>
      <c r="B3276" t="s">
        <v>137</v>
      </c>
      <c r="C3276">
        <v>2010</v>
      </c>
      <c r="D3276">
        <v>240.13</v>
      </c>
      <c r="E3276" t="str">
        <f t="shared" si="51"/>
        <v>2010-2015</v>
      </c>
    </row>
    <row r="3277" spans="1:5" x14ac:dyDescent="0.2">
      <c r="A3277" t="s">
        <v>221</v>
      </c>
      <c r="B3277" t="s">
        <v>137</v>
      </c>
      <c r="C3277">
        <v>2011</v>
      </c>
      <c r="D3277">
        <v>233.61</v>
      </c>
      <c r="E3277" t="str">
        <f t="shared" si="51"/>
        <v>2010-2015</v>
      </c>
    </row>
    <row r="3278" spans="1:5" x14ac:dyDescent="0.2">
      <c r="A3278" t="s">
        <v>221</v>
      </c>
      <c r="B3278" t="s">
        <v>137</v>
      </c>
      <c r="C3278">
        <v>2012</v>
      </c>
      <c r="D3278">
        <v>227.01</v>
      </c>
      <c r="E3278" t="str">
        <f t="shared" si="51"/>
        <v>2010-2015</v>
      </c>
    </row>
    <row r="3279" spans="1:5" x14ac:dyDescent="0.2">
      <c r="A3279" t="s">
        <v>221</v>
      </c>
      <c r="B3279" t="s">
        <v>137</v>
      </c>
      <c r="C3279">
        <v>2013</v>
      </c>
      <c r="D3279">
        <v>219.51</v>
      </c>
      <c r="E3279" t="str">
        <f t="shared" si="51"/>
        <v>2010-2015</v>
      </c>
    </row>
    <row r="3280" spans="1:5" x14ac:dyDescent="0.2">
      <c r="A3280" t="s">
        <v>221</v>
      </c>
      <c r="B3280" t="s">
        <v>137</v>
      </c>
      <c r="C3280">
        <v>2014</v>
      </c>
      <c r="D3280">
        <v>210.57</v>
      </c>
      <c r="E3280" t="str">
        <f t="shared" si="51"/>
        <v>2010-2015</v>
      </c>
    </row>
    <row r="3281" spans="1:5" x14ac:dyDescent="0.2">
      <c r="A3281" t="s">
        <v>221</v>
      </c>
      <c r="B3281" t="s">
        <v>137</v>
      </c>
      <c r="C3281">
        <v>2015</v>
      </c>
      <c r="D3281">
        <v>202.32</v>
      </c>
      <c r="E3281" t="str">
        <f t="shared" si="51"/>
        <v>2015-2020</v>
      </c>
    </row>
    <row r="3282" spans="1:5" x14ac:dyDescent="0.2">
      <c r="A3282" t="s">
        <v>221</v>
      </c>
      <c r="B3282" t="s">
        <v>137</v>
      </c>
      <c r="C3282">
        <v>2016</v>
      </c>
      <c r="D3282">
        <v>193.04</v>
      </c>
      <c r="E3282" t="str">
        <f t="shared" si="51"/>
        <v>2015-2020</v>
      </c>
    </row>
    <row r="3283" spans="1:5" x14ac:dyDescent="0.2">
      <c r="A3283" t="s">
        <v>221</v>
      </c>
      <c r="B3283" t="s">
        <v>137</v>
      </c>
      <c r="C3283">
        <v>2017</v>
      </c>
      <c r="D3283">
        <v>183.87</v>
      </c>
      <c r="E3283" t="str">
        <f t="shared" si="51"/>
        <v>2015-2020</v>
      </c>
    </row>
    <row r="3284" spans="1:5" x14ac:dyDescent="0.2">
      <c r="A3284" t="s">
        <v>221</v>
      </c>
      <c r="B3284" t="s">
        <v>137</v>
      </c>
      <c r="C3284">
        <v>2018</v>
      </c>
      <c r="D3284">
        <v>178.44</v>
      </c>
      <c r="E3284" t="str">
        <f t="shared" si="51"/>
        <v>2015-2020</v>
      </c>
    </row>
    <row r="3285" spans="1:5" x14ac:dyDescent="0.2">
      <c r="A3285" t="s">
        <v>221</v>
      </c>
      <c r="B3285" t="s">
        <v>137</v>
      </c>
      <c r="C3285">
        <v>2019</v>
      </c>
      <c r="D3285">
        <v>173.43</v>
      </c>
      <c r="E3285" t="str">
        <f t="shared" si="51"/>
        <v>2015-2020</v>
      </c>
    </row>
    <row r="3286" spans="1:5" x14ac:dyDescent="0.2">
      <c r="A3286" t="s">
        <v>221</v>
      </c>
      <c r="B3286" t="s">
        <v>137</v>
      </c>
      <c r="C3286">
        <v>2020</v>
      </c>
      <c r="D3286">
        <v>177.92</v>
      </c>
      <c r="E3286" t="str">
        <f t="shared" si="51"/>
        <v>2020-2024</v>
      </c>
    </row>
    <row r="3287" spans="1:5" x14ac:dyDescent="0.2">
      <c r="A3287" t="s">
        <v>221</v>
      </c>
      <c r="B3287" t="s">
        <v>137</v>
      </c>
      <c r="C3287">
        <v>2021</v>
      </c>
      <c r="D3287">
        <v>192.9</v>
      </c>
      <c r="E3287" t="str">
        <f t="shared" si="51"/>
        <v>2020-2024</v>
      </c>
    </row>
    <row r="3288" spans="1:5" x14ac:dyDescent="0.2">
      <c r="A3288" t="s">
        <v>221</v>
      </c>
      <c r="B3288" t="s">
        <v>137</v>
      </c>
      <c r="C3288">
        <v>2022</v>
      </c>
      <c r="D3288">
        <v>160.09</v>
      </c>
      <c r="E3288" t="str">
        <f t="shared" si="51"/>
        <v>2020-2024</v>
      </c>
    </row>
    <row r="3289" spans="1:5" x14ac:dyDescent="0.2">
      <c r="A3289" t="s">
        <v>221</v>
      </c>
      <c r="B3289" t="s">
        <v>137</v>
      </c>
      <c r="C3289">
        <v>2023</v>
      </c>
      <c r="D3289">
        <v>155.03</v>
      </c>
      <c r="E3289" t="str">
        <f t="shared" si="51"/>
        <v>2020-2024</v>
      </c>
    </row>
    <row r="3290" spans="1:5" x14ac:dyDescent="0.2">
      <c r="A3290" t="s">
        <v>225</v>
      </c>
      <c r="B3290" t="s">
        <v>138</v>
      </c>
      <c r="C3290">
        <v>2000</v>
      </c>
      <c r="D3290">
        <v>118.6</v>
      </c>
      <c r="E3290" t="str">
        <f t="shared" si="51"/>
        <v>2000-2005</v>
      </c>
    </row>
    <row r="3291" spans="1:5" x14ac:dyDescent="0.2">
      <c r="A3291" t="s">
        <v>225</v>
      </c>
      <c r="B3291" t="s">
        <v>138</v>
      </c>
      <c r="C3291">
        <v>2001</v>
      </c>
      <c r="D3291">
        <v>118.17</v>
      </c>
      <c r="E3291" t="str">
        <f t="shared" si="51"/>
        <v>2000-2005</v>
      </c>
    </row>
    <row r="3292" spans="1:5" x14ac:dyDescent="0.2">
      <c r="A3292" t="s">
        <v>225</v>
      </c>
      <c r="B3292" t="s">
        <v>138</v>
      </c>
      <c r="C3292">
        <v>2002</v>
      </c>
      <c r="D3292">
        <v>117.39</v>
      </c>
      <c r="E3292" t="str">
        <f t="shared" si="51"/>
        <v>2000-2005</v>
      </c>
    </row>
    <row r="3293" spans="1:5" x14ac:dyDescent="0.2">
      <c r="A3293" t="s">
        <v>225</v>
      </c>
      <c r="B3293" t="s">
        <v>138</v>
      </c>
      <c r="C3293">
        <v>2003</v>
      </c>
      <c r="D3293">
        <v>108.26</v>
      </c>
      <c r="E3293" t="str">
        <f t="shared" si="51"/>
        <v>2000-2005</v>
      </c>
    </row>
    <row r="3294" spans="1:5" x14ac:dyDescent="0.2">
      <c r="A3294" t="s">
        <v>225</v>
      </c>
      <c r="B3294" t="s">
        <v>138</v>
      </c>
      <c r="C3294">
        <v>2004</v>
      </c>
      <c r="D3294">
        <v>106.44</v>
      </c>
      <c r="E3294" t="str">
        <f t="shared" si="51"/>
        <v>2000-2005</v>
      </c>
    </row>
    <row r="3295" spans="1:5" x14ac:dyDescent="0.2">
      <c r="A3295" t="s">
        <v>225</v>
      </c>
      <c r="B3295" t="s">
        <v>138</v>
      </c>
      <c r="C3295">
        <v>2005</v>
      </c>
      <c r="D3295">
        <v>105.19</v>
      </c>
      <c r="E3295" t="str">
        <f t="shared" si="51"/>
        <v>2005-2010</v>
      </c>
    </row>
    <row r="3296" spans="1:5" x14ac:dyDescent="0.2">
      <c r="A3296" t="s">
        <v>225</v>
      </c>
      <c r="B3296" t="s">
        <v>138</v>
      </c>
      <c r="C3296">
        <v>2006</v>
      </c>
      <c r="D3296">
        <v>104.67</v>
      </c>
      <c r="E3296" t="str">
        <f t="shared" si="51"/>
        <v>2005-2010</v>
      </c>
    </row>
    <row r="3297" spans="1:5" x14ac:dyDescent="0.2">
      <c r="A3297" t="s">
        <v>225</v>
      </c>
      <c r="B3297" t="s">
        <v>138</v>
      </c>
      <c r="C3297">
        <v>2007</v>
      </c>
      <c r="D3297">
        <v>98.01</v>
      </c>
      <c r="E3297" t="str">
        <f t="shared" si="51"/>
        <v>2005-2010</v>
      </c>
    </row>
    <row r="3298" spans="1:5" x14ac:dyDescent="0.2">
      <c r="A3298" t="s">
        <v>225</v>
      </c>
      <c r="B3298" t="s">
        <v>138</v>
      </c>
      <c r="C3298">
        <v>2008</v>
      </c>
      <c r="D3298">
        <v>98.94</v>
      </c>
      <c r="E3298" t="str">
        <f t="shared" si="51"/>
        <v>2005-2010</v>
      </c>
    </row>
    <row r="3299" spans="1:5" x14ac:dyDescent="0.2">
      <c r="A3299" t="s">
        <v>225</v>
      </c>
      <c r="B3299" t="s">
        <v>138</v>
      </c>
      <c r="C3299">
        <v>2009</v>
      </c>
      <c r="D3299">
        <v>93.7</v>
      </c>
      <c r="E3299" t="str">
        <f t="shared" si="51"/>
        <v>2005-2010</v>
      </c>
    </row>
    <row r="3300" spans="1:5" x14ac:dyDescent="0.2">
      <c r="A3300" t="s">
        <v>225</v>
      </c>
      <c r="B3300" t="s">
        <v>138</v>
      </c>
      <c r="C3300">
        <v>2010</v>
      </c>
      <c r="D3300">
        <v>95.63</v>
      </c>
      <c r="E3300" t="str">
        <f t="shared" si="51"/>
        <v>2010-2015</v>
      </c>
    </row>
    <row r="3301" spans="1:5" x14ac:dyDescent="0.2">
      <c r="A3301" t="s">
        <v>225</v>
      </c>
      <c r="B3301" t="s">
        <v>138</v>
      </c>
      <c r="C3301">
        <v>2011</v>
      </c>
      <c r="D3301">
        <v>82.55</v>
      </c>
      <c r="E3301" t="str">
        <f t="shared" si="51"/>
        <v>2010-2015</v>
      </c>
    </row>
    <row r="3302" spans="1:5" x14ac:dyDescent="0.2">
      <c r="A3302" t="s">
        <v>225</v>
      </c>
      <c r="B3302" t="s">
        <v>138</v>
      </c>
      <c r="C3302">
        <v>2012</v>
      </c>
      <c r="D3302">
        <v>83.73</v>
      </c>
      <c r="E3302" t="str">
        <f t="shared" si="51"/>
        <v>2010-2015</v>
      </c>
    </row>
    <row r="3303" spans="1:5" x14ac:dyDescent="0.2">
      <c r="A3303" t="s">
        <v>225</v>
      </c>
      <c r="B3303" t="s">
        <v>138</v>
      </c>
      <c r="C3303">
        <v>2013</v>
      </c>
      <c r="D3303">
        <v>85.04</v>
      </c>
      <c r="E3303" t="str">
        <f t="shared" si="51"/>
        <v>2010-2015</v>
      </c>
    </row>
    <row r="3304" spans="1:5" x14ac:dyDescent="0.2">
      <c r="A3304" t="s">
        <v>225</v>
      </c>
      <c r="B3304" t="s">
        <v>138</v>
      </c>
      <c r="C3304">
        <v>2014</v>
      </c>
      <c r="D3304">
        <v>77.91</v>
      </c>
      <c r="E3304" t="str">
        <f t="shared" si="51"/>
        <v>2010-2015</v>
      </c>
    </row>
    <row r="3305" spans="1:5" x14ac:dyDescent="0.2">
      <c r="A3305" t="s">
        <v>225</v>
      </c>
      <c r="B3305" t="s">
        <v>138</v>
      </c>
      <c r="C3305">
        <v>2015</v>
      </c>
      <c r="D3305">
        <v>78.739999999999995</v>
      </c>
      <c r="E3305" t="str">
        <f t="shared" si="51"/>
        <v>2015-2020</v>
      </c>
    </row>
    <row r="3306" spans="1:5" x14ac:dyDescent="0.2">
      <c r="A3306" t="s">
        <v>225</v>
      </c>
      <c r="B3306" t="s">
        <v>138</v>
      </c>
      <c r="C3306">
        <v>2016</v>
      </c>
      <c r="D3306">
        <v>79.87</v>
      </c>
      <c r="E3306" t="str">
        <f t="shared" si="51"/>
        <v>2015-2020</v>
      </c>
    </row>
    <row r="3307" spans="1:5" x14ac:dyDescent="0.2">
      <c r="A3307" t="s">
        <v>225</v>
      </c>
      <c r="B3307" t="s">
        <v>138</v>
      </c>
      <c r="C3307">
        <v>2017</v>
      </c>
      <c r="D3307">
        <v>80.489999999999995</v>
      </c>
      <c r="E3307" t="str">
        <f t="shared" si="51"/>
        <v>2015-2020</v>
      </c>
    </row>
    <row r="3308" spans="1:5" x14ac:dyDescent="0.2">
      <c r="A3308" t="s">
        <v>225</v>
      </c>
      <c r="B3308" t="s">
        <v>138</v>
      </c>
      <c r="C3308">
        <v>2018</v>
      </c>
      <c r="D3308">
        <v>81.52</v>
      </c>
      <c r="E3308" t="str">
        <f t="shared" si="51"/>
        <v>2015-2020</v>
      </c>
    </row>
    <row r="3309" spans="1:5" x14ac:dyDescent="0.2">
      <c r="A3309" t="s">
        <v>225</v>
      </c>
      <c r="B3309" t="s">
        <v>138</v>
      </c>
      <c r="C3309">
        <v>2019</v>
      </c>
      <c r="D3309">
        <v>83.51</v>
      </c>
      <c r="E3309" t="str">
        <f t="shared" si="51"/>
        <v>2015-2020</v>
      </c>
    </row>
    <row r="3310" spans="1:5" x14ac:dyDescent="0.2">
      <c r="A3310" t="s">
        <v>225</v>
      </c>
      <c r="B3310" t="s">
        <v>138</v>
      </c>
      <c r="C3310">
        <v>2020</v>
      </c>
      <c r="D3310">
        <v>117</v>
      </c>
      <c r="E3310" t="str">
        <f t="shared" si="51"/>
        <v>2020-2024</v>
      </c>
    </row>
    <row r="3311" spans="1:5" x14ac:dyDescent="0.2">
      <c r="A3311" t="s">
        <v>225</v>
      </c>
      <c r="B3311" t="s">
        <v>138</v>
      </c>
      <c r="C3311">
        <v>2021</v>
      </c>
      <c r="D3311">
        <v>109.15</v>
      </c>
      <c r="E3311" t="str">
        <f t="shared" si="51"/>
        <v>2020-2024</v>
      </c>
    </row>
    <row r="3312" spans="1:5" x14ac:dyDescent="0.2">
      <c r="A3312" t="s">
        <v>225</v>
      </c>
      <c r="B3312" t="s">
        <v>138</v>
      </c>
      <c r="C3312">
        <v>2022</v>
      </c>
      <c r="D3312">
        <v>120.65</v>
      </c>
      <c r="E3312" t="str">
        <f t="shared" si="51"/>
        <v>2020-2024</v>
      </c>
    </row>
    <row r="3313" spans="1:5" x14ac:dyDescent="0.2">
      <c r="A3313" t="s">
        <v>225</v>
      </c>
      <c r="B3313" t="s">
        <v>138</v>
      </c>
      <c r="C3313">
        <v>2023</v>
      </c>
      <c r="D3313">
        <v>89.42</v>
      </c>
      <c r="E3313" t="str">
        <f t="shared" si="51"/>
        <v>2020-2024</v>
      </c>
    </row>
    <row r="3314" spans="1:5" x14ac:dyDescent="0.2">
      <c r="A3314" t="s">
        <v>133</v>
      </c>
      <c r="B3314" t="s">
        <v>139</v>
      </c>
      <c r="C3314">
        <v>2000</v>
      </c>
      <c r="D3314">
        <v>64.08</v>
      </c>
      <c r="E3314" t="str">
        <f t="shared" si="51"/>
        <v>2000-2005</v>
      </c>
    </row>
    <row r="3315" spans="1:5" x14ac:dyDescent="0.2">
      <c r="A3315" t="s">
        <v>133</v>
      </c>
      <c r="B3315" t="s">
        <v>139</v>
      </c>
      <c r="C3315">
        <v>2001</v>
      </c>
      <c r="D3315">
        <v>61.57</v>
      </c>
      <c r="E3315" t="str">
        <f t="shared" si="51"/>
        <v>2000-2005</v>
      </c>
    </row>
    <row r="3316" spans="1:5" x14ac:dyDescent="0.2">
      <c r="A3316" t="s">
        <v>133</v>
      </c>
      <c r="B3316" t="s">
        <v>139</v>
      </c>
      <c r="C3316">
        <v>2002</v>
      </c>
      <c r="D3316">
        <v>59.41</v>
      </c>
      <c r="E3316" t="str">
        <f t="shared" si="51"/>
        <v>2000-2005</v>
      </c>
    </row>
    <row r="3317" spans="1:5" x14ac:dyDescent="0.2">
      <c r="A3317" t="s">
        <v>133</v>
      </c>
      <c r="B3317" t="s">
        <v>139</v>
      </c>
      <c r="C3317">
        <v>2003</v>
      </c>
      <c r="D3317">
        <v>58.4</v>
      </c>
      <c r="E3317" t="str">
        <f t="shared" si="51"/>
        <v>2000-2005</v>
      </c>
    </row>
    <row r="3318" spans="1:5" x14ac:dyDescent="0.2">
      <c r="A3318" t="s">
        <v>133</v>
      </c>
      <c r="B3318" t="s">
        <v>139</v>
      </c>
      <c r="C3318">
        <v>2004</v>
      </c>
      <c r="D3318">
        <v>57.42</v>
      </c>
      <c r="E3318" t="str">
        <f t="shared" si="51"/>
        <v>2000-2005</v>
      </c>
    </row>
    <row r="3319" spans="1:5" x14ac:dyDescent="0.2">
      <c r="A3319" t="s">
        <v>133</v>
      </c>
      <c r="B3319" t="s">
        <v>139</v>
      </c>
      <c r="C3319">
        <v>2005</v>
      </c>
      <c r="D3319">
        <v>56.78</v>
      </c>
      <c r="E3319" t="str">
        <f t="shared" si="51"/>
        <v>2005-2010</v>
      </c>
    </row>
    <row r="3320" spans="1:5" x14ac:dyDescent="0.2">
      <c r="A3320" t="s">
        <v>133</v>
      </c>
      <c r="B3320" t="s">
        <v>139</v>
      </c>
      <c r="C3320">
        <v>2006</v>
      </c>
      <c r="D3320">
        <v>56.28</v>
      </c>
      <c r="E3320" t="str">
        <f t="shared" si="51"/>
        <v>2005-2010</v>
      </c>
    </row>
    <row r="3321" spans="1:5" x14ac:dyDescent="0.2">
      <c r="A3321" t="s">
        <v>133</v>
      </c>
      <c r="B3321" t="s">
        <v>139</v>
      </c>
      <c r="C3321">
        <v>2007</v>
      </c>
      <c r="D3321">
        <v>55.41</v>
      </c>
      <c r="E3321" t="str">
        <f t="shared" si="51"/>
        <v>2005-2010</v>
      </c>
    </row>
    <row r="3322" spans="1:5" x14ac:dyDescent="0.2">
      <c r="A3322" t="s">
        <v>133</v>
      </c>
      <c r="B3322" t="s">
        <v>139</v>
      </c>
      <c r="C3322">
        <v>2008</v>
      </c>
      <c r="D3322">
        <v>55.12</v>
      </c>
      <c r="E3322" t="str">
        <f t="shared" si="51"/>
        <v>2005-2010</v>
      </c>
    </row>
    <row r="3323" spans="1:5" x14ac:dyDescent="0.2">
      <c r="A3323" t="s">
        <v>133</v>
      </c>
      <c r="B3323" t="s">
        <v>139</v>
      </c>
      <c r="C3323">
        <v>2009</v>
      </c>
      <c r="D3323">
        <v>55.3</v>
      </c>
      <c r="E3323" t="str">
        <f t="shared" si="51"/>
        <v>2005-2010</v>
      </c>
    </row>
    <row r="3324" spans="1:5" x14ac:dyDescent="0.2">
      <c r="A3324" t="s">
        <v>133</v>
      </c>
      <c r="B3324" t="s">
        <v>139</v>
      </c>
      <c r="C3324">
        <v>2010</v>
      </c>
      <c r="D3324">
        <v>55.56</v>
      </c>
      <c r="E3324" t="str">
        <f t="shared" si="51"/>
        <v>2010-2015</v>
      </c>
    </row>
    <row r="3325" spans="1:5" x14ac:dyDescent="0.2">
      <c r="A3325" t="s">
        <v>133</v>
      </c>
      <c r="B3325" t="s">
        <v>139</v>
      </c>
      <c r="C3325">
        <v>2011</v>
      </c>
      <c r="D3325">
        <v>54.78</v>
      </c>
      <c r="E3325" t="str">
        <f t="shared" si="51"/>
        <v>2010-2015</v>
      </c>
    </row>
    <row r="3326" spans="1:5" x14ac:dyDescent="0.2">
      <c r="A3326" t="s">
        <v>133</v>
      </c>
      <c r="B3326" t="s">
        <v>139</v>
      </c>
      <c r="C3326">
        <v>2012</v>
      </c>
      <c r="D3326">
        <v>53.49</v>
      </c>
      <c r="E3326" t="str">
        <f t="shared" si="51"/>
        <v>2010-2015</v>
      </c>
    </row>
    <row r="3327" spans="1:5" x14ac:dyDescent="0.2">
      <c r="A3327" t="s">
        <v>133</v>
      </c>
      <c r="B3327" t="s">
        <v>139</v>
      </c>
      <c r="C3327">
        <v>2013</v>
      </c>
      <c r="D3327">
        <v>51.85</v>
      </c>
      <c r="E3327" t="str">
        <f t="shared" si="51"/>
        <v>2010-2015</v>
      </c>
    </row>
    <row r="3328" spans="1:5" x14ac:dyDescent="0.2">
      <c r="A3328" t="s">
        <v>133</v>
      </c>
      <c r="B3328" t="s">
        <v>139</v>
      </c>
      <c r="C3328">
        <v>2014</v>
      </c>
      <c r="D3328">
        <v>49.01</v>
      </c>
      <c r="E3328" t="str">
        <f t="shared" si="51"/>
        <v>2010-2015</v>
      </c>
    </row>
    <row r="3329" spans="1:5" x14ac:dyDescent="0.2">
      <c r="A3329" t="s">
        <v>133</v>
      </c>
      <c r="B3329" t="s">
        <v>139</v>
      </c>
      <c r="C3329">
        <v>2015</v>
      </c>
      <c r="D3329">
        <v>48.08</v>
      </c>
      <c r="E3329" t="str">
        <f t="shared" si="51"/>
        <v>2015-2020</v>
      </c>
    </row>
    <row r="3330" spans="1:5" x14ac:dyDescent="0.2">
      <c r="A3330" t="s">
        <v>133</v>
      </c>
      <c r="B3330" t="s">
        <v>139</v>
      </c>
      <c r="C3330">
        <v>2016</v>
      </c>
      <c r="D3330">
        <v>46.57</v>
      </c>
      <c r="E3330" t="str">
        <f t="shared" ref="E3330:E3393" si="52">IF(C3330&lt;2005, "2000-2005", IF(C3330&lt;2010, "2005-2010", IF(C3330&lt;2015, "2010-2015",  IF(C3330&lt;2020, "2015-2020", "2020-2024")) ))</f>
        <v>2015-2020</v>
      </c>
    </row>
    <row r="3331" spans="1:5" x14ac:dyDescent="0.2">
      <c r="A3331" t="s">
        <v>133</v>
      </c>
      <c r="B3331" t="s">
        <v>139</v>
      </c>
      <c r="C3331">
        <v>2017</v>
      </c>
      <c r="D3331">
        <v>46.61</v>
      </c>
      <c r="E3331" t="str">
        <f t="shared" si="52"/>
        <v>2015-2020</v>
      </c>
    </row>
    <row r="3332" spans="1:5" x14ac:dyDescent="0.2">
      <c r="A3332" t="s">
        <v>133</v>
      </c>
      <c r="B3332" t="s">
        <v>139</v>
      </c>
      <c r="C3332">
        <v>2018</v>
      </c>
      <c r="D3332">
        <v>43.42</v>
      </c>
      <c r="E3332" t="str">
        <f t="shared" si="52"/>
        <v>2015-2020</v>
      </c>
    </row>
    <row r="3333" spans="1:5" x14ac:dyDescent="0.2">
      <c r="A3333" t="s">
        <v>133</v>
      </c>
      <c r="B3333" t="s">
        <v>139</v>
      </c>
      <c r="C3333">
        <v>2019</v>
      </c>
      <c r="D3333">
        <v>40.729999999999997</v>
      </c>
      <c r="E3333" t="str">
        <f t="shared" si="52"/>
        <v>2015-2020</v>
      </c>
    </row>
    <row r="3334" spans="1:5" x14ac:dyDescent="0.2">
      <c r="A3334" t="s">
        <v>133</v>
      </c>
      <c r="B3334" t="s">
        <v>139</v>
      </c>
      <c r="C3334">
        <v>2020</v>
      </c>
      <c r="D3334">
        <v>74.180000000000007</v>
      </c>
      <c r="E3334" t="str">
        <f t="shared" si="52"/>
        <v>2020-2024</v>
      </c>
    </row>
    <row r="3335" spans="1:5" x14ac:dyDescent="0.2">
      <c r="A3335" t="s">
        <v>133</v>
      </c>
      <c r="B3335" t="s">
        <v>139</v>
      </c>
      <c r="C3335">
        <v>2021</v>
      </c>
      <c r="D3335">
        <v>59.23</v>
      </c>
      <c r="E3335" t="str">
        <f t="shared" si="52"/>
        <v>2020-2024</v>
      </c>
    </row>
    <row r="3336" spans="1:5" x14ac:dyDescent="0.2">
      <c r="A3336" t="s">
        <v>133</v>
      </c>
      <c r="B3336" t="s">
        <v>139</v>
      </c>
      <c r="C3336">
        <v>2022</v>
      </c>
      <c r="D3336">
        <v>40.200000000000003</v>
      </c>
      <c r="E3336" t="str">
        <f t="shared" si="52"/>
        <v>2020-2024</v>
      </c>
    </row>
    <row r="3337" spans="1:5" x14ac:dyDescent="0.2">
      <c r="A3337" t="s">
        <v>133</v>
      </c>
      <c r="B3337" t="s">
        <v>139</v>
      </c>
      <c r="C3337">
        <v>2023</v>
      </c>
      <c r="D3337">
        <v>37.01</v>
      </c>
      <c r="E3337" t="str">
        <f t="shared" si="52"/>
        <v>2020-2024</v>
      </c>
    </row>
    <row r="3338" spans="1:5" x14ac:dyDescent="0.2">
      <c r="A3338" t="s">
        <v>225</v>
      </c>
      <c r="B3338" t="s">
        <v>140</v>
      </c>
      <c r="C3338">
        <v>2000</v>
      </c>
      <c r="D3338">
        <v>323.27</v>
      </c>
      <c r="E3338" t="str">
        <f t="shared" si="52"/>
        <v>2000-2005</v>
      </c>
    </row>
    <row r="3339" spans="1:5" x14ac:dyDescent="0.2">
      <c r="A3339" t="s">
        <v>225</v>
      </c>
      <c r="B3339" t="s">
        <v>140</v>
      </c>
      <c r="C3339">
        <v>2001</v>
      </c>
      <c r="D3339">
        <v>324.91000000000003</v>
      </c>
      <c r="E3339" t="str">
        <f t="shared" si="52"/>
        <v>2000-2005</v>
      </c>
    </row>
    <row r="3340" spans="1:5" x14ac:dyDescent="0.2">
      <c r="A3340" t="s">
        <v>225</v>
      </c>
      <c r="B3340" t="s">
        <v>140</v>
      </c>
      <c r="C3340">
        <v>2002</v>
      </c>
      <c r="D3340">
        <v>329.25</v>
      </c>
      <c r="E3340" t="str">
        <f t="shared" si="52"/>
        <v>2000-2005</v>
      </c>
    </row>
    <row r="3341" spans="1:5" x14ac:dyDescent="0.2">
      <c r="A3341" t="s">
        <v>225</v>
      </c>
      <c r="B3341" t="s">
        <v>140</v>
      </c>
      <c r="C3341">
        <v>2003</v>
      </c>
      <c r="D3341">
        <v>328.37</v>
      </c>
      <c r="E3341" t="str">
        <f t="shared" si="52"/>
        <v>2000-2005</v>
      </c>
    </row>
    <row r="3342" spans="1:5" x14ac:dyDescent="0.2">
      <c r="A3342" t="s">
        <v>225</v>
      </c>
      <c r="B3342" t="s">
        <v>140</v>
      </c>
      <c r="C3342">
        <v>2004</v>
      </c>
      <c r="D3342">
        <v>326.39999999999998</v>
      </c>
      <c r="E3342" t="str">
        <f t="shared" si="52"/>
        <v>2000-2005</v>
      </c>
    </row>
    <row r="3343" spans="1:5" x14ac:dyDescent="0.2">
      <c r="A3343" t="s">
        <v>225</v>
      </c>
      <c r="B3343" t="s">
        <v>140</v>
      </c>
      <c r="C3343">
        <v>2005</v>
      </c>
      <c r="D3343">
        <v>326.32</v>
      </c>
      <c r="E3343" t="str">
        <f t="shared" si="52"/>
        <v>2005-2010</v>
      </c>
    </row>
    <row r="3344" spans="1:5" x14ac:dyDescent="0.2">
      <c r="A3344" t="s">
        <v>225</v>
      </c>
      <c r="B3344" t="s">
        <v>140</v>
      </c>
      <c r="C3344">
        <v>2006</v>
      </c>
      <c r="D3344">
        <v>324.64999999999998</v>
      </c>
      <c r="E3344" t="str">
        <f t="shared" si="52"/>
        <v>2005-2010</v>
      </c>
    </row>
    <row r="3345" spans="1:5" x14ac:dyDescent="0.2">
      <c r="A3345" t="s">
        <v>225</v>
      </c>
      <c r="B3345" t="s">
        <v>140</v>
      </c>
      <c r="C3345">
        <v>2007</v>
      </c>
      <c r="D3345">
        <v>325.95</v>
      </c>
      <c r="E3345" t="str">
        <f t="shared" si="52"/>
        <v>2005-2010</v>
      </c>
    </row>
    <row r="3346" spans="1:5" x14ac:dyDescent="0.2">
      <c r="A3346" t="s">
        <v>225</v>
      </c>
      <c r="B3346" t="s">
        <v>140</v>
      </c>
      <c r="C3346">
        <v>2008</v>
      </c>
      <c r="D3346">
        <v>314.52</v>
      </c>
      <c r="E3346" t="str">
        <f t="shared" si="52"/>
        <v>2005-2010</v>
      </c>
    </row>
    <row r="3347" spans="1:5" x14ac:dyDescent="0.2">
      <c r="A3347" t="s">
        <v>225</v>
      </c>
      <c r="B3347" t="s">
        <v>140</v>
      </c>
      <c r="C3347">
        <v>2009</v>
      </c>
      <c r="D3347">
        <v>301.73</v>
      </c>
      <c r="E3347" t="str">
        <f t="shared" si="52"/>
        <v>2005-2010</v>
      </c>
    </row>
    <row r="3348" spans="1:5" x14ac:dyDescent="0.2">
      <c r="A3348" t="s">
        <v>225</v>
      </c>
      <c r="B3348" t="s">
        <v>140</v>
      </c>
      <c r="C3348">
        <v>2010</v>
      </c>
      <c r="D3348">
        <v>288.61</v>
      </c>
      <c r="E3348" t="str">
        <f t="shared" si="52"/>
        <v>2010-2015</v>
      </c>
    </row>
    <row r="3349" spans="1:5" x14ac:dyDescent="0.2">
      <c r="A3349" t="s">
        <v>225</v>
      </c>
      <c r="B3349" t="s">
        <v>140</v>
      </c>
      <c r="C3349">
        <v>2011</v>
      </c>
      <c r="D3349">
        <v>270.77999999999997</v>
      </c>
      <c r="E3349" t="str">
        <f t="shared" si="52"/>
        <v>2010-2015</v>
      </c>
    </row>
    <row r="3350" spans="1:5" x14ac:dyDescent="0.2">
      <c r="A3350" t="s">
        <v>225</v>
      </c>
      <c r="B3350" t="s">
        <v>140</v>
      </c>
      <c r="C3350">
        <v>2012</v>
      </c>
      <c r="D3350">
        <v>256.77999999999997</v>
      </c>
      <c r="E3350" t="str">
        <f t="shared" si="52"/>
        <v>2010-2015</v>
      </c>
    </row>
    <row r="3351" spans="1:5" x14ac:dyDescent="0.2">
      <c r="A3351" t="s">
        <v>225</v>
      </c>
      <c r="B3351" t="s">
        <v>140</v>
      </c>
      <c r="C3351">
        <v>2013</v>
      </c>
      <c r="D3351">
        <v>243.21</v>
      </c>
      <c r="E3351" t="str">
        <f t="shared" si="52"/>
        <v>2010-2015</v>
      </c>
    </row>
    <row r="3352" spans="1:5" x14ac:dyDescent="0.2">
      <c r="A3352" t="s">
        <v>225</v>
      </c>
      <c r="B3352" t="s">
        <v>140</v>
      </c>
      <c r="C3352">
        <v>2014</v>
      </c>
      <c r="D3352">
        <v>231.75</v>
      </c>
      <c r="E3352" t="str">
        <f t="shared" si="52"/>
        <v>2010-2015</v>
      </c>
    </row>
    <row r="3353" spans="1:5" x14ac:dyDescent="0.2">
      <c r="A3353" t="s">
        <v>225</v>
      </c>
      <c r="B3353" t="s">
        <v>140</v>
      </c>
      <c r="C3353">
        <v>2015</v>
      </c>
      <c r="D3353">
        <v>220.68</v>
      </c>
      <c r="E3353" t="str">
        <f t="shared" si="52"/>
        <v>2015-2020</v>
      </c>
    </row>
    <row r="3354" spans="1:5" x14ac:dyDescent="0.2">
      <c r="A3354" t="s">
        <v>225</v>
      </c>
      <c r="B3354" t="s">
        <v>140</v>
      </c>
      <c r="C3354">
        <v>2016</v>
      </c>
      <c r="D3354">
        <v>213.78</v>
      </c>
      <c r="E3354" t="str">
        <f t="shared" si="52"/>
        <v>2015-2020</v>
      </c>
    </row>
    <row r="3355" spans="1:5" x14ac:dyDescent="0.2">
      <c r="A3355" t="s">
        <v>225</v>
      </c>
      <c r="B3355" t="s">
        <v>140</v>
      </c>
      <c r="C3355">
        <v>2017</v>
      </c>
      <c r="D3355">
        <v>206.94</v>
      </c>
      <c r="E3355" t="str">
        <f t="shared" si="52"/>
        <v>2015-2020</v>
      </c>
    </row>
    <row r="3356" spans="1:5" x14ac:dyDescent="0.2">
      <c r="A3356" t="s">
        <v>225</v>
      </c>
      <c r="B3356" t="s">
        <v>140</v>
      </c>
      <c r="C3356">
        <v>2018</v>
      </c>
      <c r="D3356">
        <v>204.72</v>
      </c>
      <c r="E3356" t="str">
        <f t="shared" si="52"/>
        <v>2015-2020</v>
      </c>
    </row>
    <row r="3357" spans="1:5" x14ac:dyDescent="0.2">
      <c r="A3357" t="s">
        <v>225</v>
      </c>
      <c r="B3357" t="s">
        <v>140</v>
      </c>
      <c r="C3357">
        <v>2019</v>
      </c>
      <c r="D3357">
        <v>199.06</v>
      </c>
      <c r="E3357" t="str">
        <f t="shared" si="52"/>
        <v>2015-2020</v>
      </c>
    </row>
    <row r="3358" spans="1:5" x14ac:dyDescent="0.2">
      <c r="A3358" t="s">
        <v>225</v>
      </c>
      <c r="B3358" t="s">
        <v>140</v>
      </c>
      <c r="C3358">
        <v>2020</v>
      </c>
      <c r="D3358">
        <v>194.06</v>
      </c>
      <c r="E3358" t="str">
        <f t="shared" si="52"/>
        <v>2020-2024</v>
      </c>
    </row>
    <row r="3359" spans="1:5" x14ac:dyDescent="0.2">
      <c r="A3359" t="s">
        <v>225</v>
      </c>
      <c r="B3359" t="s">
        <v>140</v>
      </c>
      <c r="C3359">
        <v>2021</v>
      </c>
      <c r="D3359">
        <v>222.95</v>
      </c>
      <c r="E3359" t="str">
        <f t="shared" si="52"/>
        <v>2020-2024</v>
      </c>
    </row>
    <row r="3360" spans="1:5" x14ac:dyDescent="0.2">
      <c r="A3360" t="s">
        <v>225</v>
      </c>
      <c r="B3360" t="s">
        <v>140</v>
      </c>
      <c r="C3360">
        <v>2022</v>
      </c>
      <c r="D3360">
        <v>188.81</v>
      </c>
      <c r="E3360" t="str">
        <f t="shared" si="52"/>
        <v>2020-2024</v>
      </c>
    </row>
    <row r="3361" spans="1:5" x14ac:dyDescent="0.2">
      <c r="A3361" t="s">
        <v>225</v>
      </c>
      <c r="B3361" t="s">
        <v>140</v>
      </c>
      <c r="C3361">
        <v>2023</v>
      </c>
      <c r="D3361">
        <v>188.65</v>
      </c>
      <c r="E3361" t="str">
        <f t="shared" si="52"/>
        <v>2020-2024</v>
      </c>
    </row>
    <row r="3362" spans="1:5" x14ac:dyDescent="0.2">
      <c r="A3362" t="s">
        <v>224</v>
      </c>
      <c r="B3362" t="s">
        <v>141</v>
      </c>
      <c r="C3362">
        <v>2000</v>
      </c>
      <c r="D3362">
        <v>206.76</v>
      </c>
      <c r="E3362" t="str">
        <f t="shared" si="52"/>
        <v>2000-2005</v>
      </c>
    </row>
    <row r="3363" spans="1:5" x14ac:dyDescent="0.2">
      <c r="A3363" t="s">
        <v>224</v>
      </c>
      <c r="B3363" t="s">
        <v>141</v>
      </c>
      <c r="C3363">
        <v>2001</v>
      </c>
      <c r="D3363">
        <v>206.85</v>
      </c>
      <c r="E3363" t="str">
        <f t="shared" si="52"/>
        <v>2000-2005</v>
      </c>
    </row>
    <row r="3364" spans="1:5" x14ac:dyDescent="0.2">
      <c r="A3364" t="s">
        <v>224</v>
      </c>
      <c r="B3364" t="s">
        <v>141</v>
      </c>
      <c r="C3364">
        <v>2002</v>
      </c>
      <c r="D3364">
        <v>205.51</v>
      </c>
      <c r="E3364" t="str">
        <f t="shared" si="52"/>
        <v>2000-2005</v>
      </c>
    </row>
    <row r="3365" spans="1:5" x14ac:dyDescent="0.2">
      <c r="A3365" t="s">
        <v>224</v>
      </c>
      <c r="B3365" t="s">
        <v>141</v>
      </c>
      <c r="C3365">
        <v>2003</v>
      </c>
      <c r="D3365">
        <v>203</v>
      </c>
      <c r="E3365" t="str">
        <f t="shared" si="52"/>
        <v>2000-2005</v>
      </c>
    </row>
    <row r="3366" spans="1:5" x14ac:dyDescent="0.2">
      <c r="A3366" t="s">
        <v>224</v>
      </c>
      <c r="B3366" t="s">
        <v>141</v>
      </c>
      <c r="C3366">
        <v>2004</v>
      </c>
      <c r="D3366">
        <v>198.88</v>
      </c>
      <c r="E3366" t="str">
        <f t="shared" si="52"/>
        <v>2000-2005</v>
      </c>
    </row>
    <row r="3367" spans="1:5" x14ac:dyDescent="0.2">
      <c r="A3367" t="s">
        <v>224</v>
      </c>
      <c r="B3367" t="s">
        <v>141</v>
      </c>
      <c r="C3367">
        <v>2005</v>
      </c>
      <c r="D3367">
        <v>194.03</v>
      </c>
      <c r="E3367" t="str">
        <f t="shared" si="52"/>
        <v>2005-2010</v>
      </c>
    </row>
    <row r="3368" spans="1:5" x14ac:dyDescent="0.2">
      <c r="A3368" t="s">
        <v>224</v>
      </c>
      <c r="B3368" t="s">
        <v>141</v>
      </c>
      <c r="C3368">
        <v>2006</v>
      </c>
      <c r="D3368">
        <v>186.48</v>
      </c>
      <c r="E3368" t="str">
        <f t="shared" si="52"/>
        <v>2005-2010</v>
      </c>
    </row>
    <row r="3369" spans="1:5" x14ac:dyDescent="0.2">
      <c r="A3369" t="s">
        <v>224</v>
      </c>
      <c r="B3369" t="s">
        <v>141</v>
      </c>
      <c r="C3369">
        <v>2007</v>
      </c>
      <c r="D3369">
        <v>176.9</v>
      </c>
      <c r="E3369" t="str">
        <f t="shared" si="52"/>
        <v>2005-2010</v>
      </c>
    </row>
    <row r="3370" spans="1:5" x14ac:dyDescent="0.2">
      <c r="A3370" t="s">
        <v>224</v>
      </c>
      <c r="B3370" t="s">
        <v>141</v>
      </c>
      <c r="C3370">
        <v>2008</v>
      </c>
      <c r="D3370">
        <v>165.82</v>
      </c>
      <c r="E3370" t="str">
        <f t="shared" si="52"/>
        <v>2005-2010</v>
      </c>
    </row>
    <row r="3371" spans="1:5" x14ac:dyDescent="0.2">
      <c r="A3371" t="s">
        <v>224</v>
      </c>
      <c r="B3371" t="s">
        <v>141</v>
      </c>
      <c r="C3371">
        <v>2009</v>
      </c>
      <c r="D3371">
        <v>152.07</v>
      </c>
      <c r="E3371" t="str">
        <f t="shared" si="52"/>
        <v>2005-2010</v>
      </c>
    </row>
    <row r="3372" spans="1:5" x14ac:dyDescent="0.2">
      <c r="A3372" t="s">
        <v>224</v>
      </c>
      <c r="B3372" t="s">
        <v>141</v>
      </c>
      <c r="C3372">
        <v>2010</v>
      </c>
      <c r="D3372">
        <v>135.99</v>
      </c>
      <c r="E3372" t="str">
        <f t="shared" si="52"/>
        <v>2010-2015</v>
      </c>
    </row>
    <row r="3373" spans="1:5" x14ac:dyDescent="0.2">
      <c r="A3373" t="s">
        <v>224</v>
      </c>
      <c r="B3373" t="s">
        <v>141</v>
      </c>
      <c r="C3373">
        <v>2011</v>
      </c>
      <c r="D3373">
        <v>120.28</v>
      </c>
      <c r="E3373" t="str">
        <f t="shared" si="52"/>
        <v>2010-2015</v>
      </c>
    </row>
    <row r="3374" spans="1:5" x14ac:dyDescent="0.2">
      <c r="A3374" t="s">
        <v>224</v>
      </c>
      <c r="B3374" t="s">
        <v>141</v>
      </c>
      <c r="C3374">
        <v>2012</v>
      </c>
      <c r="D3374">
        <v>99.71</v>
      </c>
      <c r="E3374" t="str">
        <f t="shared" si="52"/>
        <v>2010-2015</v>
      </c>
    </row>
    <row r="3375" spans="1:5" x14ac:dyDescent="0.2">
      <c r="A3375" t="s">
        <v>224</v>
      </c>
      <c r="B3375" t="s">
        <v>141</v>
      </c>
      <c r="C3375">
        <v>2013</v>
      </c>
      <c r="D3375">
        <v>83.61</v>
      </c>
      <c r="E3375" t="str">
        <f t="shared" si="52"/>
        <v>2010-2015</v>
      </c>
    </row>
    <row r="3376" spans="1:5" x14ac:dyDescent="0.2">
      <c r="A3376" t="s">
        <v>224</v>
      </c>
      <c r="B3376" t="s">
        <v>141</v>
      </c>
      <c r="C3376">
        <v>2014</v>
      </c>
      <c r="D3376">
        <v>70.400000000000006</v>
      </c>
      <c r="E3376" t="str">
        <f t="shared" si="52"/>
        <v>2010-2015</v>
      </c>
    </row>
    <row r="3377" spans="1:5" x14ac:dyDescent="0.2">
      <c r="A3377" t="s">
        <v>224</v>
      </c>
      <c r="B3377" t="s">
        <v>141</v>
      </c>
      <c r="C3377">
        <v>2015</v>
      </c>
      <c r="D3377">
        <v>63.69</v>
      </c>
      <c r="E3377" t="str">
        <f t="shared" si="52"/>
        <v>2015-2020</v>
      </c>
    </row>
    <row r="3378" spans="1:5" x14ac:dyDescent="0.2">
      <c r="A3378" t="s">
        <v>224</v>
      </c>
      <c r="B3378" t="s">
        <v>141</v>
      </c>
      <c r="C3378">
        <v>2016</v>
      </c>
      <c r="D3378">
        <v>59.63</v>
      </c>
      <c r="E3378" t="str">
        <f t="shared" si="52"/>
        <v>2015-2020</v>
      </c>
    </row>
    <row r="3379" spans="1:5" x14ac:dyDescent="0.2">
      <c r="A3379" t="s">
        <v>224</v>
      </c>
      <c r="B3379" t="s">
        <v>141</v>
      </c>
      <c r="C3379">
        <v>2017</v>
      </c>
      <c r="D3379">
        <v>58.41</v>
      </c>
      <c r="E3379" t="str">
        <f t="shared" si="52"/>
        <v>2015-2020</v>
      </c>
    </row>
    <row r="3380" spans="1:5" x14ac:dyDescent="0.2">
      <c r="A3380" t="s">
        <v>224</v>
      </c>
      <c r="B3380" t="s">
        <v>141</v>
      </c>
      <c r="C3380">
        <v>2018</v>
      </c>
      <c r="D3380">
        <v>57.69</v>
      </c>
      <c r="E3380" t="str">
        <f t="shared" si="52"/>
        <v>2015-2020</v>
      </c>
    </row>
    <row r="3381" spans="1:5" x14ac:dyDescent="0.2">
      <c r="A3381" t="s">
        <v>224</v>
      </c>
      <c r="B3381" t="s">
        <v>141</v>
      </c>
      <c r="C3381">
        <v>2019</v>
      </c>
      <c r="D3381">
        <v>57.57</v>
      </c>
      <c r="E3381" t="str">
        <f t="shared" si="52"/>
        <v>2015-2020</v>
      </c>
    </row>
    <row r="3382" spans="1:5" x14ac:dyDescent="0.2">
      <c r="A3382" t="s">
        <v>224</v>
      </c>
      <c r="B3382" t="s">
        <v>141</v>
      </c>
      <c r="C3382">
        <v>2020</v>
      </c>
      <c r="D3382">
        <v>68.650000000000006</v>
      </c>
      <c r="E3382" t="str">
        <f t="shared" si="52"/>
        <v>2020-2024</v>
      </c>
    </row>
    <row r="3383" spans="1:5" x14ac:dyDescent="0.2">
      <c r="A3383" t="s">
        <v>224</v>
      </c>
      <c r="B3383" t="s">
        <v>141</v>
      </c>
      <c r="C3383">
        <v>2021</v>
      </c>
      <c r="D3383">
        <v>139.91999999999999</v>
      </c>
      <c r="E3383" t="str">
        <f t="shared" si="52"/>
        <v>2020-2024</v>
      </c>
    </row>
    <row r="3384" spans="1:5" x14ac:dyDescent="0.2">
      <c r="A3384" t="s">
        <v>224</v>
      </c>
      <c r="B3384" t="s">
        <v>141</v>
      </c>
      <c r="C3384">
        <v>2022</v>
      </c>
      <c r="D3384">
        <v>77.709999999999994</v>
      </c>
      <c r="E3384" t="str">
        <f t="shared" si="52"/>
        <v>2020-2024</v>
      </c>
    </row>
    <row r="3385" spans="1:5" x14ac:dyDescent="0.2">
      <c r="A3385" t="s">
        <v>224</v>
      </c>
      <c r="B3385" t="s">
        <v>141</v>
      </c>
      <c r="C3385">
        <v>2023</v>
      </c>
      <c r="D3385">
        <v>58.27</v>
      </c>
      <c r="E3385" t="str">
        <f t="shared" si="52"/>
        <v>2020-2024</v>
      </c>
    </row>
    <row r="3386" spans="1:5" x14ac:dyDescent="0.2">
      <c r="A3386" t="s">
        <v>224</v>
      </c>
      <c r="B3386" t="s">
        <v>142</v>
      </c>
      <c r="C3386">
        <v>2000</v>
      </c>
      <c r="D3386">
        <v>115.34</v>
      </c>
      <c r="E3386" t="str">
        <f t="shared" si="52"/>
        <v>2000-2005</v>
      </c>
    </row>
    <row r="3387" spans="1:5" x14ac:dyDescent="0.2">
      <c r="A3387" t="s">
        <v>224</v>
      </c>
      <c r="B3387" t="s">
        <v>142</v>
      </c>
      <c r="C3387">
        <v>2001</v>
      </c>
      <c r="D3387">
        <v>109.39</v>
      </c>
      <c r="E3387" t="str">
        <f t="shared" si="52"/>
        <v>2000-2005</v>
      </c>
    </row>
    <row r="3388" spans="1:5" x14ac:dyDescent="0.2">
      <c r="A3388" t="s">
        <v>224</v>
      </c>
      <c r="B3388" t="s">
        <v>142</v>
      </c>
      <c r="C3388">
        <v>2002</v>
      </c>
      <c r="D3388">
        <v>105.72</v>
      </c>
      <c r="E3388" t="str">
        <f t="shared" si="52"/>
        <v>2000-2005</v>
      </c>
    </row>
    <row r="3389" spans="1:5" x14ac:dyDescent="0.2">
      <c r="A3389" t="s">
        <v>224</v>
      </c>
      <c r="B3389" t="s">
        <v>142</v>
      </c>
      <c r="C3389">
        <v>2003</v>
      </c>
      <c r="D3389">
        <v>104.18</v>
      </c>
      <c r="E3389" t="str">
        <f t="shared" si="52"/>
        <v>2000-2005</v>
      </c>
    </row>
    <row r="3390" spans="1:5" x14ac:dyDescent="0.2">
      <c r="A3390" t="s">
        <v>224</v>
      </c>
      <c r="B3390" t="s">
        <v>142</v>
      </c>
      <c r="C3390">
        <v>2004</v>
      </c>
      <c r="D3390">
        <v>106.66</v>
      </c>
      <c r="E3390" t="str">
        <f t="shared" si="52"/>
        <v>2000-2005</v>
      </c>
    </row>
    <row r="3391" spans="1:5" x14ac:dyDescent="0.2">
      <c r="A3391" t="s">
        <v>224</v>
      </c>
      <c r="B3391" t="s">
        <v>142</v>
      </c>
      <c r="C3391">
        <v>2005</v>
      </c>
      <c r="D3391">
        <v>103.03</v>
      </c>
      <c r="E3391" t="str">
        <f t="shared" si="52"/>
        <v>2005-2010</v>
      </c>
    </row>
    <row r="3392" spans="1:5" x14ac:dyDescent="0.2">
      <c r="A3392" t="s">
        <v>224</v>
      </c>
      <c r="B3392" t="s">
        <v>142</v>
      </c>
      <c r="C3392">
        <v>2006</v>
      </c>
      <c r="D3392">
        <v>98.85</v>
      </c>
      <c r="E3392" t="str">
        <f t="shared" si="52"/>
        <v>2005-2010</v>
      </c>
    </row>
    <row r="3393" spans="1:5" x14ac:dyDescent="0.2">
      <c r="A3393" t="s">
        <v>224</v>
      </c>
      <c r="B3393" t="s">
        <v>142</v>
      </c>
      <c r="C3393">
        <v>2007</v>
      </c>
      <c r="D3393">
        <v>94.22</v>
      </c>
      <c r="E3393" t="str">
        <f t="shared" si="52"/>
        <v>2005-2010</v>
      </c>
    </row>
    <row r="3394" spans="1:5" x14ac:dyDescent="0.2">
      <c r="A3394" t="s">
        <v>224</v>
      </c>
      <c r="B3394" t="s">
        <v>142</v>
      </c>
      <c r="C3394">
        <v>2008</v>
      </c>
      <c r="D3394">
        <v>90.72</v>
      </c>
      <c r="E3394" t="str">
        <f t="shared" ref="E3394:E3457" si="53">IF(C3394&lt;2005, "2000-2005", IF(C3394&lt;2010, "2005-2010", IF(C3394&lt;2015, "2010-2015",  IF(C3394&lt;2020, "2015-2020", "2020-2024")) ))</f>
        <v>2005-2010</v>
      </c>
    </row>
    <row r="3395" spans="1:5" x14ac:dyDescent="0.2">
      <c r="A3395" t="s">
        <v>224</v>
      </c>
      <c r="B3395" t="s">
        <v>142</v>
      </c>
      <c r="C3395">
        <v>2009</v>
      </c>
      <c r="D3395">
        <v>89.32</v>
      </c>
      <c r="E3395" t="str">
        <f t="shared" si="53"/>
        <v>2005-2010</v>
      </c>
    </row>
    <row r="3396" spans="1:5" x14ac:dyDescent="0.2">
      <c r="A3396" t="s">
        <v>224</v>
      </c>
      <c r="B3396" t="s">
        <v>142</v>
      </c>
      <c r="C3396">
        <v>2010</v>
      </c>
      <c r="D3396">
        <v>85.93</v>
      </c>
      <c r="E3396" t="str">
        <f t="shared" si="53"/>
        <v>2010-2015</v>
      </c>
    </row>
    <row r="3397" spans="1:5" x14ac:dyDescent="0.2">
      <c r="A3397" t="s">
        <v>224</v>
      </c>
      <c r="B3397" t="s">
        <v>142</v>
      </c>
      <c r="C3397">
        <v>2011</v>
      </c>
      <c r="D3397">
        <v>83.21</v>
      </c>
      <c r="E3397" t="str">
        <f t="shared" si="53"/>
        <v>2010-2015</v>
      </c>
    </row>
    <row r="3398" spans="1:5" x14ac:dyDescent="0.2">
      <c r="A3398" t="s">
        <v>224</v>
      </c>
      <c r="B3398" t="s">
        <v>142</v>
      </c>
      <c r="C3398">
        <v>2012</v>
      </c>
      <c r="D3398">
        <v>78.77</v>
      </c>
      <c r="E3398" t="str">
        <f t="shared" si="53"/>
        <v>2010-2015</v>
      </c>
    </row>
    <row r="3399" spans="1:5" x14ac:dyDescent="0.2">
      <c r="A3399" t="s">
        <v>224</v>
      </c>
      <c r="B3399" t="s">
        <v>142</v>
      </c>
      <c r="C3399">
        <v>2013</v>
      </c>
      <c r="D3399">
        <v>75.03</v>
      </c>
      <c r="E3399" t="str">
        <f t="shared" si="53"/>
        <v>2010-2015</v>
      </c>
    </row>
    <row r="3400" spans="1:5" x14ac:dyDescent="0.2">
      <c r="A3400" t="s">
        <v>224</v>
      </c>
      <c r="B3400" t="s">
        <v>142</v>
      </c>
      <c r="C3400">
        <v>2014</v>
      </c>
      <c r="D3400">
        <v>72.959999999999994</v>
      </c>
      <c r="E3400" t="str">
        <f t="shared" si="53"/>
        <v>2010-2015</v>
      </c>
    </row>
    <row r="3401" spans="1:5" x14ac:dyDescent="0.2">
      <c r="A3401" t="s">
        <v>224</v>
      </c>
      <c r="B3401" t="s">
        <v>142</v>
      </c>
      <c r="C3401">
        <v>2015</v>
      </c>
      <c r="D3401">
        <v>71.47</v>
      </c>
      <c r="E3401" t="str">
        <f t="shared" si="53"/>
        <v>2015-2020</v>
      </c>
    </row>
    <row r="3402" spans="1:5" x14ac:dyDescent="0.2">
      <c r="A3402" t="s">
        <v>224</v>
      </c>
      <c r="B3402" t="s">
        <v>142</v>
      </c>
      <c r="C3402">
        <v>2016</v>
      </c>
      <c r="D3402">
        <v>68.760000000000005</v>
      </c>
      <c r="E3402" t="str">
        <f t="shared" si="53"/>
        <v>2015-2020</v>
      </c>
    </row>
    <row r="3403" spans="1:5" x14ac:dyDescent="0.2">
      <c r="A3403" t="s">
        <v>224</v>
      </c>
      <c r="B3403" t="s">
        <v>142</v>
      </c>
      <c r="C3403">
        <v>2017</v>
      </c>
      <c r="D3403">
        <v>66.66</v>
      </c>
      <c r="E3403" t="str">
        <f t="shared" si="53"/>
        <v>2015-2020</v>
      </c>
    </row>
    <row r="3404" spans="1:5" x14ac:dyDescent="0.2">
      <c r="A3404" t="s">
        <v>224</v>
      </c>
      <c r="B3404" t="s">
        <v>142</v>
      </c>
      <c r="C3404">
        <v>2018</v>
      </c>
      <c r="D3404">
        <v>66.17</v>
      </c>
      <c r="E3404" t="str">
        <f t="shared" si="53"/>
        <v>2015-2020</v>
      </c>
    </row>
    <row r="3405" spans="1:5" x14ac:dyDescent="0.2">
      <c r="A3405" t="s">
        <v>224</v>
      </c>
      <c r="B3405" t="s">
        <v>142</v>
      </c>
      <c r="C3405">
        <v>2019</v>
      </c>
      <c r="D3405">
        <v>60.2</v>
      </c>
      <c r="E3405" t="str">
        <f t="shared" si="53"/>
        <v>2015-2020</v>
      </c>
    </row>
    <row r="3406" spans="1:5" x14ac:dyDescent="0.2">
      <c r="A3406" t="s">
        <v>224</v>
      </c>
      <c r="B3406" t="s">
        <v>142</v>
      </c>
      <c r="C3406">
        <v>2020</v>
      </c>
      <c r="D3406">
        <v>75.040000000000006</v>
      </c>
      <c r="E3406" t="str">
        <f t="shared" si="53"/>
        <v>2020-2024</v>
      </c>
    </row>
    <row r="3407" spans="1:5" x14ac:dyDescent="0.2">
      <c r="A3407" t="s">
        <v>224</v>
      </c>
      <c r="B3407" t="s">
        <v>142</v>
      </c>
      <c r="C3407">
        <v>2021</v>
      </c>
      <c r="D3407">
        <v>141.46</v>
      </c>
      <c r="E3407" t="str">
        <f t="shared" si="53"/>
        <v>2020-2024</v>
      </c>
    </row>
    <row r="3408" spans="1:5" x14ac:dyDescent="0.2">
      <c r="A3408" t="s">
        <v>224</v>
      </c>
      <c r="B3408" t="s">
        <v>142</v>
      </c>
      <c r="C3408">
        <v>2022</v>
      </c>
      <c r="D3408">
        <v>80.569999999999993</v>
      </c>
      <c r="E3408" t="str">
        <f t="shared" si="53"/>
        <v>2020-2024</v>
      </c>
    </row>
    <row r="3409" spans="1:5" x14ac:dyDescent="0.2">
      <c r="A3409" t="s">
        <v>224</v>
      </c>
      <c r="B3409" t="s">
        <v>142</v>
      </c>
      <c r="C3409">
        <v>2023</v>
      </c>
      <c r="D3409">
        <v>51.45</v>
      </c>
      <c r="E3409" t="str">
        <f t="shared" si="53"/>
        <v>2020-2024</v>
      </c>
    </row>
    <row r="3410" spans="1:5" x14ac:dyDescent="0.2">
      <c r="A3410" t="s">
        <v>221</v>
      </c>
      <c r="B3410" t="s">
        <v>143</v>
      </c>
      <c r="C3410">
        <v>2000</v>
      </c>
      <c r="D3410">
        <v>126.76</v>
      </c>
      <c r="E3410" t="str">
        <f t="shared" si="53"/>
        <v>2000-2005</v>
      </c>
    </row>
    <row r="3411" spans="1:5" x14ac:dyDescent="0.2">
      <c r="A3411" t="s">
        <v>221</v>
      </c>
      <c r="B3411" t="s">
        <v>143</v>
      </c>
      <c r="C3411">
        <v>2001</v>
      </c>
      <c r="D3411">
        <v>131.61000000000001</v>
      </c>
      <c r="E3411" t="str">
        <f t="shared" si="53"/>
        <v>2000-2005</v>
      </c>
    </row>
    <row r="3412" spans="1:5" x14ac:dyDescent="0.2">
      <c r="A3412" t="s">
        <v>221</v>
      </c>
      <c r="B3412" t="s">
        <v>143</v>
      </c>
      <c r="C3412">
        <v>2002</v>
      </c>
      <c r="D3412">
        <v>126.3</v>
      </c>
      <c r="E3412" t="str">
        <f t="shared" si="53"/>
        <v>2000-2005</v>
      </c>
    </row>
    <row r="3413" spans="1:5" x14ac:dyDescent="0.2">
      <c r="A3413" t="s">
        <v>221</v>
      </c>
      <c r="B3413" t="s">
        <v>143</v>
      </c>
      <c r="C3413">
        <v>2003</v>
      </c>
      <c r="D3413">
        <v>126.9</v>
      </c>
      <c r="E3413" t="str">
        <f t="shared" si="53"/>
        <v>2000-2005</v>
      </c>
    </row>
    <row r="3414" spans="1:5" x14ac:dyDescent="0.2">
      <c r="A3414" t="s">
        <v>221</v>
      </c>
      <c r="B3414" t="s">
        <v>143</v>
      </c>
      <c r="C3414">
        <v>2004</v>
      </c>
      <c r="D3414">
        <v>121.52</v>
      </c>
      <c r="E3414" t="str">
        <f t="shared" si="53"/>
        <v>2000-2005</v>
      </c>
    </row>
    <row r="3415" spans="1:5" x14ac:dyDescent="0.2">
      <c r="A3415" t="s">
        <v>221</v>
      </c>
      <c r="B3415" t="s">
        <v>143</v>
      </c>
      <c r="C3415">
        <v>2005</v>
      </c>
      <c r="D3415">
        <v>117.75</v>
      </c>
      <c r="E3415" t="str">
        <f t="shared" si="53"/>
        <v>2005-2010</v>
      </c>
    </row>
    <row r="3416" spans="1:5" x14ac:dyDescent="0.2">
      <c r="A3416" t="s">
        <v>221</v>
      </c>
      <c r="B3416" t="s">
        <v>143</v>
      </c>
      <c r="C3416">
        <v>2006</v>
      </c>
      <c r="D3416">
        <v>128.61000000000001</v>
      </c>
      <c r="E3416" t="str">
        <f t="shared" si="53"/>
        <v>2005-2010</v>
      </c>
    </row>
    <row r="3417" spans="1:5" x14ac:dyDescent="0.2">
      <c r="A3417" t="s">
        <v>221</v>
      </c>
      <c r="B3417" t="s">
        <v>143</v>
      </c>
      <c r="C3417">
        <v>2007</v>
      </c>
      <c r="D3417">
        <v>123.32</v>
      </c>
      <c r="E3417" t="str">
        <f t="shared" si="53"/>
        <v>2005-2010</v>
      </c>
    </row>
    <row r="3418" spans="1:5" x14ac:dyDescent="0.2">
      <c r="A3418" t="s">
        <v>221</v>
      </c>
      <c r="B3418" t="s">
        <v>143</v>
      </c>
      <c r="C3418">
        <v>2008</v>
      </c>
      <c r="D3418">
        <v>122.63</v>
      </c>
      <c r="E3418" t="str">
        <f t="shared" si="53"/>
        <v>2005-2010</v>
      </c>
    </row>
    <row r="3419" spans="1:5" x14ac:dyDescent="0.2">
      <c r="A3419" t="s">
        <v>221</v>
      </c>
      <c r="B3419" t="s">
        <v>143</v>
      </c>
      <c r="C3419">
        <v>2009</v>
      </c>
      <c r="D3419">
        <v>122.11</v>
      </c>
      <c r="E3419" t="str">
        <f t="shared" si="53"/>
        <v>2005-2010</v>
      </c>
    </row>
    <row r="3420" spans="1:5" x14ac:dyDescent="0.2">
      <c r="A3420" t="s">
        <v>221</v>
      </c>
      <c r="B3420" t="s">
        <v>143</v>
      </c>
      <c r="C3420">
        <v>2010</v>
      </c>
      <c r="D3420">
        <v>117.43</v>
      </c>
      <c r="E3420" t="str">
        <f t="shared" si="53"/>
        <v>2010-2015</v>
      </c>
    </row>
    <row r="3421" spans="1:5" x14ac:dyDescent="0.2">
      <c r="A3421" t="s">
        <v>221</v>
      </c>
      <c r="B3421" t="s">
        <v>143</v>
      </c>
      <c r="C3421">
        <v>2011</v>
      </c>
      <c r="D3421">
        <v>115.27</v>
      </c>
      <c r="E3421" t="str">
        <f t="shared" si="53"/>
        <v>2010-2015</v>
      </c>
    </row>
    <row r="3422" spans="1:5" x14ac:dyDescent="0.2">
      <c r="A3422" t="s">
        <v>221</v>
      </c>
      <c r="B3422" t="s">
        <v>143</v>
      </c>
      <c r="C3422">
        <v>2012</v>
      </c>
      <c r="D3422">
        <v>110.43</v>
      </c>
      <c r="E3422" t="str">
        <f t="shared" si="53"/>
        <v>2010-2015</v>
      </c>
    </row>
    <row r="3423" spans="1:5" x14ac:dyDescent="0.2">
      <c r="A3423" t="s">
        <v>221</v>
      </c>
      <c r="B3423" t="s">
        <v>143</v>
      </c>
      <c r="C3423">
        <v>2013</v>
      </c>
      <c r="D3423">
        <v>109.73</v>
      </c>
      <c r="E3423" t="str">
        <f t="shared" si="53"/>
        <v>2010-2015</v>
      </c>
    </row>
    <row r="3424" spans="1:5" x14ac:dyDescent="0.2">
      <c r="A3424" t="s">
        <v>221</v>
      </c>
      <c r="B3424" t="s">
        <v>143</v>
      </c>
      <c r="C3424">
        <v>2014</v>
      </c>
      <c r="D3424">
        <v>105.57</v>
      </c>
      <c r="E3424" t="str">
        <f t="shared" si="53"/>
        <v>2010-2015</v>
      </c>
    </row>
    <row r="3425" spans="1:5" x14ac:dyDescent="0.2">
      <c r="A3425" t="s">
        <v>221</v>
      </c>
      <c r="B3425" t="s">
        <v>143</v>
      </c>
      <c r="C3425">
        <v>2015</v>
      </c>
      <c r="D3425">
        <v>103.52</v>
      </c>
      <c r="E3425" t="str">
        <f t="shared" si="53"/>
        <v>2015-2020</v>
      </c>
    </row>
    <row r="3426" spans="1:5" x14ac:dyDescent="0.2">
      <c r="A3426" t="s">
        <v>221</v>
      </c>
      <c r="B3426" t="s">
        <v>143</v>
      </c>
      <c r="C3426">
        <v>2016</v>
      </c>
      <c r="D3426">
        <v>97.96</v>
      </c>
      <c r="E3426" t="str">
        <f t="shared" si="53"/>
        <v>2015-2020</v>
      </c>
    </row>
    <row r="3427" spans="1:5" x14ac:dyDescent="0.2">
      <c r="A3427" t="s">
        <v>221</v>
      </c>
      <c r="B3427" t="s">
        <v>143</v>
      </c>
      <c r="C3427">
        <v>2017</v>
      </c>
      <c r="D3427">
        <v>85.87</v>
      </c>
      <c r="E3427" t="str">
        <f t="shared" si="53"/>
        <v>2015-2020</v>
      </c>
    </row>
    <row r="3428" spans="1:5" x14ac:dyDescent="0.2">
      <c r="A3428" t="s">
        <v>221</v>
      </c>
      <c r="B3428" t="s">
        <v>143</v>
      </c>
      <c r="C3428">
        <v>2018</v>
      </c>
      <c r="D3428">
        <v>92.42</v>
      </c>
      <c r="E3428" t="str">
        <f t="shared" si="53"/>
        <v>2015-2020</v>
      </c>
    </row>
    <row r="3429" spans="1:5" x14ac:dyDescent="0.2">
      <c r="A3429" t="s">
        <v>221</v>
      </c>
      <c r="B3429" t="s">
        <v>143</v>
      </c>
      <c r="C3429">
        <v>2019</v>
      </c>
      <c r="D3429">
        <v>91.94</v>
      </c>
      <c r="E3429" t="str">
        <f t="shared" si="53"/>
        <v>2015-2020</v>
      </c>
    </row>
    <row r="3430" spans="1:5" x14ac:dyDescent="0.2">
      <c r="A3430" t="s">
        <v>221</v>
      </c>
      <c r="B3430" t="s">
        <v>143</v>
      </c>
      <c r="C3430">
        <v>2020</v>
      </c>
      <c r="D3430">
        <v>88.46</v>
      </c>
      <c r="E3430" t="str">
        <f t="shared" si="53"/>
        <v>2020-2024</v>
      </c>
    </row>
    <row r="3431" spans="1:5" x14ac:dyDescent="0.2">
      <c r="A3431" t="s">
        <v>221</v>
      </c>
      <c r="B3431" t="s">
        <v>143</v>
      </c>
      <c r="C3431">
        <v>2021</v>
      </c>
      <c r="D3431">
        <v>152.68</v>
      </c>
      <c r="E3431" t="str">
        <f t="shared" si="53"/>
        <v>2020-2024</v>
      </c>
    </row>
    <row r="3432" spans="1:5" x14ac:dyDescent="0.2">
      <c r="A3432" t="s">
        <v>221</v>
      </c>
      <c r="B3432" t="s">
        <v>143</v>
      </c>
      <c r="C3432">
        <v>2022</v>
      </c>
      <c r="D3432">
        <v>92.3</v>
      </c>
      <c r="E3432" t="str">
        <f t="shared" si="53"/>
        <v>2020-2024</v>
      </c>
    </row>
    <row r="3433" spans="1:5" x14ac:dyDescent="0.2">
      <c r="A3433" t="s">
        <v>221</v>
      </c>
      <c r="B3433" t="s">
        <v>143</v>
      </c>
      <c r="C3433">
        <v>2023</v>
      </c>
      <c r="D3433">
        <v>83.75</v>
      </c>
      <c r="E3433" t="str">
        <f t="shared" si="53"/>
        <v>2020-2024</v>
      </c>
    </row>
    <row r="3434" spans="1:5" x14ac:dyDescent="0.2">
      <c r="A3434" t="s">
        <v>222</v>
      </c>
      <c r="B3434" t="s">
        <v>144</v>
      </c>
      <c r="C3434">
        <v>2000</v>
      </c>
      <c r="D3434">
        <v>6.97</v>
      </c>
      <c r="E3434" t="str">
        <f t="shared" si="53"/>
        <v>2000-2005</v>
      </c>
    </row>
    <row r="3435" spans="1:5" x14ac:dyDescent="0.2">
      <c r="A3435" t="s">
        <v>222</v>
      </c>
      <c r="B3435" t="s">
        <v>144</v>
      </c>
      <c r="C3435">
        <v>2001</v>
      </c>
      <c r="D3435">
        <v>6.09</v>
      </c>
      <c r="E3435" t="str">
        <f t="shared" si="53"/>
        <v>2000-2005</v>
      </c>
    </row>
    <row r="3436" spans="1:5" x14ac:dyDescent="0.2">
      <c r="A3436" t="s">
        <v>222</v>
      </c>
      <c r="B3436" t="s">
        <v>144</v>
      </c>
      <c r="C3436">
        <v>2002</v>
      </c>
      <c r="D3436">
        <v>5.33</v>
      </c>
      <c r="E3436" t="str">
        <f t="shared" si="53"/>
        <v>2000-2005</v>
      </c>
    </row>
    <row r="3437" spans="1:5" x14ac:dyDescent="0.2">
      <c r="A3437" t="s">
        <v>222</v>
      </c>
      <c r="B3437" t="s">
        <v>144</v>
      </c>
      <c r="C3437">
        <v>2003</v>
      </c>
      <c r="D3437">
        <v>4.84</v>
      </c>
      <c r="E3437" t="str">
        <f t="shared" si="53"/>
        <v>2000-2005</v>
      </c>
    </row>
    <row r="3438" spans="1:5" x14ac:dyDescent="0.2">
      <c r="A3438" t="s">
        <v>222</v>
      </c>
      <c r="B3438" t="s">
        <v>144</v>
      </c>
      <c r="C3438">
        <v>2004</v>
      </c>
      <c r="D3438">
        <v>4.46</v>
      </c>
      <c r="E3438" t="str">
        <f t="shared" si="53"/>
        <v>2000-2005</v>
      </c>
    </row>
    <row r="3439" spans="1:5" x14ac:dyDescent="0.2">
      <c r="A3439" t="s">
        <v>222</v>
      </c>
      <c r="B3439" t="s">
        <v>144</v>
      </c>
      <c r="C3439">
        <v>2005</v>
      </c>
      <c r="D3439">
        <v>4.1100000000000003</v>
      </c>
      <c r="E3439" t="str">
        <f t="shared" si="53"/>
        <v>2005-2010</v>
      </c>
    </row>
    <row r="3440" spans="1:5" x14ac:dyDescent="0.2">
      <c r="A3440" t="s">
        <v>222</v>
      </c>
      <c r="B3440" t="s">
        <v>144</v>
      </c>
      <c r="C3440">
        <v>2006</v>
      </c>
      <c r="D3440">
        <v>3.8</v>
      </c>
      <c r="E3440" t="str">
        <f t="shared" si="53"/>
        <v>2005-2010</v>
      </c>
    </row>
    <row r="3441" spans="1:5" x14ac:dyDescent="0.2">
      <c r="A3441" t="s">
        <v>222</v>
      </c>
      <c r="B3441" t="s">
        <v>144</v>
      </c>
      <c r="C3441">
        <v>2007</v>
      </c>
      <c r="D3441">
        <v>3.49</v>
      </c>
      <c r="E3441" t="str">
        <f t="shared" si="53"/>
        <v>2005-2010</v>
      </c>
    </row>
    <row r="3442" spans="1:5" x14ac:dyDescent="0.2">
      <c r="A3442" t="s">
        <v>222</v>
      </c>
      <c r="B3442" t="s">
        <v>144</v>
      </c>
      <c r="C3442">
        <v>2008</v>
      </c>
      <c r="D3442">
        <v>3.21</v>
      </c>
      <c r="E3442" t="str">
        <f t="shared" si="53"/>
        <v>2005-2010</v>
      </c>
    </row>
    <row r="3443" spans="1:5" x14ac:dyDescent="0.2">
      <c r="A3443" t="s">
        <v>222</v>
      </c>
      <c r="B3443" t="s">
        <v>144</v>
      </c>
      <c r="C3443">
        <v>2009</v>
      </c>
      <c r="D3443">
        <v>2.86</v>
      </c>
      <c r="E3443" t="str">
        <f t="shared" si="53"/>
        <v>2005-2010</v>
      </c>
    </row>
    <row r="3444" spans="1:5" x14ac:dyDescent="0.2">
      <c r="A3444" t="s">
        <v>222</v>
      </c>
      <c r="B3444" t="s">
        <v>144</v>
      </c>
      <c r="C3444">
        <v>2010</v>
      </c>
      <c r="D3444">
        <v>2.61</v>
      </c>
      <c r="E3444" t="str">
        <f t="shared" si="53"/>
        <v>2010-2015</v>
      </c>
    </row>
    <row r="3445" spans="1:5" x14ac:dyDescent="0.2">
      <c r="A3445" t="s">
        <v>222</v>
      </c>
      <c r="B3445" t="s">
        <v>144</v>
      </c>
      <c r="C3445">
        <v>2011</v>
      </c>
      <c r="D3445">
        <v>2.35</v>
      </c>
      <c r="E3445" t="str">
        <f t="shared" si="53"/>
        <v>2010-2015</v>
      </c>
    </row>
    <row r="3446" spans="1:5" x14ac:dyDescent="0.2">
      <c r="A3446" t="s">
        <v>222</v>
      </c>
      <c r="B3446" t="s">
        <v>144</v>
      </c>
      <c r="C3446">
        <v>2012</v>
      </c>
      <c r="D3446">
        <v>2.19</v>
      </c>
      <c r="E3446" t="str">
        <f t="shared" si="53"/>
        <v>2010-2015</v>
      </c>
    </row>
    <row r="3447" spans="1:5" x14ac:dyDescent="0.2">
      <c r="A3447" t="s">
        <v>222</v>
      </c>
      <c r="B3447" t="s">
        <v>144</v>
      </c>
      <c r="C3447">
        <v>2013</v>
      </c>
      <c r="D3447">
        <v>2.0499999999999998</v>
      </c>
      <c r="E3447" t="str">
        <f t="shared" si="53"/>
        <v>2010-2015</v>
      </c>
    </row>
    <row r="3448" spans="1:5" x14ac:dyDescent="0.2">
      <c r="A3448" t="s">
        <v>222</v>
      </c>
      <c r="B3448" t="s">
        <v>144</v>
      </c>
      <c r="C3448">
        <v>2014</v>
      </c>
      <c r="D3448">
        <v>1.96</v>
      </c>
      <c r="E3448" t="str">
        <f t="shared" si="53"/>
        <v>2010-2015</v>
      </c>
    </row>
    <row r="3449" spans="1:5" x14ac:dyDescent="0.2">
      <c r="A3449" t="s">
        <v>222</v>
      </c>
      <c r="B3449" t="s">
        <v>144</v>
      </c>
      <c r="C3449">
        <v>2015</v>
      </c>
      <c r="D3449">
        <v>1.89</v>
      </c>
      <c r="E3449" t="str">
        <f t="shared" si="53"/>
        <v>2015-2020</v>
      </c>
    </row>
    <row r="3450" spans="1:5" x14ac:dyDescent="0.2">
      <c r="A3450" t="s">
        <v>222</v>
      </c>
      <c r="B3450" t="s">
        <v>144</v>
      </c>
      <c r="C3450">
        <v>2016</v>
      </c>
      <c r="D3450">
        <v>1.86</v>
      </c>
      <c r="E3450" t="str">
        <f t="shared" si="53"/>
        <v>2015-2020</v>
      </c>
    </row>
    <row r="3451" spans="1:5" x14ac:dyDescent="0.2">
      <c r="A3451" t="s">
        <v>222</v>
      </c>
      <c r="B3451" t="s">
        <v>144</v>
      </c>
      <c r="C3451">
        <v>2017</v>
      </c>
      <c r="D3451">
        <v>1.87</v>
      </c>
      <c r="E3451" t="str">
        <f t="shared" si="53"/>
        <v>2015-2020</v>
      </c>
    </row>
    <row r="3452" spans="1:5" x14ac:dyDescent="0.2">
      <c r="A3452" t="s">
        <v>222</v>
      </c>
      <c r="B3452" t="s">
        <v>144</v>
      </c>
      <c r="C3452">
        <v>2018</v>
      </c>
      <c r="D3452">
        <v>1.83</v>
      </c>
      <c r="E3452" t="str">
        <f t="shared" si="53"/>
        <v>2015-2020</v>
      </c>
    </row>
    <row r="3453" spans="1:5" x14ac:dyDescent="0.2">
      <c r="A3453" t="s">
        <v>222</v>
      </c>
      <c r="B3453" t="s">
        <v>144</v>
      </c>
      <c r="C3453">
        <v>2019</v>
      </c>
      <c r="D3453">
        <v>1.8</v>
      </c>
      <c r="E3453" t="str">
        <f t="shared" si="53"/>
        <v>2015-2020</v>
      </c>
    </row>
    <row r="3454" spans="1:5" x14ac:dyDescent="0.2">
      <c r="A3454" t="s">
        <v>222</v>
      </c>
      <c r="B3454" t="s">
        <v>144</v>
      </c>
      <c r="C3454">
        <v>2020</v>
      </c>
      <c r="D3454">
        <v>2.95</v>
      </c>
      <c r="E3454" t="str">
        <f t="shared" si="53"/>
        <v>2020-2024</v>
      </c>
    </row>
    <row r="3455" spans="1:5" x14ac:dyDescent="0.2">
      <c r="A3455" t="s">
        <v>222</v>
      </c>
      <c r="B3455" t="s">
        <v>144</v>
      </c>
      <c r="C3455">
        <v>2021</v>
      </c>
      <c r="D3455">
        <v>2.4500000000000002</v>
      </c>
      <c r="E3455" t="str">
        <f t="shared" si="53"/>
        <v>2020-2024</v>
      </c>
    </row>
    <row r="3456" spans="1:5" x14ac:dyDescent="0.2">
      <c r="A3456" t="s">
        <v>222</v>
      </c>
      <c r="B3456" t="s">
        <v>144</v>
      </c>
      <c r="C3456">
        <v>2022</v>
      </c>
      <c r="D3456">
        <v>1.67</v>
      </c>
      <c r="E3456" t="str">
        <f t="shared" si="53"/>
        <v>2020-2024</v>
      </c>
    </row>
    <row r="3457" spans="1:5" x14ac:dyDescent="0.2">
      <c r="A3457" t="s">
        <v>222</v>
      </c>
      <c r="B3457" t="s">
        <v>144</v>
      </c>
      <c r="C3457">
        <v>2023</v>
      </c>
      <c r="D3457">
        <v>1.57</v>
      </c>
      <c r="E3457" t="str">
        <f t="shared" si="53"/>
        <v>2020-2024</v>
      </c>
    </row>
    <row r="3458" spans="1:5" x14ac:dyDescent="0.2">
      <c r="A3458" t="s">
        <v>222</v>
      </c>
      <c r="B3458" t="s">
        <v>145</v>
      </c>
      <c r="C3458">
        <v>2000</v>
      </c>
      <c r="D3458">
        <v>9.42</v>
      </c>
      <c r="E3458" t="str">
        <f t="shared" ref="E3458:E3521" si="54">IF(C3458&lt;2005, "2000-2005", IF(C3458&lt;2010, "2005-2010", IF(C3458&lt;2015, "2010-2015",  IF(C3458&lt;2020, "2015-2020", "2020-2024")) ))</f>
        <v>2000-2005</v>
      </c>
    </row>
    <row r="3459" spans="1:5" x14ac:dyDescent="0.2">
      <c r="A3459" t="s">
        <v>222</v>
      </c>
      <c r="B3459" t="s">
        <v>145</v>
      </c>
      <c r="C3459">
        <v>2001</v>
      </c>
      <c r="D3459">
        <v>9.1999999999999993</v>
      </c>
      <c r="E3459" t="str">
        <f t="shared" si="54"/>
        <v>2000-2005</v>
      </c>
    </row>
    <row r="3460" spans="1:5" x14ac:dyDescent="0.2">
      <c r="A3460" t="s">
        <v>222</v>
      </c>
      <c r="B3460" t="s">
        <v>145</v>
      </c>
      <c r="C3460">
        <v>2002</v>
      </c>
      <c r="D3460">
        <v>8.74</v>
      </c>
      <c r="E3460" t="str">
        <f t="shared" si="54"/>
        <v>2000-2005</v>
      </c>
    </row>
    <row r="3461" spans="1:5" x14ac:dyDescent="0.2">
      <c r="A3461" t="s">
        <v>222</v>
      </c>
      <c r="B3461" t="s">
        <v>145</v>
      </c>
      <c r="C3461">
        <v>2003</v>
      </c>
      <c r="D3461">
        <v>8.4600000000000009</v>
      </c>
      <c r="E3461" t="str">
        <f t="shared" si="54"/>
        <v>2000-2005</v>
      </c>
    </row>
    <row r="3462" spans="1:5" x14ac:dyDescent="0.2">
      <c r="A3462" t="s">
        <v>222</v>
      </c>
      <c r="B3462" t="s">
        <v>145</v>
      </c>
      <c r="C3462">
        <v>2004</v>
      </c>
      <c r="D3462">
        <v>8.0399999999999991</v>
      </c>
      <c r="E3462" t="str">
        <f t="shared" si="54"/>
        <v>2000-2005</v>
      </c>
    </row>
    <row r="3463" spans="1:5" x14ac:dyDescent="0.2">
      <c r="A3463" t="s">
        <v>222</v>
      </c>
      <c r="B3463" t="s">
        <v>145</v>
      </c>
      <c r="C3463">
        <v>2005</v>
      </c>
      <c r="D3463">
        <v>8.3000000000000007</v>
      </c>
      <c r="E3463" t="str">
        <f t="shared" si="54"/>
        <v>2005-2010</v>
      </c>
    </row>
    <row r="3464" spans="1:5" x14ac:dyDescent="0.2">
      <c r="A3464" t="s">
        <v>222</v>
      </c>
      <c r="B3464" t="s">
        <v>145</v>
      </c>
      <c r="C3464">
        <v>2006</v>
      </c>
      <c r="D3464">
        <v>7.92</v>
      </c>
      <c r="E3464" t="str">
        <f t="shared" si="54"/>
        <v>2005-2010</v>
      </c>
    </row>
    <row r="3465" spans="1:5" x14ac:dyDescent="0.2">
      <c r="A3465" t="s">
        <v>222</v>
      </c>
      <c r="B3465" t="s">
        <v>145</v>
      </c>
      <c r="C3465">
        <v>2007</v>
      </c>
      <c r="D3465">
        <v>8.4700000000000006</v>
      </c>
      <c r="E3465" t="str">
        <f t="shared" si="54"/>
        <v>2005-2010</v>
      </c>
    </row>
    <row r="3466" spans="1:5" x14ac:dyDescent="0.2">
      <c r="A3466" t="s">
        <v>222</v>
      </c>
      <c r="B3466" t="s">
        <v>145</v>
      </c>
      <c r="C3466">
        <v>2008</v>
      </c>
      <c r="D3466">
        <v>8.83</v>
      </c>
      <c r="E3466" t="str">
        <f t="shared" si="54"/>
        <v>2005-2010</v>
      </c>
    </row>
    <row r="3467" spans="1:5" x14ac:dyDescent="0.2">
      <c r="A3467" t="s">
        <v>222</v>
      </c>
      <c r="B3467" t="s">
        <v>145</v>
      </c>
      <c r="C3467">
        <v>2009</v>
      </c>
      <c r="D3467">
        <v>9.42</v>
      </c>
      <c r="E3467" t="str">
        <f t="shared" si="54"/>
        <v>2005-2010</v>
      </c>
    </row>
    <row r="3468" spans="1:5" x14ac:dyDescent="0.2">
      <c r="A3468" t="s">
        <v>222</v>
      </c>
      <c r="B3468" t="s">
        <v>145</v>
      </c>
      <c r="C3468">
        <v>2010</v>
      </c>
      <c r="D3468">
        <v>10.01</v>
      </c>
      <c r="E3468" t="str">
        <f t="shared" si="54"/>
        <v>2010-2015</v>
      </c>
    </row>
    <row r="3469" spans="1:5" x14ac:dyDescent="0.2">
      <c r="A3469" t="s">
        <v>222</v>
      </c>
      <c r="B3469" t="s">
        <v>145</v>
      </c>
      <c r="C3469">
        <v>2011</v>
      </c>
      <c r="D3469">
        <v>9.5299999999999994</v>
      </c>
      <c r="E3469" t="str">
        <f t="shared" si="54"/>
        <v>2010-2015</v>
      </c>
    </row>
    <row r="3470" spans="1:5" x14ac:dyDescent="0.2">
      <c r="A3470" t="s">
        <v>222</v>
      </c>
      <c r="B3470" t="s">
        <v>145</v>
      </c>
      <c r="C3470">
        <v>2012</v>
      </c>
      <c r="D3470">
        <v>9.99</v>
      </c>
      <c r="E3470" t="str">
        <f t="shared" si="54"/>
        <v>2010-2015</v>
      </c>
    </row>
    <row r="3471" spans="1:5" x14ac:dyDescent="0.2">
      <c r="A3471" t="s">
        <v>222</v>
      </c>
      <c r="B3471" t="s">
        <v>145</v>
      </c>
      <c r="C3471">
        <v>2013</v>
      </c>
      <c r="D3471">
        <v>10.25</v>
      </c>
      <c r="E3471" t="str">
        <f t="shared" si="54"/>
        <v>2010-2015</v>
      </c>
    </row>
    <row r="3472" spans="1:5" x14ac:dyDescent="0.2">
      <c r="A3472" t="s">
        <v>222</v>
      </c>
      <c r="B3472" t="s">
        <v>145</v>
      </c>
      <c r="C3472">
        <v>2014</v>
      </c>
      <c r="D3472">
        <v>10.76</v>
      </c>
      <c r="E3472" t="str">
        <f t="shared" si="54"/>
        <v>2010-2015</v>
      </c>
    </row>
    <row r="3473" spans="1:5" x14ac:dyDescent="0.2">
      <c r="A3473" t="s">
        <v>222</v>
      </c>
      <c r="B3473" t="s">
        <v>145</v>
      </c>
      <c r="C3473">
        <v>2015</v>
      </c>
      <c r="D3473">
        <v>11.01</v>
      </c>
      <c r="E3473" t="str">
        <f t="shared" si="54"/>
        <v>2015-2020</v>
      </c>
    </row>
    <row r="3474" spans="1:5" x14ac:dyDescent="0.2">
      <c r="A3474" t="s">
        <v>222</v>
      </c>
      <c r="B3474" t="s">
        <v>145</v>
      </c>
      <c r="C3474">
        <v>2016</v>
      </c>
      <c r="D3474">
        <v>12.16</v>
      </c>
      <c r="E3474" t="str">
        <f t="shared" si="54"/>
        <v>2015-2020</v>
      </c>
    </row>
    <row r="3475" spans="1:5" x14ac:dyDescent="0.2">
      <c r="A3475" t="s">
        <v>222</v>
      </c>
      <c r="B3475" t="s">
        <v>145</v>
      </c>
      <c r="C3475">
        <v>2017</v>
      </c>
      <c r="D3475">
        <v>13.47</v>
      </c>
      <c r="E3475" t="str">
        <f t="shared" si="54"/>
        <v>2015-2020</v>
      </c>
    </row>
    <row r="3476" spans="1:5" x14ac:dyDescent="0.2">
      <c r="A3476" t="s">
        <v>222</v>
      </c>
      <c r="B3476" t="s">
        <v>145</v>
      </c>
      <c r="C3476">
        <v>2018</v>
      </c>
      <c r="D3476">
        <v>14</v>
      </c>
      <c r="E3476" t="str">
        <f t="shared" si="54"/>
        <v>2015-2020</v>
      </c>
    </row>
    <row r="3477" spans="1:5" x14ac:dyDescent="0.2">
      <c r="A3477" t="s">
        <v>222</v>
      </c>
      <c r="B3477" t="s">
        <v>145</v>
      </c>
      <c r="C3477">
        <v>2019</v>
      </c>
      <c r="D3477">
        <v>14.65</v>
      </c>
      <c r="E3477" t="str">
        <f t="shared" si="54"/>
        <v>2015-2020</v>
      </c>
    </row>
    <row r="3478" spans="1:5" x14ac:dyDescent="0.2">
      <c r="A3478" t="s">
        <v>222</v>
      </c>
      <c r="B3478" t="s">
        <v>145</v>
      </c>
      <c r="C3478">
        <v>2020</v>
      </c>
      <c r="D3478">
        <v>13.63</v>
      </c>
      <c r="E3478" t="str">
        <f t="shared" si="54"/>
        <v>2020-2024</v>
      </c>
    </row>
    <row r="3479" spans="1:5" x14ac:dyDescent="0.2">
      <c r="A3479" t="s">
        <v>222</v>
      </c>
      <c r="B3479" t="s">
        <v>145</v>
      </c>
      <c r="C3479">
        <v>2021</v>
      </c>
      <c r="D3479">
        <v>18.77</v>
      </c>
      <c r="E3479" t="str">
        <f t="shared" si="54"/>
        <v>2020-2024</v>
      </c>
    </row>
    <row r="3480" spans="1:5" x14ac:dyDescent="0.2">
      <c r="A3480" t="s">
        <v>222</v>
      </c>
      <c r="B3480" t="s">
        <v>145</v>
      </c>
      <c r="C3480">
        <v>2022</v>
      </c>
      <c r="D3480">
        <v>16.190000000000001</v>
      </c>
      <c r="E3480" t="str">
        <f t="shared" si="54"/>
        <v>2020-2024</v>
      </c>
    </row>
    <row r="3481" spans="1:5" x14ac:dyDescent="0.2">
      <c r="A3481" t="s">
        <v>222</v>
      </c>
      <c r="B3481" t="s">
        <v>145</v>
      </c>
      <c r="C3481">
        <v>2023</v>
      </c>
      <c r="D3481">
        <v>14.95</v>
      </c>
      <c r="E3481" t="str">
        <f t="shared" si="54"/>
        <v>2020-2024</v>
      </c>
    </row>
    <row r="3482" spans="1:5" x14ac:dyDescent="0.2">
      <c r="A3482" t="s">
        <v>133</v>
      </c>
      <c r="B3482" t="s">
        <v>146</v>
      </c>
      <c r="C3482">
        <v>2000</v>
      </c>
      <c r="D3482">
        <v>21.8</v>
      </c>
      <c r="E3482" t="str">
        <f t="shared" si="54"/>
        <v>2000-2005</v>
      </c>
    </row>
    <row r="3483" spans="1:5" x14ac:dyDescent="0.2">
      <c r="A3483" t="s">
        <v>133</v>
      </c>
      <c r="B3483" t="s">
        <v>146</v>
      </c>
      <c r="C3483">
        <v>2001</v>
      </c>
      <c r="D3483">
        <v>20.76</v>
      </c>
      <c r="E3483" t="str">
        <f t="shared" si="54"/>
        <v>2000-2005</v>
      </c>
    </row>
    <row r="3484" spans="1:5" x14ac:dyDescent="0.2">
      <c r="A3484" t="s">
        <v>133</v>
      </c>
      <c r="B3484" t="s">
        <v>146</v>
      </c>
      <c r="C3484">
        <v>2002</v>
      </c>
      <c r="D3484">
        <v>19.440000000000001</v>
      </c>
      <c r="E3484" t="str">
        <f t="shared" si="54"/>
        <v>2000-2005</v>
      </c>
    </row>
    <row r="3485" spans="1:5" x14ac:dyDescent="0.2">
      <c r="A3485" t="s">
        <v>133</v>
      </c>
      <c r="B3485" t="s">
        <v>146</v>
      </c>
      <c r="C3485">
        <v>2003</v>
      </c>
      <c r="D3485">
        <v>19.55</v>
      </c>
      <c r="E3485" t="str">
        <f t="shared" si="54"/>
        <v>2000-2005</v>
      </c>
    </row>
    <row r="3486" spans="1:5" x14ac:dyDescent="0.2">
      <c r="A3486" t="s">
        <v>133</v>
      </c>
      <c r="B3486" t="s">
        <v>146</v>
      </c>
      <c r="C3486">
        <v>2004</v>
      </c>
      <c r="D3486">
        <v>19.93</v>
      </c>
      <c r="E3486" t="str">
        <f t="shared" si="54"/>
        <v>2000-2005</v>
      </c>
    </row>
    <row r="3487" spans="1:5" x14ac:dyDescent="0.2">
      <c r="A3487" t="s">
        <v>133</v>
      </c>
      <c r="B3487" t="s">
        <v>146</v>
      </c>
      <c r="C3487">
        <v>2005</v>
      </c>
      <c r="D3487">
        <v>20.239999999999998</v>
      </c>
      <c r="E3487" t="str">
        <f t="shared" si="54"/>
        <v>2005-2010</v>
      </c>
    </row>
    <row r="3488" spans="1:5" x14ac:dyDescent="0.2">
      <c r="A3488" t="s">
        <v>133</v>
      </c>
      <c r="B3488" t="s">
        <v>146</v>
      </c>
      <c r="C3488">
        <v>2006</v>
      </c>
      <c r="D3488">
        <v>18.82</v>
      </c>
      <c r="E3488" t="str">
        <f t="shared" si="54"/>
        <v>2005-2010</v>
      </c>
    </row>
    <row r="3489" spans="1:5" x14ac:dyDescent="0.2">
      <c r="A3489" t="s">
        <v>133</v>
      </c>
      <c r="B3489" t="s">
        <v>146</v>
      </c>
      <c r="C3489">
        <v>2007</v>
      </c>
      <c r="D3489">
        <v>18.45</v>
      </c>
      <c r="E3489" t="str">
        <f t="shared" si="54"/>
        <v>2005-2010</v>
      </c>
    </row>
    <row r="3490" spans="1:5" x14ac:dyDescent="0.2">
      <c r="A3490" t="s">
        <v>133</v>
      </c>
      <c r="B3490" t="s">
        <v>146</v>
      </c>
      <c r="C3490">
        <v>2008</v>
      </c>
      <c r="D3490">
        <v>18.14</v>
      </c>
      <c r="E3490" t="str">
        <f t="shared" si="54"/>
        <v>2005-2010</v>
      </c>
    </row>
    <row r="3491" spans="1:5" x14ac:dyDescent="0.2">
      <c r="A3491" t="s">
        <v>133</v>
      </c>
      <c r="B3491" t="s">
        <v>146</v>
      </c>
      <c r="C3491">
        <v>2009</v>
      </c>
      <c r="D3491">
        <v>17.57</v>
      </c>
      <c r="E3491" t="str">
        <f t="shared" si="54"/>
        <v>2005-2010</v>
      </c>
    </row>
    <row r="3492" spans="1:5" x14ac:dyDescent="0.2">
      <c r="A3492" t="s">
        <v>133</v>
      </c>
      <c r="B3492" t="s">
        <v>146</v>
      </c>
      <c r="C3492">
        <v>2010</v>
      </c>
      <c r="D3492">
        <v>17.53</v>
      </c>
      <c r="E3492" t="str">
        <f t="shared" si="54"/>
        <v>2010-2015</v>
      </c>
    </row>
    <row r="3493" spans="1:5" x14ac:dyDescent="0.2">
      <c r="A3493" t="s">
        <v>133</v>
      </c>
      <c r="B3493" t="s">
        <v>146</v>
      </c>
      <c r="C3493">
        <v>2011</v>
      </c>
      <c r="D3493">
        <v>17.25</v>
      </c>
      <c r="E3493" t="str">
        <f t="shared" si="54"/>
        <v>2010-2015</v>
      </c>
    </row>
    <row r="3494" spans="1:5" x14ac:dyDescent="0.2">
      <c r="A3494" t="s">
        <v>133</v>
      </c>
      <c r="B3494" t="s">
        <v>146</v>
      </c>
      <c r="C3494">
        <v>2012</v>
      </c>
      <c r="D3494">
        <v>16.87</v>
      </c>
      <c r="E3494" t="str">
        <f t="shared" si="54"/>
        <v>2010-2015</v>
      </c>
    </row>
    <row r="3495" spans="1:5" x14ac:dyDescent="0.2">
      <c r="A3495" t="s">
        <v>133</v>
      </c>
      <c r="B3495" t="s">
        <v>146</v>
      </c>
      <c r="C3495">
        <v>2013</v>
      </c>
      <c r="D3495">
        <v>15.83</v>
      </c>
      <c r="E3495" t="str">
        <f t="shared" si="54"/>
        <v>2010-2015</v>
      </c>
    </row>
    <row r="3496" spans="1:5" x14ac:dyDescent="0.2">
      <c r="A3496" t="s">
        <v>133</v>
      </c>
      <c r="B3496" t="s">
        <v>146</v>
      </c>
      <c r="C3496">
        <v>2014</v>
      </c>
      <c r="D3496">
        <v>15.95</v>
      </c>
      <c r="E3496" t="str">
        <f t="shared" si="54"/>
        <v>2010-2015</v>
      </c>
    </row>
    <row r="3497" spans="1:5" x14ac:dyDescent="0.2">
      <c r="A3497" t="s">
        <v>133</v>
      </c>
      <c r="B3497" t="s">
        <v>146</v>
      </c>
      <c r="C3497">
        <v>2015</v>
      </c>
      <c r="D3497">
        <v>15.15</v>
      </c>
      <c r="E3497" t="str">
        <f t="shared" si="54"/>
        <v>2015-2020</v>
      </c>
    </row>
    <row r="3498" spans="1:5" x14ac:dyDescent="0.2">
      <c r="A3498" t="s">
        <v>133</v>
      </c>
      <c r="B3498" t="s">
        <v>146</v>
      </c>
      <c r="C3498">
        <v>2016</v>
      </c>
      <c r="D3498">
        <v>15.37</v>
      </c>
      <c r="E3498" t="str">
        <f t="shared" si="54"/>
        <v>2015-2020</v>
      </c>
    </row>
    <row r="3499" spans="1:5" x14ac:dyDescent="0.2">
      <c r="A3499" t="s">
        <v>133</v>
      </c>
      <c r="B3499" t="s">
        <v>146</v>
      </c>
      <c r="C3499">
        <v>2017</v>
      </c>
      <c r="D3499">
        <v>16.54</v>
      </c>
      <c r="E3499" t="str">
        <f t="shared" si="54"/>
        <v>2015-2020</v>
      </c>
    </row>
    <row r="3500" spans="1:5" x14ac:dyDescent="0.2">
      <c r="A3500" t="s">
        <v>133</v>
      </c>
      <c r="B3500" t="s">
        <v>146</v>
      </c>
      <c r="C3500">
        <v>2018</v>
      </c>
      <c r="D3500">
        <v>14.01</v>
      </c>
      <c r="E3500" t="str">
        <f t="shared" si="54"/>
        <v>2015-2020</v>
      </c>
    </row>
    <row r="3501" spans="1:5" x14ac:dyDescent="0.2">
      <c r="A3501" t="s">
        <v>133</v>
      </c>
      <c r="B3501" t="s">
        <v>146</v>
      </c>
      <c r="C3501">
        <v>2019</v>
      </c>
      <c r="D3501">
        <v>13.06</v>
      </c>
      <c r="E3501" t="str">
        <f t="shared" si="54"/>
        <v>2015-2020</v>
      </c>
    </row>
    <row r="3502" spans="1:5" x14ac:dyDescent="0.2">
      <c r="A3502" t="s">
        <v>133</v>
      </c>
      <c r="B3502" t="s">
        <v>146</v>
      </c>
      <c r="C3502">
        <v>2020</v>
      </c>
      <c r="D3502">
        <v>10.5</v>
      </c>
      <c r="E3502" t="str">
        <f t="shared" si="54"/>
        <v>2020-2024</v>
      </c>
    </row>
    <row r="3503" spans="1:5" x14ac:dyDescent="0.2">
      <c r="A3503" t="s">
        <v>133</v>
      </c>
      <c r="B3503" t="s">
        <v>146</v>
      </c>
      <c r="C3503">
        <v>2021</v>
      </c>
      <c r="D3503">
        <v>49.81</v>
      </c>
      <c r="E3503" t="str">
        <f t="shared" si="54"/>
        <v>2020-2024</v>
      </c>
    </row>
    <row r="3504" spans="1:5" x14ac:dyDescent="0.2">
      <c r="A3504" t="s">
        <v>133</v>
      </c>
      <c r="B3504" t="s">
        <v>146</v>
      </c>
      <c r="C3504">
        <v>2022</v>
      </c>
      <c r="D3504">
        <v>55.33</v>
      </c>
      <c r="E3504" t="str">
        <f t="shared" si="54"/>
        <v>2020-2024</v>
      </c>
    </row>
    <row r="3505" spans="1:5" x14ac:dyDescent="0.2">
      <c r="A3505" t="s">
        <v>133</v>
      </c>
      <c r="B3505" t="s">
        <v>146</v>
      </c>
      <c r="C3505">
        <v>2023</v>
      </c>
      <c r="D3505">
        <v>11.03</v>
      </c>
      <c r="E3505" t="str">
        <f t="shared" si="54"/>
        <v>2020-2024</v>
      </c>
    </row>
    <row r="3506" spans="1:5" x14ac:dyDescent="0.2">
      <c r="A3506" t="s">
        <v>221</v>
      </c>
      <c r="B3506" t="s">
        <v>147</v>
      </c>
      <c r="C3506">
        <v>2000</v>
      </c>
      <c r="D3506">
        <v>11.46</v>
      </c>
      <c r="E3506" t="str">
        <f t="shared" si="54"/>
        <v>2000-2005</v>
      </c>
    </row>
    <row r="3507" spans="1:5" x14ac:dyDescent="0.2">
      <c r="A3507" t="s">
        <v>221</v>
      </c>
      <c r="B3507" t="s">
        <v>147</v>
      </c>
      <c r="C3507">
        <v>2001</v>
      </c>
      <c r="D3507">
        <v>11.62</v>
      </c>
      <c r="E3507" t="str">
        <f t="shared" si="54"/>
        <v>2000-2005</v>
      </c>
    </row>
    <row r="3508" spans="1:5" x14ac:dyDescent="0.2">
      <c r="A3508" t="s">
        <v>221</v>
      </c>
      <c r="B3508" t="s">
        <v>147</v>
      </c>
      <c r="C3508">
        <v>2002</v>
      </c>
      <c r="D3508">
        <v>11.19</v>
      </c>
      <c r="E3508" t="str">
        <f t="shared" si="54"/>
        <v>2000-2005</v>
      </c>
    </row>
    <row r="3509" spans="1:5" x14ac:dyDescent="0.2">
      <c r="A3509" t="s">
        <v>221</v>
      </c>
      <c r="B3509" t="s">
        <v>147</v>
      </c>
      <c r="C3509">
        <v>2003</v>
      </c>
      <c r="D3509">
        <v>10.87</v>
      </c>
      <c r="E3509" t="str">
        <f t="shared" si="54"/>
        <v>2000-2005</v>
      </c>
    </row>
    <row r="3510" spans="1:5" x14ac:dyDescent="0.2">
      <c r="A3510" t="s">
        <v>221</v>
      </c>
      <c r="B3510" t="s">
        <v>147</v>
      </c>
      <c r="C3510">
        <v>2004</v>
      </c>
      <c r="D3510">
        <v>10.72</v>
      </c>
      <c r="E3510" t="str">
        <f t="shared" si="54"/>
        <v>2000-2005</v>
      </c>
    </row>
    <row r="3511" spans="1:5" x14ac:dyDescent="0.2">
      <c r="A3511" t="s">
        <v>221</v>
      </c>
      <c r="B3511" t="s">
        <v>147</v>
      </c>
      <c r="C3511">
        <v>2005</v>
      </c>
      <c r="D3511">
        <v>10.68</v>
      </c>
      <c r="E3511" t="str">
        <f t="shared" si="54"/>
        <v>2005-2010</v>
      </c>
    </row>
    <row r="3512" spans="1:5" x14ac:dyDescent="0.2">
      <c r="A3512" t="s">
        <v>221</v>
      </c>
      <c r="B3512" t="s">
        <v>147</v>
      </c>
      <c r="C3512">
        <v>2006</v>
      </c>
      <c r="D3512">
        <v>9.83</v>
      </c>
      <c r="E3512" t="str">
        <f t="shared" si="54"/>
        <v>2005-2010</v>
      </c>
    </row>
    <row r="3513" spans="1:5" x14ac:dyDescent="0.2">
      <c r="A3513" t="s">
        <v>221</v>
      </c>
      <c r="B3513" t="s">
        <v>147</v>
      </c>
      <c r="C3513">
        <v>2007</v>
      </c>
      <c r="D3513">
        <v>9.0299999999999994</v>
      </c>
      <c r="E3513" t="str">
        <f t="shared" si="54"/>
        <v>2005-2010</v>
      </c>
    </row>
    <row r="3514" spans="1:5" x14ac:dyDescent="0.2">
      <c r="A3514" t="s">
        <v>221</v>
      </c>
      <c r="B3514" t="s">
        <v>147</v>
      </c>
      <c r="C3514">
        <v>2008</v>
      </c>
      <c r="D3514">
        <v>8.73</v>
      </c>
      <c r="E3514" t="str">
        <f t="shared" si="54"/>
        <v>2005-2010</v>
      </c>
    </row>
    <row r="3515" spans="1:5" x14ac:dyDescent="0.2">
      <c r="A3515" t="s">
        <v>221</v>
      </c>
      <c r="B3515" t="s">
        <v>147</v>
      </c>
      <c r="C3515">
        <v>2009</v>
      </c>
      <c r="D3515">
        <v>8.0299999999999994</v>
      </c>
      <c r="E3515" t="str">
        <f t="shared" si="54"/>
        <v>2005-2010</v>
      </c>
    </row>
    <row r="3516" spans="1:5" x14ac:dyDescent="0.2">
      <c r="A3516" t="s">
        <v>221</v>
      </c>
      <c r="B3516" t="s">
        <v>147</v>
      </c>
      <c r="C3516">
        <v>2010</v>
      </c>
      <c r="D3516">
        <v>7.62</v>
      </c>
      <c r="E3516" t="str">
        <f t="shared" si="54"/>
        <v>2010-2015</v>
      </c>
    </row>
    <row r="3517" spans="1:5" x14ac:dyDescent="0.2">
      <c r="A3517" t="s">
        <v>221</v>
      </c>
      <c r="B3517" t="s">
        <v>147</v>
      </c>
      <c r="C3517">
        <v>2011</v>
      </c>
      <c r="D3517">
        <v>7.2</v>
      </c>
      <c r="E3517" t="str">
        <f t="shared" si="54"/>
        <v>2010-2015</v>
      </c>
    </row>
    <row r="3518" spans="1:5" x14ac:dyDescent="0.2">
      <c r="A3518" t="s">
        <v>221</v>
      </c>
      <c r="B3518" t="s">
        <v>147</v>
      </c>
      <c r="C3518">
        <v>2012</v>
      </c>
      <c r="D3518">
        <v>6.77</v>
      </c>
      <c r="E3518" t="str">
        <f t="shared" si="54"/>
        <v>2010-2015</v>
      </c>
    </row>
    <row r="3519" spans="1:5" x14ac:dyDescent="0.2">
      <c r="A3519" t="s">
        <v>221</v>
      </c>
      <c r="B3519" t="s">
        <v>147</v>
      </c>
      <c r="C3519">
        <v>2013</v>
      </c>
      <c r="D3519">
        <v>6.46</v>
      </c>
      <c r="E3519" t="str">
        <f t="shared" si="54"/>
        <v>2010-2015</v>
      </c>
    </row>
    <row r="3520" spans="1:5" x14ac:dyDescent="0.2">
      <c r="A3520" t="s">
        <v>221</v>
      </c>
      <c r="B3520" t="s">
        <v>147</v>
      </c>
      <c r="C3520">
        <v>2014</v>
      </c>
      <c r="D3520">
        <v>6.12</v>
      </c>
      <c r="E3520" t="str">
        <f t="shared" si="54"/>
        <v>2010-2015</v>
      </c>
    </row>
    <row r="3521" spans="1:5" x14ac:dyDescent="0.2">
      <c r="A3521" t="s">
        <v>221</v>
      </c>
      <c r="B3521" t="s">
        <v>147</v>
      </c>
      <c r="C3521">
        <v>2015</v>
      </c>
      <c r="D3521">
        <v>5.71</v>
      </c>
      <c r="E3521" t="str">
        <f t="shared" si="54"/>
        <v>2015-2020</v>
      </c>
    </row>
    <row r="3522" spans="1:5" x14ac:dyDescent="0.2">
      <c r="A3522" t="s">
        <v>221</v>
      </c>
      <c r="B3522" t="s">
        <v>147</v>
      </c>
      <c r="C3522">
        <v>2016</v>
      </c>
      <c r="D3522">
        <v>5.4</v>
      </c>
      <c r="E3522" t="str">
        <f t="shared" ref="E3522:E3585" si="55">IF(C3522&lt;2005, "2000-2005", IF(C3522&lt;2010, "2005-2010", IF(C3522&lt;2015, "2010-2015",  IF(C3522&lt;2020, "2015-2020", "2020-2024")) ))</f>
        <v>2015-2020</v>
      </c>
    </row>
    <row r="3523" spans="1:5" x14ac:dyDescent="0.2">
      <c r="A3523" t="s">
        <v>221</v>
      </c>
      <c r="B3523" t="s">
        <v>147</v>
      </c>
      <c r="C3523">
        <v>2017</v>
      </c>
      <c r="D3523">
        <v>5.07</v>
      </c>
      <c r="E3523" t="str">
        <f t="shared" si="55"/>
        <v>2015-2020</v>
      </c>
    </row>
    <row r="3524" spans="1:5" x14ac:dyDescent="0.2">
      <c r="A3524" t="s">
        <v>221</v>
      </c>
      <c r="B3524" t="s">
        <v>147</v>
      </c>
      <c r="C3524">
        <v>2018</v>
      </c>
      <c r="D3524">
        <v>4.8099999999999996</v>
      </c>
      <c r="E3524" t="str">
        <f t="shared" si="55"/>
        <v>2015-2020</v>
      </c>
    </row>
    <row r="3525" spans="1:5" x14ac:dyDescent="0.2">
      <c r="A3525" t="s">
        <v>221</v>
      </c>
      <c r="B3525" t="s">
        <v>147</v>
      </c>
      <c r="C3525">
        <v>2019</v>
      </c>
      <c r="D3525">
        <v>4.54</v>
      </c>
      <c r="E3525" t="str">
        <f t="shared" si="55"/>
        <v>2015-2020</v>
      </c>
    </row>
    <row r="3526" spans="1:5" x14ac:dyDescent="0.2">
      <c r="A3526" t="s">
        <v>221</v>
      </c>
      <c r="B3526" t="s">
        <v>147</v>
      </c>
      <c r="C3526">
        <v>2020</v>
      </c>
      <c r="D3526">
        <v>6.3</v>
      </c>
      <c r="E3526" t="str">
        <f t="shared" si="55"/>
        <v>2020-2024</v>
      </c>
    </row>
    <row r="3527" spans="1:5" x14ac:dyDescent="0.2">
      <c r="A3527" t="s">
        <v>221</v>
      </c>
      <c r="B3527" t="s">
        <v>147</v>
      </c>
      <c r="C3527">
        <v>2021</v>
      </c>
      <c r="D3527">
        <v>7.09</v>
      </c>
      <c r="E3527" t="str">
        <f t="shared" si="55"/>
        <v>2020-2024</v>
      </c>
    </row>
    <row r="3528" spans="1:5" x14ac:dyDescent="0.2">
      <c r="A3528" t="s">
        <v>221</v>
      </c>
      <c r="B3528" t="s">
        <v>147</v>
      </c>
      <c r="C3528">
        <v>2022</v>
      </c>
      <c r="D3528">
        <v>8.02</v>
      </c>
      <c r="E3528" t="str">
        <f t="shared" si="55"/>
        <v>2020-2024</v>
      </c>
    </row>
    <row r="3529" spans="1:5" x14ac:dyDescent="0.2">
      <c r="A3529" t="s">
        <v>221</v>
      </c>
      <c r="B3529" t="s">
        <v>147</v>
      </c>
      <c r="C3529">
        <v>2023</v>
      </c>
      <c r="D3529">
        <v>3.92</v>
      </c>
      <c r="E3529" t="str">
        <f t="shared" si="55"/>
        <v>2020-2024</v>
      </c>
    </row>
    <row r="3530" spans="1:5" x14ac:dyDescent="0.2">
      <c r="A3530" t="s">
        <v>226</v>
      </c>
      <c r="B3530" t="s">
        <v>148</v>
      </c>
      <c r="C3530">
        <v>2000</v>
      </c>
      <c r="D3530">
        <v>15.46</v>
      </c>
      <c r="E3530" t="str">
        <f t="shared" si="55"/>
        <v>2000-2005</v>
      </c>
    </row>
    <row r="3531" spans="1:5" x14ac:dyDescent="0.2">
      <c r="A3531" t="s">
        <v>226</v>
      </c>
      <c r="B3531" t="s">
        <v>148</v>
      </c>
      <c r="C3531">
        <v>2001</v>
      </c>
      <c r="D3531">
        <v>14.03</v>
      </c>
      <c r="E3531" t="str">
        <f t="shared" si="55"/>
        <v>2000-2005</v>
      </c>
    </row>
    <row r="3532" spans="1:5" x14ac:dyDescent="0.2">
      <c r="A3532" t="s">
        <v>226</v>
      </c>
      <c r="B3532" t="s">
        <v>148</v>
      </c>
      <c r="C3532">
        <v>2002</v>
      </c>
      <c r="D3532">
        <v>13.47</v>
      </c>
      <c r="E3532" t="str">
        <f t="shared" si="55"/>
        <v>2000-2005</v>
      </c>
    </row>
    <row r="3533" spans="1:5" x14ac:dyDescent="0.2">
      <c r="A3533" t="s">
        <v>226</v>
      </c>
      <c r="B3533" t="s">
        <v>148</v>
      </c>
      <c r="C3533">
        <v>2003</v>
      </c>
      <c r="D3533">
        <v>13.12</v>
      </c>
      <c r="E3533" t="str">
        <f t="shared" si="55"/>
        <v>2000-2005</v>
      </c>
    </row>
    <row r="3534" spans="1:5" x14ac:dyDescent="0.2">
      <c r="A3534" t="s">
        <v>226</v>
      </c>
      <c r="B3534" t="s">
        <v>148</v>
      </c>
      <c r="C3534">
        <v>2004</v>
      </c>
      <c r="D3534">
        <v>12.22</v>
      </c>
      <c r="E3534" t="str">
        <f t="shared" si="55"/>
        <v>2000-2005</v>
      </c>
    </row>
    <row r="3535" spans="1:5" x14ac:dyDescent="0.2">
      <c r="A3535" t="s">
        <v>226</v>
      </c>
      <c r="B3535" t="s">
        <v>148</v>
      </c>
      <c r="C3535">
        <v>2005</v>
      </c>
      <c r="D3535">
        <v>11.35</v>
      </c>
      <c r="E3535" t="str">
        <f t="shared" si="55"/>
        <v>2005-2010</v>
      </c>
    </row>
    <row r="3536" spans="1:5" x14ac:dyDescent="0.2">
      <c r="A3536" t="s">
        <v>226</v>
      </c>
      <c r="B3536" t="s">
        <v>148</v>
      </c>
      <c r="C3536">
        <v>2006</v>
      </c>
      <c r="D3536">
        <v>10.47</v>
      </c>
      <c r="E3536" t="str">
        <f t="shared" si="55"/>
        <v>2005-2010</v>
      </c>
    </row>
    <row r="3537" spans="1:5" x14ac:dyDescent="0.2">
      <c r="A3537" t="s">
        <v>226</v>
      </c>
      <c r="B3537" t="s">
        <v>148</v>
      </c>
      <c r="C3537">
        <v>2007</v>
      </c>
      <c r="D3537">
        <v>10.08</v>
      </c>
      <c r="E3537" t="str">
        <f t="shared" si="55"/>
        <v>2005-2010</v>
      </c>
    </row>
    <row r="3538" spans="1:5" x14ac:dyDescent="0.2">
      <c r="A3538" t="s">
        <v>226</v>
      </c>
      <c r="B3538" t="s">
        <v>148</v>
      </c>
      <c r="C3538">
        <v>2008</v>
      </c>
      <c r="D3538">
        <v>9.2100000000000009</v>
      </c>
      <c r="E3538" t="str">
        <f t="shared" si="55"/>
        <v>2005-2010</v>
      </c>
    </row>
    <row r="3539" spans="1:5" x14ac:dyDescent="0.2">
      <c r="A3539" t="s">
        <v>226</v>
      </c>
      <c r="B3539" t="s">
        <v>148</v>
      </c>
      <c r="C3539">
        <v>2009</v>
      </c>
      <c r="D3539">
        <v>8.6199999999999992</v>
      </c>
      <c r="E3539" t="str">
        <f t="shared" si="55"/>
        <v>2005-2010</v>
      </c>
    </row>
    <row r="3540" spans="1:5" x14ac:dyDescent="0.2">
      <c r="A3540" t="s">
        <v>226</v>
      </c>
      <c r="B3540" t="s">
        <v>148</v>
      </c>
      <c r="C3540">
        <v>2010</v>
      </c>
      <c r="D3540">
        <v>8.48</v>
      </c>
      <c r="E3540" t="str">
        <f t="shared" si="55"/>
        <v>2010-2015</v>
      </c>
    </row>
    <row r="3541" spans="1:5" x14ac:dyDescent="0.2">
      <c r="A3541" t="s">
        <v>226</v>
      </c>
      <c r="B3541" t="s">
        <v>148</v>
      </c>
      <c r="C3541">
        <v>2011</v>
      </c>
      <c r="D3541">
        <v>8.02</v>
      </c>
      <c r="E3541" t="str">
        <f t="shared" si="55"/>
        <v>2010-2015</v>
      </c>
    </row>
    <row r="3542" spans="1:5" x14ac:dyDescent="0.2">
      <c r="A3542" t="s">
        <v>226</v>
      </c>
      <c r="B3542" t="s">
        <v>148</v>
      </c>
      <c r="C3542">
        <v>2012</v>
      </c>
      <c r="D3542">
        <v>7.79</v>
      </c>
      <c r="E3542" t="str">
        <f t="shared" si="55"/>
        <v>2010-2015</v>
      </c>
    </row>
    <row r="3543" spans="1:5" x14ac:dyDescent="0.2">
      <c r="A3543" t="s">
        <v>226</v>
      </c>
      <c r="B3543" t="s">
        <v>148</v>
      </c>
      <c r="C3543">
        <v>2013</v>
      </c>
      <c r="D3543">
        <v>7.15</v>
      </c>
      <c r="E3543" t="str">
        <f t="shared" si="55"/>
        <v>2010-2015</v>
      </c>
    </row>
    <row r="3544" spans="1:5" x14ac:dyDescent="0.2">
      <c r="A3544" t="s">
        <v>226</v>
      </c>
      <c r="B3544" t="s">
        <v>148</v>
      </c>
      <c r="C3544">
        <v>2014</v>
      </c>
      <c r="D3544">
        <v>6.59</v>
      </c>
      <c r="E3544" t="str">
        <f t="shared" si="55"/>
        <v>2010-2015</v>
      </c>
    </row>
    <row r="3545" spans="1:5" x14ac:dyDescent="0.2">
      <c r="A3545" t="s">
        <v>226</v>
      </c>
      <c r="B3545" t="s">
        <v>148</v>
      </c>
      <c r="C3545">
        <v>2015</v>
      </c>
      <c r="D3545">
        <v>6.43</v>
      </c>
      <c r="E3545" t="str">
        <f t="shared" si="55"/>
        <v>2015-2020</v>
      </c>
    </row>
    <row r="3546" spans="1:5" x14ac:dyDescent="0.2">
      <c r="A3546" t="s">
        <v>226</v>
      </c>
      <c r="B3546" t="s">
        <v>148</v>
      </c>
      <c r="C3546">
        <v>2016</v>
      </c>
      <c r="D3546">
        <v>6.07</v>
      </c>
      <c r="E3546" t="str">
        <f t="shared" si="55"/>
        <v>2015-2020</v>
      </c>
    </row>
    <row r="3547" spans="1:5" x14ac:dyDescent="0.2">
      <c r="A3547" t="s">
        <v>226</v>
      </c>
      <c r="B3547" t="s">
        <v>148</v>
      </c>
      <c r="C3547">
        <v>2017</v>
      </c>
      <c r="D3547">
        <v>5.6</v>
      </c>
      <c r="E3547" t="str">
        <f t="shared" si="55"/>
        <v>2015-2020</v>
      </c>
    </row>
    <row r="3548" spans="1:5" x14ac:dyDescent="0.2">
      <c r="A3548" t="s">
        <v>226</v>
      </c>
      <c r="B3548" t="s">
        <v>148</v>
      </c>
      <c r="C3548">
        <v>2018</v>
      </c>
      <c r="D3548">
        <v>5.33</v>
      </c>
      <c r="E3548" t="str">
        <f t="shared" si="55"/>
        <v>2015-2020</v>
      </c>
    </row>
    <row r="3549" spans="1:5" x14ac:dyDescent="0.2">
      <c r="A3549" t="s">
        <v>226</v>
      </c>
      <c r="B3549" t="s">
        <v>148</v>
      </c>
      <c r="C3549">
        <v>2019</v>
      </c>
      <c r="D3549">
        <v>4.93</v>
      </c>
      <c r="E3549" t="str">
        <f t="shared" si="55"/>
        <v>2015-2020</v>
      </c>
    </row>
    <row r="3550" spans="1:5" x14ac:dyDescent="0.2">
      <c r="A3550" t="s">
        <v>226</v>
      </c>
      <c r="B3550" t="s">
        <v>148</v>
      </c>
      <c r="C3550">
        <v>2020</v>
      </c>
      <c r="D3550">
        <v>11.57</v>
      </c>
      <c r="E3550" t="str">
        <f t="shared" si="55"/>
        <v>2020-2024</v>
      </c>
    </row>
    <row r="3551" spans="1:5" x14ac:dyDescent="0.2">
      <c r="A3551" t="s">
        <v>226</v>
      </c>
      <c r="B3551" t="s">
        <v>148</v>
      </c>
      <c r="C3551">
        <v>2021</v>
      </c>
      <c r="D3551">
        <v>5.2</v>
      </c>
      <c r="E3551" t="str">
        <f t="shared" si="55"/>
        <v>2020-2024</v>
      </c>
    </row>
    <row r="3552" spans="1:5" x14ac:dyDescent="0.2">
      <c r="A3552" t="s">
        <v>226</v>
      </c>
      <c r="B3552" t="s">
        <v>148</v>
      </c>
      <c r="C3552">
        <v>2022</v>
      </c>
      <c r="D3552">
        <v>6.6</v>
      </c>
      <c r="E3552" t="str">
        <f t="shared" si="55"/>
        <v>2020-2024</v>
      </c>
    </row>
    <row r="3553" spans="1:5" x14ac:dyDescent="0.2">
      <c r="A3553" t="s">
        <v>226</v>
      </c>
      <c r="B3553" t="s">
        <v>148</v>
      </c>
      <c r="C3553">
        <v>2023</v>
      </c>
      <c r="D3553">
        <v>3.79</v>
      </c>
      <c r="E3553" t="str">
        <f t="shared" si="55"/>
        <v>2020-2024</v>
      </c>
    </row>
    <row r="3554" spans="1:5" x14ac:dyDescent="0.2">
      <c r="A3554" t="s">
        <v>222</v>
      </c>
      <c r="B3554" t="s">
        <v>149</v>
      </c>
      <c r="C3554">
        <v>2000</v>
      </c>
      <c r="D3554">
        <v>38.270000000000003</v>
      </c>
      <c r="E3554" t="str">
        <f t="shared" si="55"/>
        <v>2000-2005</v>
      </c>
    </row>
    <row r="3555" spans="1:5" x14ac:dyDescent="0.2">
      <c r="A3555" t="s">
        <v>222</v>
      </c>
      <c r="B3555" t="s">
        <v>149</v>
      </c>
      <c r="C3555">
        <v>2001</v>
      </c>
      <c r="D3555">
        <v>34.51</v>
      </c>
      <c r="E3555" t="str">
        <f t="shared" si="55"/>
        <v>2000-2005</v>
      </c>
    </row>
    <row r="3556" spans="1:5" x14ac:dyDescent="0.2">
      <c r="A3556" t="s">
        <v>222</v>
      </c>
      <c r="B3556" t="s">
        <v>149</v>
      </c>
      <c r="C3556">
        <v>2002</v>
      </c>
      <c r="D3556">
        <v>31.44</v>
      </c>
      <c r="E3556" t="str">
        <f t="shared" si="55"/>
        <v>2000-2005</v>
      </c>
    </row>
    <row r="3557" spans="1:5" x14ac:dyDescent="0.2">
      <c r="A3557" t="s">
        <v>222</v>
      </c>
      <c r="B3557" t="s">
        <v>149</v>
      </c>
      <c r="C3557">
        <v>2003</v>
      </c>
      <c r="D3557">
        <v>29.19</v>
      </c>
      <c r="E3557" t="str">
        <f t="shared" si="55"/>
        <v>2000-2005</v>
      </c>
    </row>
    <row r="3558" spans="1:5" x14ac:dyDescent="0.2">
      <c r="A3558" t="s">
        <v>222</v>
      </c>
      <c r="B3558" t="s">
        <v>149</v>
      </c>
      <c r="C3558">
        <v>2004</v>
      </c>
      <c r="D3558">
        <v>27.75</v>
      </c>
      <c r="E3558" t="str">
        <f t="shared" si="55"/>
        <v>2000-2005</v>
      </c>
    </row>
    <row r="3559" spans="1:5" x14ac:dyDescent="0.2">
      <c r="A3559" t="s">
        <v>222</v>
      </c>
      <c r="B3559" t="s">
        <v>149</v>
      </c>
      <c r="C3559">
        <v>2005</v>
      </c>
      <c r="D3559">
        <v>26.37</v>
      </c>
      <c r="E3559" t="str">
        <f t="shared" si="55"/>
        <v>2005-2010</v>
      </c>
    </row>
    <row r="3560" spans="1:5" x14ac:dyDescent="0.2">
      <c r="A3560" t="s">
        <v>222</v>
      </c>
      <c r="B3560" t="s">
        <v>149</v>
      </c>
      <c r="C3560">
        <v>2006</v>
      </c>
      <c r="D3560">
        <v>25.21</v>
      </c>
      <c r="E3560" t="str">
        <f t="shared" si="55"/>
        <v>2005-2010</v>
      </c>
    </row>
    <row r="3561" spans="1:5" x14ac:dyDescent="0.2">
      <c r="A3561" t="s">
        <v>222</v>
      </c>
      <c r="B3561" t="s">
        <v>149</v>
      </c>
      <c r="C3561">
        <v>2007</v>
      </c>
      <c r="D3561">
        <v>24.35</v>
      </c>
      <c r="E3561" t="str">
        <f t="shared" si="55"/>
        <v>2005-2010</v>
      </c>
    </row>
    <row r="3562" spans="1:5" x14ac:dyDescent="0.2">
      <c r="A3562" t="s">
        <v>222</v>
      </c>
      <c r="B3562" t="s">
        <v>149</v>
      </c>
      <c r="C3562">
        <v>2008</v>
      </c>
      <c r="D3562">
        <v>23.24</v>
      </c>
      <c r="E3562" t="str">
        <f t="shared" si="55"/>
        <v>2005-2010</v>
      </c>
    </row>
    <row r="3563" spans="1:5" x14ac:dyDescent="0.2">
      <c r="A3563" t="s">
        <v>222</v>
      </c>
      <c r="B3563" t="s">
        <v>149</v>
      </c>
      <c r="C3563">
        <v>2009</v>
      </c>
      <c r="D3563">
        <v>21.91</v>
      </c>
      <c r="E3563" t="str">
        <f t="shared" si="55"/>
        <v>2005-2010</v>
      </c>
    </row>
    <row r="3564" spans="1:5" x14ac:dyDescent="0.2">
      <c r="A3564" t="s">
        <v>222</v>
      </c>
      <c r="B3564" t="s">
        <v>149</v>
      </c>
      <c r="C3564">
        <v>2010</v>
      </c>
      <c r="D3564">
        <v>20.149999999999999</v>
      </c>
      <c r="E3564" t="str">
        <f t="shared" si="55"/>
        <v>2010-2015</v>
      </c>
    </row>
    <row r="3565" spans="1:5" x14ac:dyDescent="0.2">
      <c r="A3565" t="s">
        <v>222</v>
      </c>
      <c r="B3565" t="s">
        <v>149</v>
      </c>
      <c r="C3565">
        <v>2011</v>
      </c>
      <c r="D3565">
        <v>19.04</v>
      </c>
      <c r="E3565" t="str">
        <f t="shared" si="55"/>
        <v>2010-2015</v>
      </c>
    </row>
    <row r="3566" spans="1:5" x14ac:dyDescent="0.2">
      <c r="A3566" t="s">
        <v>222</v>
      </c>
      <c r="B3566" t="s">
        <v>149</v>
      </c>
      <c r="C3566">
        <v>2012</v>
      </c>
      <c r="D3566">
        <v>18.600000000000001</v>
      </c>
      <c r="E3566" t="str">
        <f t="shared" si="55"/>
        <v>2010-2015</v>
      </c>
    </row>
    <row r="3567" spans="1:5" x14ac:dyDescent="0.2">
      <c r="A3567" t="s">
        <v>222</v>
      </c>
      <c r="B3567" t="s">
        <v>149</v>
      </c>
      <c r="C3567">
        <v>2013</v>
      </c>
      <c r="D3567">
        <v>18.75</v>
      </c>
      <c r="E3567" t="str">
        <f t="shared" si="55"/>
        <v>2010-2015</v>
      </c>
    </row>
    <row r="3568" spans="1:5" x14ac:dyDescent="0.2">
      <c r="A3568" t="s">
        <v>222</v>
      </c>
      <c r="B3568" t="s">
        <v>149</v>
      </c>
      <c r="C3568">
        <v>2014</v>
      </c>
      <c r="D3568">
        <v>19.559999999999999</v>
      </c>
      <c r="E3568" t="str">
        <f t="shared" si="55"/>
        <v>2010-2015</v>
      </c>
    </row>
    <row r="3569" spans="1:5" x14ac:dyDescent="0.2">
      <c r="A3569" t="s">
        <v>222</v>
      </c>
      <c r="B3569" t="s">
        <v>149</v>
      </c>
      <c r="C3569">
        <v>2015</v>
      </c>
      <c r="D3569">
        <v>20.39</v>
      </c>
      <c r="E3569" t="str">
        <f t="shared" si="55"/>
        <v>2015-2020</v>
      </c>
    </row>
    <row r="3570" spans="1:5" x14ac:dyDescent="0.2">
      <c r="A3570" t="s">
        <v>222</v>
      </c>
      <c r="B3570" t="s">
        <v>149</v>
      </c>
      <c r="C3570">
        <v>2016</v>
      </c>
      <c r="D3570">
        <v>20.6</v>
      </c>
      <c r="E3570" t="str">
        <f t="shared" si="55"/>
        <v>2015-2020</v>
      </c>
    </row>
    <row r="3571" spans="1:5" x14ac:dyDescent="0.2">
      <c r="A3571" t="s">
        <v>222</v>
      </c>
      <c r="B3571" t="s">
        <v>149</v>
      </c>
      <c r="C3571">
        <v>2017</v>
      </c>
      <c r="D3571">
        <v>20.18</v>
      </c>
      <c r="E3571" t="str">
        <f t="shared" si="55"/>
        <v>2015-2020</v>
      </c>
    </row>
    <row r="3572" spans="1:5" x14ac:dyDescent="0.2">
      <c r="A3572" t="s">
        <v>222</v>
      </c>
      <c r="B3572" t="s">
        <v>149</v>
      </c>
      <c r="C3572">
        <v>2018</v>
      </c>
      <c r="D3572">
        <v>20.21</v>
      </c>
      <c r="E3572" t="str">
        <f t="shared" si="55"/>
        <v>2015-2020</v>
      </c>
    </row>
    <row r="3573" spans="1:5" x14ac:dyDescent="0.2">
      <c r="A3573" t="s">
        <v>222</v>
      </c>
      <c r="B3573" t="s">
        <v>149</v>
      </c>
      <c r="C3573">
        <v>2019</v>
      </c>
      <c r="D3573">
        <v>20.58</v>
      </c>
      <c r="E3573" t="str">
        <f t="shared" si="55"/>
        <v>2015-2020</v>
      </c>
    </row>
    <row r="3574" spans="1:5" x14ac:dyDescent="0.2">
      <c r="A3574" t="s">
        <v>222</v>
      </c>
      <c r="B3574" t="s">
        <v>149</v>
      </c>
      <c r="C3574">
        <v>2020</v>
      </c>
      <c r="D3574">
        <v>28.51</v>
      </c>
      <c r="E3574" t="str">
        <f t="shared" si="55"/>
        <v>2020-2024</v>
      </c>
    </row>
    <row r="3575" spans="1:5" x14ac:dyDescent="0.2">
      <c r="A3575" t="s">
        <v>222</v>
      </c>
      <c r="B3575" t="s">
        <v>149</v>
      </c>
      <c r="C3575">
        <v>2021</v>
      </c>
      <c r="D3575">
        <v>24.25</v>
      </c>
      <c r="E3575" t="str">
        <f t="shared" si="55"/>
        <v>2020-2024</v>
      </c>
    </row>
    <row r="3576" spans="1:5" x14ac:dyDescent="0.2">
      <c r="A3576" t="s">
        <v>222</v>
      </c>
      <c r="B3576" t="s">
        <v>149</v>
      </c>
      <c r="C3576">
        <v>2022</v>
      </c>
      <c r="D3576">
        <v>19.079999999999998</v>
      </c>
      <c r="E3576" t="str">
        <f t="shared" si="55"/>
        <v>2020-2024</v>
      </c>
    </row>
    <row r="3577" spans="1:5" x14ac:dyDescent="0.2">
      <c r="A3577" t="s">
        <v>222</v>
      </c>
      <c r="B3577" t="s">
        <v>149</v>
      </c>
      <c r="C3577">
        <v>2023</v>
      </c>
      <c r="D3577">
        <v>18.68</v>
      </c>
      <c r="E3577" t="str">
        <f t="shared" si="55"/>
        <v>2020-2024</v>
      </c>
    </row>
    <row r="3578" spans="1:5" x14ac:dyDescent="0.2">
      <c r="A3578" t="s">
        <v>222</v>
      </c>
      <c r="B3578" t="s">
        <v>150</v>
      </c>
      <c r="C3578">
        <v>2000</v>
      </c>
      <c r="D3578">
        <v>45.25</v>
      </c>
      <c r="E3578" t="str">
        <f t="shared" si="55"/>
        <v>2000-2005</v>
      </c>
    </row>
    <row r="3579" spans="1:5" x14ac:dyDescent="0.2">
      <c r="A3579" t="s">
        <v>222</v>
      </c>
      <c r="B3579" t="s">
        <v>150</v>
      </c>
      <c r="C3579">
        <v>2001</v>
      </c>
      <c r="D3579">
        <v>40.81</v>
      </c>
      <c r="E3579" t="str">
        <f t="shared" si="55"/>
        <v>2000-2005</v>
      </c>
    </row>
    <row r="3580" spans="1:5" x14ac:dyDescent="0.2">
      <c r="A3580" t="s">
        <v>222</v>
      </c>
      <c r="B3580" t="s">
        <v>150</v>
      </c>
      <c r="C3580">
        <v>2002</v>
      </c>
      <c r="D3580">
        <v>38.07</v>
      </c>
      <c r="E3580" t="str">
        <f t="shared" si="55"/>
        <v>2000-2005</v>
      </c>
    </row>
    <row r="3581" spans="1:5" x14ac:dyDescent="0.2">
      <c r="A3581" t="s">
        <v>222</v>
      </c>
      <c r="B3581" t="s">
        <v>150</v>
      </c>
      <c r="C3581">
        <v>2003</v>
      </c>
      <c r="D3581">
        <v>35.43</v>
      </c>
      <c r="E3581" t="str">
        <f t="shared" si="55"/>
        <v>2000-2005</v>
      </c>
    </row>
    <row r="3582" spans="1:5" x14ac:dyDescent="0.2">
      <c r="A3582" t="s">
        <v>222</v>
      </c>
      <c r="B3582" t="s">
        <v>150</v>
      </c>
      <c r="C3582">
        <v>2004</v>
      </c>
      <c r="D3582">
        <v>32.39</v>
      </c>
      <c r="E3582" t="str">
        <f t="shared" si="55"/>
        <v>2000-2005</v>
      </c>
    </row>
    <row r="3583" spans="1:5" x14ac:dyDescent="0.2">
      <c r="A3583" t="s">
        <v>222</v>
      </c>
      <c r="B3583" t="s">
        <v>150</v>
      </c>
      <c r="C3583">
        <v>2005</v>
      </c>
      <c r="D3583">
        <v>29.89</v>
      </c>
      <c r="E3583" t="str">
        <f t="shared" si="55"/>
        <v>2005-2010</v>
      </c>
    </row>
    <row r="3584" spans="1:5" x14ac:dyDescent="0.2">
      <c r="A3584" t="s">
        <v>222</v>
      </c>
      <c r="B3584" t="s">
        <v>150</v>
      </c>
      <c r="C3584">
        <v>2006</v>
      </c>
      <c r="D3584">
        <v>26.67</v>
      </c>
      <c r="E3584" t="str">
        <f t="shared" si="55"/>
        <v>2005-2010</v>
      </c>
    </row>
    <row r="3585" spans="1:5" x14ac:dyDescent="0.2">
      <c r="A3585" t="s">
        <v>222</v>
      </c>
      <c r="B3585" t="s">
        <v>150</v>
      </c>
      <c r="C3585">
        <v>2007</v>
      </c>
      <c r="D3585">
        <v>24.81</v>
      </c>
      <c r="E3585" t="str">
        <f t="shared" si="55"/>
        <v>2005-2010</v>
      </c>
    </row>
    <row r="3586" spans="1:5" x14ac:dyDescent="0.2">
      <c r="A3586" t="s">
        <v>222</v>
      </c>
      <c r="B3586" t="s">
        <v>150</v>
      </c>
      <c r="C3586">
        <v>2008</v>
      </c>
      <c r="D3586">
        <v>24.68</v>
      </c>
      <c r="E3586" t="str">
        <f t="shared" ref="E3586:E3649" si="56">IF(C3586&lt;2005, "2000-2005", IF(C3586&lt;2010, "2005-2010", IF(C3586&lt;2015, "2010-2015",  IF(C3586&lt;2020, "2015-2020", "2020-2024")) ))</f>
        <v>2005-2010</v>
      </c>
    </row>
    <row r="3587" spans="1:5" x14ac:dyDescent="0.2">
      <c r="A3587" t="s">
        <v>222</v>
      </c>
      <c r="B3587" t="s">
        <v>150</v>
      </c>
      <c r="C3587">
        <v>2009</v>
      </c>
      <c r="D3587">
        <v>24.52</v>
      </c>
      <c r="E3587" t="str">
        <f t="shared" si="56"/>
        <v>2005-2010</v>
      </c>
    </row>
    <row r="3588" spans="1:5" x14ac:dyDescent="0.2">
      <c r="A3588" t="s">
        <v>222</v>
      </c>
      <c r="B3588" t="s">
        <v>150</v>
      </c>
      <c r="C3588">
        <v>2010</v>
      </c>
      <c r="D3588">
        <v>22.98</v>
      </c>
      <c r="E3588" t="str">
        <f t="shared" si="56"/>
        <v>2010-2015</v>
      </c>
    </row>
    <row r="3589" spans="1:5" x14ac:dyDescent="0.2">
      <c r="A3589" t="s">
        <v>222</v>
      </c>
      <c r="B3589" t="s">
        <v>150</v>
      </c>
      <c r="C3589">
        <v>2011</v>
      </c>
      <c r="D3589">
        <v>19.98</v>
      </c>
      <c r="E3589" t="str">
        <f t="shared" si="56"/>
        <v>2010-2015</v>
      </c>
    </row>
    <row r="3590" spans="1:5" x14ac:dyDescent="0.2">
      <c r="A3590" t="s">
        <v>222</v>
      </c>
      <c r="B3590" t="s">
        <v>150</v>
      </c>
      <c r="C3590">
        <v>2012</v>
      </c>
      <c r="D3590">
        <v>19.09</v>
      </c>
      <c r="E3590" t="str">
        <f t="shared" si="56"/>
        <v>2010-2015</v>
      </c>
    </row>
    <row r="3591" spans="1:5" x14ac:dyDescent="0.2">
      <c r="A3591" t="s">
        <v>222</v>
      </c>
      <c r="B3591" t="s">
        <v>150</v>
      </c>
      <c r="C3591">
        <v>2013</v>
      </c>
      <c r="D3591">
        <v>17.52</v>
      </c>
      <c r="E3591" t="str">
        <f t="shared" si="56"/>
        <v>2010-2015</v>
      </c>
    </row>
    <row r="3592" spans="1:5" x14ac:dyDescent="0.2">
      <c r="A3592" t="s">
        <v>222</v>
      </c>
      <c r="B3592" t="s">
        <v>150</v>
      </c>
      <c r="C3592">
        <v>2014</v>
      </c>
      <c r="D3592">
        <v>17.809999999999999</v>
      </c>
      <c r="E3592" t="str">
        <f t="shared" si="56"/>
        <v>2010-2015</v>
      </c>
    </row>
    <row r="3593" spans="1:5" x14ac:dyDescent="0.2">
      <c r="A3593" t="s">
        <v>222</v>
      </c>
      <c r="B3593" t="s">
        <v>150</v>
      </c>
      <c r="C3593">
        <v>2015</v>
      </c>
      <c r="D3593">
        <v>17.649999999999999</v>
      </c>
      <c r="E3593" t="str">
        <f t="shared" si="56"/>
        <v>2015-2020</v>
      </c>
    </row>
    <row r="3594" spans="1:5" x14ac:dyDescent="0.2">
      <c r="A3594" t="s">
        <v>222</v>
      </c>
      <c r="B3594" t="s">
        <v>150</v>
      </c>
      <c r="C3594">
        <v>2016</v>
      </c>
      <c r="D3594">
        <v>17.170000000000002</v>
      </c>
      <c r="E3594" t="str">
        <f t="shared" si="56"/>
        <v>2015-2020</v>
      </c>
    </row>
    <row r="3595" spans="1:5" x14ac:dyDescent="0.2">
      <c r="A3595" t="s">
        <v>222</v>
      </c>
      <c r="B3595" t="s">
        <v>150</v>
      </c>
      <c r="C3595">
        <v>2017</v>
      </c>
      <c r="D3595">
        <v>16.649999999999999</v>
      </c>
      <c r="E3595" t="str">
        <f t="shared" si="56"/>
        <v>2015-2020</v>
      </c>
    </row>
    <row r="3596" spans="1:5" x14ac:dyDescent="0.2">
      <c r="A3596" t="s">
        <v>222</v>
      </c>
      <c r="B3596" t="s">
        <v>150</v>
      </c>
      <c r="C3596">
        <v>2018</v>
      </c>
      <c r="D3596">
        <v>15.4</v>
      </c>
      <c r="E3596" t="str">
        <f t="shared" si="56"/>
        <v>2015-2020</v>
      </c>
    </row>
    <row r="3597" spans="1:5" x14ac:dyDescent="0.2">
      <c r="A3597" t="s">
        <v>222</v>
      </c>
      <c r="B3597" t="s">
        <v>150</v>
      </c>
      <c r="C3597">
        <v>2019</v>
      </c>
      <c r="D3597">
        <v>14.05</v>
      </c>
      <c r="E3597" t="str">
        <f t="shared" si="56"/>
        <v>2015-2020</v>
      </c>
    </row>
    <row r="3598" spans="1:5" x14ac:dyDescent="0.2">
      <c r="A3598" t="s">
        <v>222</v>
      </c>
      <c r="B3598" t="s">
        <v>150</v>
      </c>
      <c r="C3598">
        <v>2020</v>
      </c>
      <c r="D3598">
        <v>15.8</v>
      </c>
      <c r="E3598" t="str">
        <f t="shared" si="56"/>
        <v>2020-2024</v>
      </c>
    </row>
    <row r="3599" spans="1:5" x14ac:dyDescent="0.2">
      <c r="A3599" t="s">
        <v>222</v>
      </c>
      <c r="B3599" t="s">
        <v>150</v>
      </c>
      <c r="C3599">
        <v>2021</v>
      </c>
      <c r="D3599">
        <v>19.7</v>
      </c>
      <c r="E3599" t="str">
        <f t="shared" si="56"/>
        <v>2020-2024</v>
      </c>
    </row>
    <row r="3600" spans="1:5" x14ac:dyDescent="0.2">
      <c r="A3600" t="s">
        <v>222</v>
      </c>
      <c r="B3600" t="s">
        <v>150</v>
      </c>
      <c r="C3600">
        <v>2022</v>
      </c>
      <c r="D3600">
        <v>12.79</v>
      </c>
      <c r="E3600" t="str">
        <f t="shared" si="56"/>
        <v>2020-2024</v>
      </c>
    </row>
    <row r="3601" spans="1:5" x14ac:dyDescent="0.2">
      <c r="A3601" t="s">
        <v>222</v>
      </c>
      <c r="B3601" t="s">
        <v>150</v>
      </c>
      <c r="C3601">
        <v>2023</v>
      </c>
      <c r="D3601">
        <v>11.68</v>
      </c>
      <c r="E3601" t="str">
        <f t="shared" si="56"/>
        <v>2020-2024</v>
      </c>
    </row>
    <row r="3602" spans="1:5" x14ac:dyDescent="0.2">
      <c r="A3602" t="s">
        <v>222</v>
      </c>
      <c r="B3602" t="s">
        <v>151</v>
      </c>
      <c r="C3602">
        <v>2000</v>
      </c>
      <c r="D3602">
        <v>51</v>
      </c>
      <c r="E3602" t="str">
        <f t="shared" si="56"/>
        <v>2000-2005</v>
      </c>
    </row>
    <row r="3603" spans="1:5" x14ac:dyDescent="0.2">
      <c r="A3603" t="s">
        <v>222</v>
      </c>
      <c r="B3603" t="s">
        <v>151</v>
      </c>
      <c r="C3603">
        <v>2001</v>
      </c>
      <c r="D3603">
        <v>48.21</v>
      </c>
      <c r="E3603" t="str">
        <f t="shared" si="56"/>
        <v>2000-2005</v>
      </c>
    </row>
    <row r="3604" spans="1:5" x14ac:dyDescent="0.2">
      <c r="A3604" t="s">
        <v>222</v>
      </c>
      <c r="B3604" t="s">
        <v>151</v>
      </c>
      <c r="C3604">
        <v>2002</v>
      </c>
      <c r="D3604">
        <v>46.58</v>
      </c>
      <c r="E3604" t="str">
        <f t="shared" si="56"/>
        <v>2000-2005</v>
      </c>
    </row>
    <row r="3605" spans="1:5" x14ac:dyDescent="0.2">
      <c r="A3605" t="s">
        <v>222</v>
      </c>
      <c r="B3605" t="s">
        <v>151</v>
      </c>
      <c r="C3605">
        <v>2003</v>
      </c>
      <c r="D3605">
        <v>44.8</v>
      </c>
      <c r="E3605" t="str">
        <f t="shared" si="56"/>
        <v>2000-2005</v>
      </c>
    </row>
    <row r="3606" spans="1:5" x14ac:dyDescent="0.2">
      <c r="A3606" t="s">
        <v>222</v>
      </c>
      <c r="B3606" t="s">
        <v>151</v>
      </c>
      <c r="C3606">
        <v>2004</v>
      </c>
      <c r="D3606">
        <v>40.950000000000003</v>
      </c>
      <c r="E3606" t="str">
        <f t="shared" si="56"/>
        <v>2000-2005</v>
      </c>
    </row>
    <row r="3607" spans="1:5" x14ac:dyDescent="0.2">
      <c r="A3607" t="s">
        <v>222</v>
      </c>
      <c r="B3607" t="s">
        <v>151</v>
      </c>
      <c r="C3607">
        <v>2005</v>
      </c>
      <c r="D3607">
        <v>38.06</v>
      </c>
      <c r="E3607" t="str">
        <f t="shared" si="56"/>
        <v>2005-2010</v>
      </c>
    </row>
    <row r="3608" spans="1:5" x14ac:dyDescent="0.2">
      <c r="A3608" t="s">
        <v>222</v>
      </c>
      <c r="B3608" t="s">
        <v>151</v>
      </c>
      <c r="C3608">
        <v>2006</v>
      </c>
      <c r="D3608">
        <v>31.87</v>
      </c>
      <c r="E3608" t="str">
        <f t="shared" si="56"/>
        <v>2005-2010</v>
      </c>
    </row>
    <row r="3609" spans="1:5" x14ac:dyDescent="0.2">
      <c r="A3609" t="s">
        <v>222</v>
      </c>
      <c r="B3609" t="s">
        <v>151</v>
      </c>
      <c r="C3609">
        <v>2007</v>
      </c>
      <c r="D3609">
        <v>28.69</v>
      </c>
      <c r="E3609" t="str">
        <f t="shared" si="56"/>
        <v>2005-2010</v>
      </c>
    </row>
    <row r="3610" spans="1:5" x14ac:dyDescent="0.2">
      <c r="A3610" t="s">
        <v>222</v>
      </c>
      <c r="B3610" t="s">
        <v>151</v>
      </c>
      <c r="C3610">
        <v>2008</v>
      </c>
      <c r="D3610">
        <v>26.56</v>
      </c>
      <c r="E3610" t="str">
        <f t="shared" si="56"/>
        <v>2005-2010</v>
      </c>
    </row>
    <row r="3611" spans="1:5" x14ac:dyDescent="0.2">
      <c r="A3611" t="s">
        <v>222</v>
      </c>
      <c r="B3611" t="s">
        <v>151</v>
      </c>
      <c r="C3611">
        <v>2009</v>
      </c>
      <c r="D3611">
        <v>23.68</v>
      </c>
      <c r="E3611" t="str">
        <f t="shared" si="56"/>
        <v>2005-2010</v>
      </c>
    </row>
    <row r="3612" spans="1:5" x14ac:dyDescent="0.2">
      <c r="A3612" t="s">
        <v>222</v>
      </c>
      <c r="B3612" t="s">
        <v>151</v>
      </c>
      <c r="C3612">
        <v>2010</v>
      </c>
      <c r="D3612">
        <v>22.94</v>
      </c>
      <c r="E3612" t="str">
        <f t="shared" si="56"/>
        <v>2010-2015</v>
      </c>
    </row>
    <row r="3613" spans="1:5" x14ac:dyDescent="0.2">
      <c r="A3613" t="s">
        <v>222</v>
      </c>
      <c r="B3613" t="s">
        <v>151</v>
      </c>
      <c r="C3613">
        <v>2011</v>
      </c>
      <c r="D3613">
        <v>19.5</v>
      </c>
      <c r="E3613" t="str">
        <f t="shared" si="56"/>
        <v>2010-2015</v>
      </c>
    </row>
    <row r="3614" spans="1:5" x14ac:dyDescent="0.2">
      <c r="A3614" t="s">
        <v>222</v>
      </c>
      <c r="B3614" t="s">
        <v>151</v>
      </c>
      <c r="C3614">
        <v>2012</v>
      </c>
      <c r="D3614">
        <v>17.71</v>
      </c>
      <c r="E3614" t="str">
        <f t="shared" si="56"/>
        <v>2010-2015</v>
      </c>
    </row>
    <row r="3615" spans="1:5" x14ac:dyDescent="0.2">
      <c r="A3615" t="s">
        <v>222</v>
      </c>
      <c r="B3615" t="s">
        <v>151</v>
      </c>
      <c r="C3615">
        <v>2013</v>
      </c>
      <c r="D3615">
        <v>16.399999999999999</v>
      </c>
      <c r="E3615" t="str">
        <f t="shared" si="56"/>
        <v>2010-2015</v>
      </c>
    </row>
    <row r="3616" spans="1:5" x14ac:dyDescent="0.2">
      <c r="A3616" t="s">
        <v>222</v>
      </c>
      <c r="B3616" t="s">
        <v>151</v>
      </c>
      <c r="C3616">
        <v>2014</v>
      </c>
      <c r="D3616">
        <v>15.79</v>
      </c>
      <c r="E3616" t="str">
        <f t="shared" si="56"/>
        <v>2010-2015</v>
      </c>
    </row>
    <row r="3617" spans="1:5" x14ac:dyDescent="0.2">
      <c r="A3617" t="s">
        <v>222</v>
      </c>
      <c r="B3617" t="s">
        <v>151</v>
      </c>
      <c r="C3617">
        <v>2015</v>
      </c>
      <c r="D3617">
        <v>14.79</v>
      </c>
      <c r="E3617" t="str">
        <f t="shared" si="56"/>
        <v>2015-2020</v>
      </c>
    </row>
    <row r="3618" spans="1:5" x14ac:dyDescent="0.2">
      <c r="A3618" t="s">
        <v>222</v>
      </c>
      <c r="B3618" t="s">
        <v>151</v>
      </c>
      <c r="C3618">
        <v>2016</v>
      </c>
      <c r="D3618">
        <v>13.75</v>
      </c>
      <c r="E3618" t="str">
        <f t="shared" si="56"/>
        <v>2015-2020</v>
      </c>
    </row>
    <row r="3619" spans="1:5" x14ac:dyDescent="0.2">
      <c r="A3619" t="s">
        <v>222</v>
      </c>
      <c r="B3619" t="s">
        <v>151</v>
      </c>
      <c r="C3619">
        <v>2017</v>
      </c>
      <c r="D3619">
        <v>12.25</v>
      </c>
      <c r="E3619" t="str">
        <f t="shared" si="56"/>
        <v>2015-2020</v>
      </c>
    </row>
    <row r="3620" spans="1:5" x14ac:dyDescent="0.2">
      <c r="A3620" t="s">
        <v>222</v>
      </c>
      <c r="B3620" t="s">
        <v>151</v>
      </c>
      <c r="C3620">
        <v>2018</v>
      </c>
      <c r="D3620">
        <v>12.03</v>
      </c>
      <c r="E3620" t="str">
        <f t="shared" si="56"/>
        <v>2015-2020</v>
      </c>
    </row>
    <row r="3621" spans="1:5" x14ac:dyDescent="0.2">
      <c r="A3621" t="s">
        <v>222</v>
      </c>
      <c r="B3621" t="s">
        <v>151</v>
      </c>
      <c r="C3621">
        <v>2019</v>
      </c>
      <c r="D3621">
        <v>11.75</v>
      </c>
      <c r="E3621" t="str">
        <f t="shared" si="56"/>
        <v>2015-2020</v>
      </c>
    </row>
    <row r="3622" spans="1:5" x14ac:dyDescent="0.2">
      <c r="A3622" t="s">
        <v>222</v>
      </c>
      <c r="B3622" t="s">
        <v>151</v>
      </c>
      <c r="C3622">
        <v>2020</v>
      </c>
      <c r="D3622">
        <v>18.79</v>
      </c>
      <c r="E3622" t="str">
        <f t="shared" si="56"/>
        <v>2020-2024</v>
      </c>
    </row>
    <row r="3623" spans="1:5" x14ac:dyDescent="0.2">
      <c r="A3623" t="s">
        <v>222</v>
      </c>
      <c r="B3623" t="s">
        <v>151</v>
      </c>
      <c r="C3623">
        <v>2021</v>
      </c>
      <c r="D3623">
        <v>20.57</v>
      </c>
      <c r="E3623" t="str">
        <f t="shared" si="56"/>
        <v>2020-2024</v>
      </c>
    </row>
    <row r="3624" spans="1:5" x14ac:dyDescent="0.2">
      <c r="A3624" t="s">
        <v>222</v>
      </c>
      <c r="B3624" t="s">
        <v>151</v>
      </c>
      <c r="C3624">
        <v>2022</v>
      </c>
      <c r="D3624">
        <v>13</v>
      </c>
      <c r="E3624" t="str">
        <f t="shared" si="56"/>
        <v>2020-2024</v>
      </c>
    </row>
    <row r="3625" spans="1:5" x14ac:dyDescent="0.2">
      <c r="A3625" t="s">
        <v>222</v>
      </c>
      <c r="B3625" t="s">
        <v>151</v>
      </c>
      <c r="C3625">
        <v>2023</v>
      </c>
      <c r="D3625">
        <v>9.4</v>
      </c>
      <c r="E3625" t="str">
        <f t="shared" si="56"/>
        <v>2020-2024</v>
      </c>
    </row>
    <row r="3626" spans="1:5" x14ac:dyDescent="0.2">
      <c r="A3626" t="s">
        <v>223</v>
      </c>
      <c r="B3626" t="s">
        <v>152</v>
      </c>
      <c r="C3626">
        <v>2000</v>
      </c>
      <c r="D3626">
        <v>885.24</v>
      </c>
      <c r="E3626" t="str">
        <f t="shared" si="56"/>
        <v>2000-2005</v>
      </c>
    </row>
    <row r="3627" spans="1:5" x14ac:dyDescent="0.2">
      <c r="A3627" t="s">
        <v>223</v>
      </c>
      <c r="B3627" t="s">
        <v>152</v>
      </c>
      <c r="C3627">
        <v>2001</v>
      </c>
      <c r="D3627">
        <v>769.05</v>
      </c>
      <c r="E3627" t="str">
        <f t="shared" si="56"/>
        <v>2000-2005</v>
      </c>
    </row>
    <row r="3628" spans="1:5" x14ac:dyDescent="0.2">
      <c r="A3628" t="s">
        <v>223</v>
      </c>
      <c r="B3628" t="s">
        <v>152</v>
      </c>
      <c r="C3628">
        <v>2002</v>
      </c>
      <c r="D3628">
        <v>677.23</v>
      </c>
      <c r="E3628" t="str">
        <f t="shared" si="56"/>
        <v>2000-2005</v>
      </c>
    </row>
    <row r="3629" spans="1:5" x14ac:dyDescent="0.2">
      <c r="A3629" t="s">
        <v>223</v>
      </c>
      <c r="B3629" t="s">
        <v>152</v>
      </c>
      <c r="C3629">
        <v>2003</v>
      </c>
      <c r="D3629">
        <v>551.05999999999995</v>
      </c>
      <c r="E3629" t="str">
        <f t="shared" si="56"/>
        <v>2000-2005</v>
      </c>
    </row>
    <row r="3630" spans="1:5" x14ac:dyDescent="0.2">
      <c r="A3630" t="s">
        <v>223</v>
      </c>
      <c r="B3630" t="s">
        <v>152</v>
      </c>
      <c r="C3630">
        <v>2004</v>
      </c>
      <c r="D3630">
        <v>459.93</v>
      </c>
      <c r="E3630" t="str">
        <f t="shared" si="56"/>
        <v>2000-2005</v>
      </c>
    </row>
    <row r="3631" spans="1:5" x14ac:dyDescent="0.2">
      <c r="A3631" t="s">
        <v>223</v>
      </c>
      <c r="B3631" t="s">
        <v>152</v>
      </c>
      <c r="C3631">
        <v>2005</v>
      </c>
      <c r="D3631">
        <v>465.37</v>
      </c>
      <c r="E3631" t="str">
        <f t="shared" si="56"/>
        <v>2005-2010</v>
      </c>
    </row>
    <row r="3632" spans="1:5" x14ac:dyDescent="0.2">
      <c r="A3632" t="s">
        <v>223</v>
      </c>
      <c r="B3632" t="s">
        <v>152</v>
      </c>
      <c r="C3632">
        <v>2006</v>
      </c>
      <c r="D3632">
        <v>493.79</v>
      </c>
      <c r="E3632" t="str">
        <f t="shared" si="56"/>
        <v>2005-2010</v>
      </c>
    </row>
    <row r="3633" spans="1:5" x14ac:dyDescent="0.2">
      <c r="A3633" t="s">
        <v>223</v>
      </c>
      <c r="B3633" t="s">
        <v>152</v>
      </c>
      <c r="C3633">
        <v>2007</v>
      </c>
      <c r="D3633">
        <v>493.62</v>
      </c>
      <c r="E3633" t="str">
        <f t="shared" si="56"/>
        <v>2005-2010</v>
      </c>
    </row>
    <row r="3634" spans="1:5" x14ac:dyDescent="0.2">
      <c r="A3634" t="s">
        <v>223</v>
      </c>
      <c r="B3634" t="s">
        <v>152</v>
      </c>
      <c r="C3634">
        <v>2008</v>
      </c>
      <c r="D3634">
        <v>453.87</v>
      </c>
      <c r="E3634" t="str">
        <f t="shared" si="56"/>
        <v>2005-2010</v>
      </c>
    </row>
    <row r="3635" spans="1:5" x14ac:dyDescent="0.2">
      <c r="A3635" t="s">
        <v>223</v>
      </c>
      <c r="B3635" t="s">
        <v>152</v>
      </c>
      <c r="C3635">
        <v>2009</v>
      </c>
      <c r="D3635">
        <v>418.32</v>
      </c>
      <c r="E3635" t="str">
        <f t="shared" si="56"/>
        <v>2005-2010</v>
      </c>
    </row>
    <row r="3636" spans="1:5" x14ac:dyDescent="0.2">
      <c r="A3636" t="s">
        <v>223</v>
      </c>
      <c r="B3636" t="s">
        <v>152</v>
      </c>
      <c r="C3636">
        <v>2010</v>
      </c>
      <c r="D3636">
        <v>392.91</v>
      </c>
      <c r="E3636" t="str">
        <f t="shared" si="56"/>
        <v>2010-2015</v>
      </c>
    </row>
    <row r="3637" spans="1:5" x14ac:dyDescent="0.2">
      <c r="A3637" t="s">
        <v>223</v>
      </c>
      <c r="B3637" t="s">
        <v>152</v>
      </c>
      <c r="C3637">
        <v>2011</v>
      </c>
      <c r="D3637">
        <v>358.48</v>
      </c>
      <c r="E3637" t="str">
        <f t="shared" si="56"/>
        <v>2010-2015</v>
      </c>
    </row>
    <row r="3638" spans="1:5" x14ac:dyDescent="0.2">
      <c r="A3638" t="s">
        <v>223</v>
      </c>
      <c r="B3638" t="s">
        <v>152</v>
      </c>
      <c r="C3638">
        <v>2012</v>
      </c>
      <c r="D3638">
        <v>330.76</v>
      </c>
      <c r="E3638" t="str">
        <f t="shared" si="56"/>
        <v>2010-2015</v>
      </c>
    </row>
    <row r="3639" spans="1:5" x14ac:dyDescent="0.2">
      <c r="A3639" t="s">
        <v>223</v>
      </c>
      <c r="B3639" t="s">
        <v>152</v>
      </c>
      <c r="C3639">
        <v>2013</v>
      </c>
      <c r="D3639">
        <v>316.51</v>
      </c>
      <c r="E3639" t="str">
        <f t="shared" si="56"/>
        <v>2010-2015</v>
      </c>
    </row>
    <row r="3640" spans="1:5" x14ac:dyDescent="0.2">
      <c r="A3640" t="s">
        <v>223</v>
      </c>
      <c r="B3640" t="s">
        <v>152</v>
      </c>
      <c r="C3640">
        <v>2014</v>
      </c>
      <c r="D3640">
        <v>301.05</v>
      </c>
      <c r="E3640" t="str">
        <f t="shared" si="56"/>
        <v>2010-2015</v>
      </c>
    </row>
    <row r="3641" spans="1:5" x14ac:dyDescent="0.2">
      <c r="A3641" t="s">
        <v>223</v>
      </c>
      <c r="B3641" t="s">
        <v>152</v>
      </c>
      <c r="C3641">
        <v>2015</v>
      </c>
      <c r="D3641">
        <v>291.57</v>
      </c>
      <c r="E3641" t="str">
        <f t="shared" si="56"/>
        <v>2015-2020</v>
      </c>
    </row>
    <row r="3642" spans="1:5" x14ac:dyDescent="0.2">
      <c r="A3642" t="s">
        <v>223</v>
      </c>
      <c r="B3642" t="s">
        <v>152</v>
      </c>
      <c r="C3642">
        <v>2016</v>
      </c>
      <c r="D3642">
        <v>278.14</v>
      </c>
      <c r="E3642" t="str">
        <f t="shared" si="56"/>
        <v>2015-2020</v>
      </c>
    </row>
    <row r="3643" spans="1:5" x14ac:dyDescent="0.2">
      <c r="A3643" t="s">
        <v>223</v>
      </c>
      <c r="B3643" t="s">
        <v>152</v>
      </c>
      <c r="C3643">
        <v>2017</v>
      </c>
      <c r="D3643">
        <v>275.06</v>
      </c>
      <c r="E3643" t="str">
        <f t="shared" si="56"/>
        <v>2015-2020</v>
      </c>
    </row>
    <row r="3644" spans="1:5" x14ac:dyDescent="0.2">
      <c r="A3644" t="s">
        <v>223</v>
      </c>
      <c r="B3644" t="s">
        <v>152</v>
      </c>
      <c r="C3644">
        <v>2018</v>
      </c>
      <c r="D3644">
        <v>268.73</v>
      </c>
      <c r="E3644" t="str">
        <f t="shared" si="56"/>
        <v>2015-2020</v>
      </c>
    </row>
    <row r="3645" spans="1:5" x14ac:dyDescent="0.2">
      <c r="A3645" t="s">
        <v>223</v>
      </c>
      <c r="B3645" t="s">
        <v>152</v>
      </c>
      <c r="C3645">
        <v>2019</v>
      </c>
      <c r="D3645">
        <v>261.31</v>
      </c>
      <c r="E3645" t="str">
        <f t="shared" si="56"/>
        <v>2015-2020</v>
      </c>
    </row>
    <row r="3646" spans="1:5" x14ac:dyDescent="0.2">
      <c r="A3646" t="s">
        <v>223</v>
      </c>
      <c r="B3646" t="s">
        <v>152</v>
      </c>
      <c r="C3646">
        <v>2020</v>
      </c>
      <c r="D3646">
        <v>252.12</v>
      </c>
      <c r="E3646" t="str">
        <f t="shared" si="56"/>
        <v>2020-2024</v>
      </c>
    </row>
    <row r="3647" spans="1:5" x14ac:dyDescent="0.2">
      <c r="A3647" t="s">
        <v>223</v>
      </c>
      <c r="B3647" t="s">
        <v>152</v>
      </c>
      <c r="C3647">
        <v>2021</v>
      </c>
      <c r="D3647">
        <v>253.97</v>
      </c>
      <c r="E3647" t="str">
        <f t="shared" si="56"/>
        <v>2020-2024</v>
      </c>
    </row>
    <row r="3648" spans="1:5" x14ac:dyDescent="0.2">
      <c r="A3648" t="s">
        <v>223</v>
      </c>
      <c r="B3648" t="s">
        <v>152</v>
      </c>
      <c r="C3648">
        <v>2022</v>
      </c>
      <c r="D3648">
        <v>233.97</v>
      </c>
      <c r="E3648" t="str">
        <f t="shared" si="56"/>
        <v>2020-2024</v>
      </c>
    </row>
    <row r="3649" spans="1:5" x14ac:dyDescent="0.2">
      <c r="A3649" t="s">
        <v>223</v>
      </c>
      <c r="B3649" t="s">
        <v>152</v>
      </c>
      <c r="C3649">
        <v>2023</v>
      </c>
      <c r="D3649">
        <v>229.48</v>
      </c>
      <c r="E3649" t="str">
        <f t="shared" si="56"/>
        <v>2020-2024</v>
      </c>
    </row>
    <row r="3650" spans="1:5" x14ac:dyDescent="0.2">
      <c r="A3650" t="s">
        <v>133</v>
      </c>
      <c r="B3650" t="s">
        <v>153</v>
      </c>
      <c r="C3650">
        <v>2000</v>
      </c>
      <c r="D3650">
        <v>143.32</v>
      </c>
      <c r="E3650" t="str">
        <f t="shared" ref="E3650:E3713" si="57">IF(C3650&lt;2005, "2000-2005", IF(C3650&lt;2010, "2005-2010", IF(C3650&lt;2015, "2010-2015",  IF(C3650&lt;2020, "2015-2020", "2020-2024")) ))</f>
        <v>2000-2005</v>
      </c>
    </row>
    <row r="3651" spans="1:5" x14ac:dyDescent="0.2">
      <c r="A3651" t="s">
        <v>133</v>
      </c>
      <c r="B3651" t="s">
        <v>153</v>
      </c>
      <c r="C3651">
        <v>2001</v>
      </c>
      <c r="D3651">
        <v>131.06</v>
      </c>
      <c r="E3651" t="str">
        <f t="shared" si="57"/>
        <v>2000-2005</v>
      </c>
    </row>
    <row r="3652" spans="1:5" x14ac:dyDescent="0.2">
      <c r="A3652" t="s">
        <v>133</v>
      </c>
      <c r="B3652" t="s">
        <v>153</v>
      </c>
      <c r="C3652">
        <v>2002</v>
      </c>
      <c r="D3652">
        <v>114.5</v>
      </c>
      <c r="E3652" t="str">
        <f t="shared" si="57"/>
        <v>2000-2005</v>
      </c>
    </row>
    <row r="3653" spans="1:5" x14ac:dyDescent="0.2">
      <c r="A3653" t="s">
        <v>133</v>
      </c>
      <c r="B3653" t="s">
        <v>153</v>
      </c>
      <c r="C3653">
        <v>2003</v>
      </c>
      <c r="D3653">
        <v>110.58</v>
      </c>
      <c r="E3653" t="str">
        <f t="shared" si="57"/>
        <v>2000-2005</v>
      </c>
    </row>
    <row r="3654" spans="1:5" x14ac:dyDescent="0.2">
      <c r="A3654" t="s">
        <v>133</v>
      </c>
      <c r="B3654" t="s">
        <v>153</v>
      </c>
      <c r="C3654">
        <v>2004</v>
      </c>
      <c r="D3654">
        <v>104.3</v>
      </c>
      <c r="E3654" t="str">
        <f t="shared" si="57"/>
        <v>2000-2005</v>
      </c>
    </row>
    <row r="3655" spans="1:5" x14ac:dyDescent="0.2">
      <c r="A3655" t="s">
        <v>133</v>
      </c>
      <c r="B3655" t="s">
        <v>153</v>
      </c>
      <c r="C3655">
        <v>2005</v>
      </c>
      <c r="D3655">
        <v>102.27</v>
      </c>
      <c r="E3655" t="str">
        <f t="shared" si="57"/>
        <v>2005-2010</v>
      </c>
    </row>
    <row r="3656" spans="1:5" x14ac:dyDescent="0.2">
      <c r="A3656" t="s">
        <v>133</v>
      </c>
      <c r="B3656" t="s">
        <v>153</v>
      </c>
      <c r="C3656">
        <v>2006</v>
      </c>
      <c r="D3656">
        <v>98.99</v>
      </c>
      <c r="E3656" t="str">
        <f t="shared" si="57"/>
        <v>2005-2010</v>
      </c>
    </row>
    <row r="3657" spans="1:5" x14ac:dyDescent="0.2">
      <c r="A3657" t="s">
        <v>133</v>
      </c>
      <c r="B3657" t="s">
        <v>153</v>
      </c>
      <c r="C3657">
        <v>2007</v>
      </c>
      <c r="D3657">
        <v>96.27</v>
      </c>
      <c r="E3657" t="str">
        <f t="shared" si="57"/>
        <v>2005-2010</v>
      </c>
    </row>
    <row r="3658" spans="1:5" x14ac:dyDescent="0.2">
      <c r="A3658" t="s">
        <v>133</v>
      </c>
      <c r="B3658" t="s">
        <v>153</v>
      </c>
      <c r="C3658">
        <v>2008</v>
      </c>
      <c r="D3658">
        <v>94.85</v>
      </c>
      <c r="E3658" t="str">
        <f t="shared" si="57"/>
        <v>2005-2010</v>
      </c>
    </row>
    <row r="3659" spans="1:5" x14ac:dyDescent="0.2">
      <c r="A3659" t="s">
        <v>133</v>
      </c>
      <c r="B3659" t="s">
        <v>153</v>
      </c>
      <c r="C3659">
        <v>2009</v>
      </c>
      <c r="D3659">
        <v>93.33</v>
      </c>
      <c r="E3659" t="str">
        <f t="shared" si="57"/>
        <v>2005-2010</v>
      </c>
    </row>
    <row r="3660" spans="1:5" x14ac:dyDescent="0.2">
      <c r="A3660" t="s">
        <v>133</v>
      </c>
      <c r="B3660" t="s">
        <v>153</v>
      </c>
      <c r="C3660">
        <v>2010</v>
      </c>
      <c r="D3660">
        <v>91.78</v>
      </c>
      <c r="E3660" t="str">
        <f t="shared" si="57"/>
        <v>2010-2015</v>
      </c>
    </row>
    <row r="3661" spans="1:5" x14ac:dyDescent="0.2">
      <c r="A3661" t="s">
        <v>133</v>
      </c>
      <c r="B3661" t="s">
        <v>153</v>
      </c>
      <c r="C3661">
        <v>2011</v>
      </c>
      <c r="D3661">
        <v>89.88</v>
      </c>
      <c r="E3661" t="str">
        <f t="shared" si="57"/>
        <v>2010-2015</v>
      </c>
    </row>
    <row r="3662" spans="1:5" x14ac:dyDescent="0.2">
      <c r="A3662" t="s">
        <v>133</v>
      </c>
      <c r="B3662" t="s">
        <v>153</v>
      </c>
      <c r="C3662">
        <v>2012</v>
      </c>
      <c r="D3662">
        <v>88.08</v>
      </c>
      <c r="E3662" t="str">
        <f t="shared" si="57"/>
        <v>2010-2015</v>
      </c>
    </row>
    <row r="3663" spans="1:5" x14ac:dyDescent="0.2">
      <c r="A3663" t="s">
        <v>133</v>
      </c>
      <c r="B3663" t="s">
        <v>153</v>
      </c>
      <c r="C3663">
        <v>2013</v>
      </c>
      <c r="D3663">
        <v>82.28</v>
      </c>
      <c r="E3663" t="str">
        <f t="shared" si="57"/>
        <v>2010-2015</v>
      </c>
    </row>
    <row r="3664" spans="1:5" x14ac:dyDescent="0.2">
      <c r="A3664" t="s">
        <v>133</v>
      </c>
      <c r="B3664" t="s">
        <v>153</v>
      </c>
      <c r="C3664">
        <v>2014</v>
      </c>
      <c r="D3664">
        <v>81.95</v>
      </c>
      <c r="E3664" t="str">
        <f t="shared" si="57"/>
        <v>2010-2015</v>
      </c>
    </row>
    <row r="3665" spans="1:5" x14ac:dyDescent="0.2">
      <c r="A3665" t="s">
        <v>133</v>
      </c>
      <c r="B3665" t="s">
        <v>153</v>
      </c>
      <c r="C3665">
        <v>2015</v>
      </c>
      <c r="D3665">
        <v>76.400000000000006</v>
      </c>
      <c r="E3665" t="str">
        <f t="shared" si="57"/>
        <v>2015-2020</v>
      </c>
    </row>
    <row r="3666" spans="1:5" x14ac:dyDescent="0.2">
      <c r="A3666" t="s">
        <v>133</v>
      </c>
      <c r="B3666" t="s">
        <v>153</v>
      </c>
      <c r="C3666">
        <v>2016</v>
      </c>
      <c r="D3666">
        <v>74.569999999999993</v>
      </c>
      <c r="E3666" t="str">
        <f t="shared" si="57"/>
        <v>2015-2020</v>
      </c>
    </row>
    <row r="3667" spans="1:5" x14ac:dyDescent="0.2">
      <c r="A3667" t="s">
        <v>133</v>
      </c>
      <c r="B3667" t="s">
        <v>153</v>
      </c>
      <c r="C3667">
        <v>2017</v>
      </c>
      <c r="D3667">
        <v>74</v>
      </c>
      <c r="E3667" t="str">
        <f t="shared" si="57"/>
        <v>2015-2020</v>
      </c>
    </row>
    <row r="3668" spans="1:5" x14ac:dyDescent="0.2">
      <c r="A3668" t="s">
        <v>133</v>
      </c>
      <c r="B3668" t="s">
        <v>153</v>
      </c>
      <c r="C3668">
        <v>2018</v>
      </c>
      <c r="D3668">
        <v>77.819999999999993</v>
      </c>
      <c r="E3668" t="str">
        <f t="shared" si="57"/>
        <v>2015-2020</v>
      </c>
    </row>
    <row r="3669" spans="1:5" x14ac:dyDescent="0.2">
      <c r="A3669" t="s">
        <v>133</v>
      </c>
      <c r="B3669" t="s">
        <v>153</v>
      </c>
      <c r="C3669">
        <v>2019</v>
      </c>
      <c r="D3669">
        <v>74.41</v>
      </c>
      <c r="E3669" t="str">
        <f t="shared" si="57"/>
        <v>2015-2020</v>
      </c>
    </row>
    <row r="3670" spans="1:5" x14ac:dyDescent="0.2">
      <c r="A3670" t="s">
        <v>133</v>
      </c>
      <c r="B3670" t="s">
        <v>153</v>
      </c>
      <c r="C3670">
        <v>2020</v>
      </c>
      <c r="D3670">
        <v>79.64</v>
      </c>
      <c r="E3670" t="str">
        <f t="shared" si="57"/>
        <v>2020-2024</v>
      </c>
    </row>
    <row r="3671" spans="1:5" x14ac:dyDescent="0.2">
      <c r="A3671" t="s">
        <v>133</v>
      </c>
      <c r="B3671" t="s">
        <v>153</v>
      </c>
      <c r="C3671">
        <v>2021</v>
      </c>
      <c r="D3671">
        <v>110.79</v>
      </c>
      <c r="E3671" t="str">
        <f t="shared" si="57"/>
        <v>2020-2024</v>
      </c>
    </row>
    <row r="3672" spans="1:5" x14ac:dyDescent="0.2">
      <c r="A3672" t="s">
        <v>133</v>
      </c>
      <c r="B3672" t="s">
        <v>153</v>
      </c>
      <c r="C3672">
        <v>2022</v>
      </c>
      <c r="D3672">
        <v>99.28</v>
      </c>
      <c r="E3672" t="str">
        <f t="shared" si="57"/>
        <v>2020-2024</v>
      </c>
    </row>
    <row r="3673" spans="1:5" x14ac:dyDescent="0.2">
      <c r="A3673" t="s">
        <v>133</v>
      </c>
      <c r="B3673" t="s">
        <v>153</v>
      </c>
      <c r="C3673">
        <v>2023</v>
      </c>
      <c r="D3673">
        <v>73.52</v>
      </c>
      <c r="E3673" t="str">
        <f t="shared" si="57"/>
        <v>2020-2024</v>
      </c>
    </row>
    <row r="3674" spans="1:5" x14ac:dyDescent="0.2">
      <c r="A3674" t="s">
        <v>133</v>
      </c>
      <c r="B3674" t="s">
        <v>154</v>
      </c>
      <c r="C3674">
        <v>2000</v>
      </c>
      <c r="D3674">
        <v>82.84</v>
      </c>
      <c r="E3674" t="str">
        <f t="shared" si="57"/>
        <v>2000-2005</v>
      </c>
    </row>
    <row r="3675" spans="1:5" x14ac:dyDescent="0.2">
      <c r="A3675" t="s">
        <v>133</v>
      </c>
      <c r="B3675" t="s">
        <v>154</v>
      </c>
      <c r="C3675">
        <v>2001</v>
      </c>
      <c r="D3675">
        <v>70.47</v>
      </c>
      <c r="E3675" t="str">
        <f t="shared" si="57"/>
        <v>2000-2005</v>
      </c>
    </row>
    <row r="3676" spans="1:5" x14ac:dyDescent="0.2">
      <c r="A3676" t="s">
        <v>133</v>
      </c>
      <c r="B3676" t="s">
        <v>154</v>
      </c>
      <c r="C3676">
        <v>2002</v>
      </c>
      <c r="D3676">
        <v>62.06</v>
      </c>
      <c r="E3676" t="str">
        <f t="shared" si="57"/>
        <v>2000-2005</v>
      </c>
    </row>
    <row r="3677" spans="1:5" x14ac:dyDescent="0.2">
      <c r="A3677" t="s">
        <v>133</v>
      </c>
      <c r="B3677" t="s">
        <v>154</v>
      </c>
      <c r="C3677">
        <v>2003</v>
      </c>
      <c r="D3677">
        <v>56.41</v>
      </c>
      <c r="E3677" t="str">
        <f t="shared" si="57"/>
        <v>2000-2005</v>
      </c>
    </row>
    <row r="3678" spans="1:5" x14ac:dyDescent="0.2">
      <c r="A3678" t="s">
        <v>133</v>
      </c>
      <c r="B3678" t="s">
        <v>154</v>
      </c>
      <c r="C3678">
        <v>2004</v>
      </c>
      <c r="D3678">
        <v>54.5</v>
      </c>
      <c r="E3678" t="str">
        <f t="shared" si="57"/>
        <v>2000-2005</v>
      </c>
    </row>
    <row r="3679" spans="1:5" x14ac:dyDescent="0.2">
      <c r="A3679" t="s">
        <v>133</v>
      </c>
      <c r="B3679" t="s">
        <v>154</v>
      </c>
      <c r="C3679">
        <v>2005</v>
      </c>
      <c r="D3679">
        <v>54.69</v>
      </c>
      <c r="E3679" t="str">
        <f t="shared" si="57"/>
        <v>2005-2010</v>
      </c>
    </row>
    <row r="3680" spans="1:5" x14ac:dyDescent="0.2">
      <c r="A3680" t="s">
        <v>133</v>
      </c>
      <c r="B3680" t="s">
        <v>154</v>
      </c>
      <c r="C3680">
        <v>2006</v>
      </c>
      <c r="D3680">
        <v>53.34</v>
      </c>
      <c r="E3680" t="str">
        <f t="shared" si="57"/>
        <v>2005-2010</v>
      </c>
    </row>
    <row r="3681" spans="1:5" x14ac:dyDescent="0.2">
      <c r="A3681" t="s">
        <v>133</v>
      </c>
      <c r="B3681" t="s">
        <v>154</v>
      </c>
      <c r="C3681">
        <v>2007</v>
      </c>
      <c r="D3681">
        <v>54.93</v>
      </c>
      <c r="E3681" t="str">
        <f t="shared" si="57"/>
        <v>2005-2010</v>
      </c>
    </row>
    <row r="3682" spans="1:5" x14ac:dyDescent="0.2">
      <c r="A3682" t="s">
        <v>133</v>
      </c>
      <c r="B3682" t="s">
        <v>154</v>
      </c>
      <c r="C3682">
        <v>2008</v>
      </c>
      <c r="D3682">
        <v>55.15</v>
      </c>
      <c r="E3682" t="str">
        <f t="shared" si="57"/>
        <v>2005-2010</v>
      </c>
    </row>
    <row r="3683" spans="1:5" x14ac:dyDescent="0.2">
      <c r="A3683" t="s">
        <v>133</v>
      </c>
      <c r="B3683" t="s">
        <v>154</v>
      </c>
      <c r="C3683">
        <v>2009</v>
      </c>
      <c r="D3683">
        <v>51.05</v>
      </c>
      <c r="E3683" t="str">
        <f t="shared" si="57"/>
        <v>2005-2010</v>
      </c>
    </row>
    <row r="3684" spans="1:5" x14ac:dyDescent="0.2">
      <c r="A3684" t="s">
        <v>133</v>
      </c>
      <c r="B3684" t="s">
        <v>154</v>
      </c>
      <c r="C3684">
        <v>2010</v>
      </c>
      <c r="D3684">
        <v>56.14</v>
      </c>
      <c r="E3684" t="str">
        <f t="shared" si="57"/>
        <v>2010-2015</v>
      </c>
    </row>
    <row r="3685" spans="1:5" x14ac:dyDescent="0.2">
      <c r="A3685" t="s">
        <v>133</v>
      </c>
      <c r="B3685" t="s">
        <v>154</v>
      </c>
      <c r="C3685">
        <v>2011</v>
      </c>
      <c r="D3685">
        <v>56.24</v>
      </c>
      <c r="E3685" t="str">
        <f t="shared" si="57"/>
        <v>2010-2015</v>
      </c>
    </row>
    <row r="3686" spans="1:5" x14ac:dyDescent="0.2">
      <c r="A3686" t="s">
        <v>133</v>
      </c>
      <c r="B3686" t="s">
        <v>154</v>
      </c>
      <c r="C3686">
        <v>2012</v>
      </c>
      <c r="D3686">
        <v>55.39</v>
      </c>
      <c r="E3686" t="str">
        <f t="shared" si="57"/>
        <v>2010-2015</v>
      </c>
    </row>
    <row r="3687" spans="1:5" x14ac:dyDescent="0.2">
      <c r="A3687" t="s">
        <v>133</v>
      </c>
      <c r="B3687" t="s">
        <v>154</v>
      </c>
      <c r="C3687">
        <v>2013</v>
      </c>
      <c r="D3687">
        <v>53.25</v>
      </c>
      <c r="E3687" t="str">
        <f t="shared" si="57"/>
        <v>2010-2015</v>
      </c>
    </row>
    <row r="3688" spans="1:5" x14ac:dyDescent="0.2">
      <c r="A3688" t="s">
        <v>133</v>
      </c>
      <c r="B3688" t="s">
        <v>154</v>
      </c>
      <c r="C3688">
        <v>2014</v>
      </c>
      <c r="D3688">
        <v>49.17</v>
      </c>
      <c r="E3688" t="str">
        <f t="shared" si="57"/>
        <v>2010-2015</v>
      </c>
    </row>
    <row r="3689" spans="1:5" x14ac:dyDescent="0.2">
      <c r="A3689" t="s">
        <v>133</v>
      </c>
      <c r="B3689" t="s">
        <v>154</v>
      </c>
      <c r="C3689">
        <v>2015</v>
      </c>
      <c r="D3689">
        <v>45.81</v>
      </c>
      <c r="E3689" t="str">
        <f t="shared" si="57"/>
        <v>2015-2020</v>
      </c>
    </row>
    <row r="3690" spans="1:5" x14ac:dyDescent="0.2">
      <c r="A3690" t="s">
        <v>133</v>
      </c>
      <c r="B3690" t="s">
        <v>154</v>
      </c>
      <c r="C3690">
        <v>2016</v>
      </c>
      <c r="D3690">
        <v>45.81</v>
      </c>
      <c r="E3690" t="str">
        <f t="shared" si="57"/>
        <v>2015-2020</v>
      </c>
    </row>
    <row r="3691" spans="1:5" x14ac:dyDescent="0.2">
      <c r="A3691" t="s">
        <v>133</v>
      </c>
      <c r="B3691" t="s">
        <v>154</v>
      </c>
      <c r="C3691">
        <v>2017</v>
      </c>
      <c r="D3691">
        <v>42.94</v>
      </c>
      <c r="E3691" t="str">
        <f t="shared" si="57"/>
        <v>2015-2020</v>
      </c>
    </row>
    <row r="3692" spans="1:5" x14ac:dyDescent="0.2">
      <c r="A3692" t="s">
        <v>133</v>
      </c>
      <c r="B3692" t="s">
        <v>154</v>
      </c>
      <c r="C3692">
        <v>2018</v>
      </c>
      <c r="D3692">
        <v>41.33</v>
      </c>
      <c r="E3692" t="str">
        <f t="shared" si="57"/>
        <v>2015-2020</v>
      </c>
    </row>
    <row r="3693" spans="1:5" x14ac:dyDescent="0.2">
      <c r="A3693" t="s">
        <v>133</v>
      </c>
      <c r="B3693" t="s">
        <v>154</v>
      </c>
      <c r="C3693">
        <v>2019</v>
      </c>
      <c r="D3693">
        <v>42.71</v>
      </c>
      <c r="E3693" t="str">
        <f t="shared" si="57"/>
        <v>2015-2020</v>
      </c>
    </row>
    <row r="3694" spans="1:5" x14ac:dyDescent="0.2">
      <c r="A3694" t="s">
        <v>133</v>
      </c>
      <c r="B3694" t="s">
        <v>154</v>
      </c>
      <c r="C3694">
        <v>2020</v>
      </c>
      <c r="D3694">
        <v>43.04</v>
      </c>
      <c r="E3694" t="str">
        <f t="shared" si="57"/>
        <v>2020-2024</v>
      </c>
    </row>
    <row r="3695" spans="1:5" x14ac:dyDescent="0.2">
      <c r="A3695" t="s">
        <v>133</v>
      </c>
      <c r="B3695" t="s">
        <v>154</v>
      </c>
      <c r="C3695">
        <v>2021</v>
      </c>
      <c r="D3695">
        <v>94.05</v>
      </c>
      <c r="E3695" t="str">
        <f t="shared" si="57"/>
        <v>2020-2024</v>
      </c>
    </row>
    <row r="3696" spans="1:5" x14ac:dyDescent="0.2">
      <c r="A3696" t="s">
        <v>133</v>
      </c>
      <c r="B3696" t="s">
        <v>154</v>
      </c>
      <c r="C3696">
        <v>2022</v>
      </c>
      <c r="D3696">
        <v>47.52</v>
      </c>
      <c r="E3696" t="str">
        <f t="shared" si="57"/>
        <v>2020-2024</v>
      </c>
    </row>
    <row r="3697" spans="1:5" x14ac:dyDescent="0.2">
      <c r="A3697" t="s">
        <v>133</v>
      </c>
      <c r="B3697" t="s">
        <v>154</v>
      </c>
      <c r="C3697">
        <v>2023</v>
      </c>
      <c r="D3697">
        <v>43.96</v>
      </c>
      <c r="E3697" t="str">
        <f t="shared" si="57"/>
        <v>2020-2024</v>
      </c>
    </row>
    <row r="3698" spans="1:5" x14ac:dyDescent="0.2">
      <c r="A3698" t="s">
        <v>133</v>
      </c>
      <c r="B3698" t="s">
        <v>155</v>
      </c>
      <c r="C3698">
        <v>2000</v>
      </c>
      <c r="D3698">
        <v>67.64</v>
      </c>
      <c r="E3698" t="str">
        <f t="shared" si="57"/>
        <v>2000-2005</v>
      </c>
    </row>
    <row r="3699" spans="1:5" x14ac:dyDescent="0.2">
      <c r="A3699" t="s">
        <v>133</v>
      </c>
      <c r="B3699" t="s">
        <v>155</v>
      </c>
      <c r="C3699">
        <v>2001</v>
      </c>
      <c r="D3699">
        <v>64.28</v>
      </c>
      <c r="E3699" t="str">
        <f t="shared" si="57"/>
        <v>2000-2005</v>
      </c>
    </row>
    <row r="3700" spans="1:5" x14ac:dyDescent="0.2">
      <c r="A3700" t="s">
        <v>133</v>
      </c>
      <c r="B3700" t="s">
        <v>155</v>
      </c>
      <c r="C3700">
        <v>2002</v>
      </c>
      <c r="D3700">
        <v>61.85</v>
      </c>
      <c r="E3700" t="str">
        <f t="shared" si="57"/>
        <v>2000-2005</v>
      </c>
    </row>
    <row r="3701" spans="1:5" x14ac:dyDescent="0.2">
      <c r="A3701" t="s">
        <v>133</v>
      </c>
      <c r="B3701" t="s">
        <v>155</v>
      </c>
      <c r="C3701">
        <v>2003</v>
      </c>
      <c r="D3701">
        <v>58.87</v>
      </c>
      <c r="E3701" t="str">
        <f t="shared" si="57"/>
        <v>2000-2005</v>
      </c>
    </row>
    <row r="3702" spans="1:5" x14ac:dyDescent="0.2">
      <c r="A3702" t="s">
        <v>133</v>
      </c>
      <c r="B3702" t="s">
        <v>155</v>
      </c>
      <c r="C3702">
        <v>2004</v>
      </c>
      <c r="D3702">
        <v>56.17</v>
      </c>
      <c r="E3702" t="str">
        <f t="shared" si="57"/>
        <v>2000-2005</v>
      </c>
    </row>
    <row r="3703" spans="1:5" x14ac:dyDescent="0.2">
      <c r="A3703" t="s">
        <v>133</v>
      </c>
      <c r="B3703" t="s">
        <v>155</v>
      </c>
      <c r="C3703">
        <v>2005</v>
      </c>
      <c r="D3703">
        <v>55.17</v>
      </c>
      <c r="E3703" t="str">
        <f t="shared" si="57"/>
        <v>2005-2010</v>
      </c>
    </row>
    <row r="3704" spans="1:5" x14ac:dyDescent="0.2">
      <c r="A3704" t="s">
        <v>133</v>
      </c>
      <c r="B3704" t="s">
        <v>155</v>
      </c>
      <c r="C3704">
        <v>2006</v>
      </c>
      <c r="D3704">
        <v>54.3</v>
      </c>
      <c r="E3704" t="str">
        <f t="shared" si="57"/>
        <v>2005-2010</v>
      </c>
    </row>
    <row r="3705" spans="1:5" x14ac:dyDescent="0.2">
      <c r="A3705" t="s">
        <v>133</v>
      </c>
      <c r="B3705" t="s">
        <v>155</v>
      </c>
      <c r="C3705">
        <v>2007</v>
      </c>
      <c r="D3705">
        <v>54.3</v>
      </c>
      <c r="E3705" t="str">
        <f t="shared" si="57"/>
        <v>2005-2010</v>
      </c>
    </row>
    <row r="3706" spans="1:5" x14ac:dyDescent="0.2">
      <c r="A3706" t="s">
        <v>133</v>
      </c>
      <c r="B3706" t="s">
        <v>155</v>
      </c>
      <c r="C3706">
        <v>2008</v>
      </c>
      <c r="D3706">
        <v>55.75</v>
      </c>
      <c r="E3706" t="str">
        <f t="shared" si="57"/>
        <v>2005-2010</v>
      </c>
    </row>
    <row r="3707" spans="1:5" x14ac:dyDescent="0.2">
      <c r="A3707" t="s">
        <v>133</v>
      </c>
      <c r="B3707" t="s">
        <v>155</v>
      </c>
      <c r="C3707">
        <v>2009</v>
      </c>
      <c r="D3707">
        <v>56.26</v>
      </c>
      <c r="E3707" t="str">
        <f t="shared" si="57"/>
        <v>2005-2010</v>
      </c>
    </row>
    <row r="3708" spans="1:5" x14ac:dyDescent="0.2">
      <c r="A3708" t="s">
        <v>133</v>
      </c>
      <c r="B3708" t="s">
        <v>155</v>
      </c>
      <c r="C3708">
        <v>2010</v>
      </c>
      <c r="D3708">
        <v>58.65</v>
      </c>
      <c r="E3708" t="str">
        <f t="shared" si="57"/>
        <v>2010-2015</v>
      </c>
    </row>
    <row r="3709" spans="1:5" x14ac:dyDescent="0.2">
      <c r="A3709" t="s">
        <v>133</v>
      </c>
      <c r="B3709" t="s">
        <v>155</v>
      </c>
      <c r="C3709">
        <v>2011</v>
      </c>
      <c r="D3709">
        <v>58.56</v>
      </c>
      <c r="E3709" t="str">
        <f t="shared" si="57"/>
        <v>2010-2015</v>
      </c>
    </row>
    <row r="3710" spans="1:5" x14ac:dyDescent="0.2">
      <c r="A3710" t="s">
        <v>133</v>
      </c>
      <c r="B3710" t="s">
        <v>155</v>
      </c>
      <c r="C3710">
        <v>2012</v>
      </c>
      <c r="D3710">
        <v>61.22</v>
      </c>
      <c r="E3710" t="str">
        <f t="shared" si="57"/>
        <v>2010-2015</v>
      </c>
    </row>
    <row r="3711" spans="1:5" x14ac:dyDescent="0.2">
      <c r="A3711" t="s">
        <v>133</v>
      </c>
      <c r="B3711" t="s">
        <v>155</v>
      </c>
      <c r="C3711">
        <v>2013</v>
      </c>
      <c r="D3711">
        <v>72.55</v>
      </c>
      <c r="E3711" t="str">
        <f t="shared" si="57"/>
        <v>2010-2015</v>
      </c>
    </row>
    <row r="3712" spans="1:5" x14ac:dyDescent="0.2">
      <c r="A3712" t="s">
        <v>133</v>
      </c>
      <c r="B3712" t="s">
        <v>155</v>
      </c>
      <c r="C3712">
        <v>2014</v>
      </c>
      <c r="D3712">
        <v>63.68</v>
      </c>
      <c r="E3712" t="str">
        <f t="shared" si="57"/>
        <v>2010-2015</v>
      </c>
    </row>
    <row r="3713" spans="1:5" x14ac:dyDescent="0.2">
      <c r="A3713" t="s">
        <v>133</v>
      </c>
      <c r="B3713" t="s">
        <v>155</v>
      </c>
      <c r="C3713">
        <v>2015</v>
      </c>
      <c r="D3713">
        <v>59.19</v>
      </c>
      <c r="E3713" t="str">
        <f t="shared" si="57"/>
        <v>2015-2020</v>
      </c>
    </row>
    <row r="3714" spans="1:5" x14ac:dyDescent="0.2">
      <c r="A3714" t="s">
        <v>133</v>
      </c>
      <c r="B3714" t="s">
        <v>155</v>
      </c>
      <c r="C3714">
        <v>2016</v>
      </c>
      <c r="D3714">
        <v>52.05</v>
      </c>
      <c r="E3714" t="str">
        <f t="shared" ref="E3714:E3777" si="58">IF(C3714&lt;2005, "2000-2005", IF(C3714&lt;2010, "2005-2010", IF(C3714&lt;2015, "2010-2015",  IF(C3714&lt;2020, "2015-2020", "2020-2024")) ))</f>
        <v>2015-2020</v>
      </c>
    </row>
    <row r="3715" spans="1:5" x14ac:dyDescent="0.2">
      <c r="A3715" t="s">
        <v>133</v>
      </c>
      <c r="B3715" t="s">
        <v>155</v>
      </c>
      <c r="C3715">
        <v>2017</v>
      </c>
      <c r="D3715">
        <v>58.11</v>
      </c>
      <c r="E3715" t="str">
        <f t="shared" si="58"/>
        <v>2015-2020</v>
      </c>
    </row>
    <row r="3716" spans="1:5" x14ac:dyDescent="0.2">
      <c r="A3716" t="s">
        <v>133</v>
      </c>
      <c r="B3716" t="s">
        <v>155</v>
      </c>
      <c r="C3716">
        <v>2018</v>
      </c>
      <c r="D3716">
        <v>56.22</v>
      </c>
      <c r="E3716" t="str">
        <f t="shared" si="58"/>
        <v>2015-2020</v>
      </c>
    </row>
    <row r="3717" spans="1:5" x14ac:dyDescent="0.2">
      <c r="A3717" t="s">
        <v>133</v>
      </c>
      <c r="B3717" t="s">
        <v>155</v>
      </c>
      <c r="C3717">
        <v>2019</v>
      </c>
      <c r="D3717">
        <v>57.87</v>
      </c>
      <c r="E3717" t="str">
        <f t="shared" si="58"/>
        <v>2015-2020</v>
      </c>
    </row>
    <row r="3718" spans="1:5" x14ac:dyDescent="0.2">
      <c r="A3718" t="s">
        <v>133</v>
      </c>
      <c r="B3718" t="s">
        <v>155</v>
      </c>
      <c r="C3718">
        <v>2020</v>
      </c>
      <c r="D3718">
        <v>57.29</v>
      </c>
      <c r="E3718" t="str">
        <f t="shared" si="58"/>
        <v>2020-2024</v>
      </c>
    </row>
    <row r="3719" spans="1:5" x14ac:dyDescent="0.2">
      <c r="A3719" t="s">
        <v>133</v>
      </c>
      <c r="B3719" t="s">
        <v>155</v>
      </c>
      <c r="C3719">
        <v>2021</v>
      </c>
      <c r="D3719">
        <v>105.09</v>
      </c>
      <c r="E3719" t="str">
        <f t="shared" si="58"/>
        <v>2020-2024</v>
      </c>
    </row>
    <row r="3720" spans="1:5" x14ac:dyDescent="0.2">
      <c r="A3720" t="s">
        <v>133</v>
      </c>
      <c r="B3720" t="s">
        <v>155</v>
      </c>
      <c r="C3720">
        <v>2022</v>
      </c>
      <c r="D3720">
        <v>56.04</v>
      </c>
      <c r="E3720" t="str">
        <f t="shared" si="58"/>
        <v>2020-2024</v>
      </c>
    </row>
    <row r="3721" spans="1:5" x14ac:dyDescent="0.2">
      <c r="A3721" t="s">
        <v>133</v>
      </c>
      <c r="B3721" t="s">
        <v>155</v>
      </c>
      <c r="C3721">
        <v>2023</v>
      </c>
      <c r="D3721">
        <v>55.84</v>
      </c>
      <c r="E3721" t="str">
        <f t="shared" si="58"/>
        <v>2020-2024</v>
      </c>
    </row>
    <row r="3722" spans="1:5" x14ac:dyDescent="0.2">
      <c r="A3722" t="s">
        <v>225</v>
      </c>
      <c r="B3722" t="s">
        <v>156</v>
      </c>
      <c r="C3722">
        <v>2000</v>
      </c>
      <c r="D3722">
        <v>92.95</v>
      </c>
      <c r="E3722" t="str">
        <f t="shared" si="58"/>
        <v>2000-2005</v>
      </c>
    </row>
    <row r="3723" spans="1:5" x14ac:dyDescent="0.2">
      <c r="A3723" t="s">
        <v>225</v>
      </c>
      <c r="B3723" t="s">
        <v>156</v>
      </c>
      <c r="C3723">
        <v>2001</v>
      </c>
      <c r="D3723">
        <v>92.71</v>
      </c>
      <c r="E3723" t="str">
        <f t="shared" si="58"/>
        <v>2000-2005</v>
      </c>
    </row>
    <row r="3724" spans="1:5" x14ac:dyDescent="0.2">
      <c r="A3724" t="s">
        <v>225</v>
      </c>
      <c r="B3724" t="s">
        <v>156</v>
      </c>
      <c r="C3724">
        <v>2002</v>
      </c>
      <c r="D3724">
        <v>88.78</v>
      </c>
      <c r="E3724" t="str">
        <f t="shared" si="58"/>
        <v>2000-2005</v>
      </c>
    </row>
    <row r="3725" spans="1:5" x14ac:dyDescent="0.2">
      <c r="A3725" t="s">
        <v>225</v>
      </c>
      <c r="B3725" t="s">
        <v>156</v>
      </c>
      <c r="C3725">
        <v>2003</v>
      </c>
      <c r="D3725">
        <v>86.65</v>
      </c>
      <c r="E3725" t="str">
        <f t="shared" si="58"/>
        <v>2000-2005</v>
      </c>
    </row>
    <row r="3726" spans="1:5" x14ac:dyDescent="0.2">
      <c r="A3726" t="s">
        <v>225</v>
      </c>
      <c r="B3726" t="s">
        <v>156</v>
      </c>
      <c r="C3726">
        <v>2004</v>
      </c>
      <c r="D3726">
        <v>86.12</v>
      </c>
      <c r="E3726" t="str">
        <f t="shared" si="58"/>
        <v>2000-2005</v>
      </c>
    </row>
    <row r="3727" spans="1:5" x14ac:dyDescent="0.2">
      <c r="A3727" t="s">
        <v>225</v>
      </c>
      <c r="B3727" t="s">
        <v>156</v>
      </c>
      <c r="C3727">
        <v>2005</v>
      </c>
      <c r="D3727">
        <v>87.43</v>
      </c>
      <c r="E3727" t="str">
        <f t="shared" si="58"/>
        <v>2005-2010</v>
      </c>
    </row>
    <row r="3728" spans="1:5" x14ac:dyDescent="0.2">
      <c r="A3728" t="s">
        <v>225</v>
      </c>
      <c r="B3728" t="s">
        <v>156</v>
      </c>
      <c r="C3728">
        <v>2006</v>
      </c>
      <c r="D3728">
        <v>86</v>
      </c>
      <c r="E3728" t="str">
        <f t="shared" si="58"/>
        <v>2005-2010</v>
      </c>
    </row>
    <row r="3729" spans="1:5" x14ac:dyDescent="0.2">
      <c r="A3729" t="s">
        <v>225</v>
      </c>
      <c r="B3729" t="s">
        <v>156</v>
      </c>
      <c r="C3729">
        <v>2007</v>
      </c>
      <c r="D3729">
        <v>84.97</v>
      </c>
      <c r="E3729" t="str">
        <f t="shared" si="58"/>
        <v>2005-2010</v>
      </c>
    </row>
    <row r="3730" spans="1:5" x14ac:dyDescent="0.2">
      <c r="A3730" t="s">
        <v>225</v>
      </c>
      <c r="B3730" t="s">
        <v>156</v>
      </c>
      <c r="C3730">
        <v>2008</v>
      </c>
      <c r="D3730">
        <v>86.53</v>
      </c>
      <c r="E3730" t="str">
        <f t="shared" si="58"/>
        <v>2005-2010</v>
      </c>
    </row>
    <row r="3731" spans="1:5" x14ac:dyDescent="0.2">
      <c r="A3731" t="s">
        <v>225</v>
      </c>
      <c r="B3731" t="s">
        <v>156</v>
      </c>
      <c r="C3731">
        <v>2009</v>
      </c>
      <c r="D3731">
        <v>93.6</v>
      </c>
      <c r="E3731" t="str">
        <f t="shared" si="58"/>
        <v>2005-2010</v>
      </c>
    </row>
    <row r="3732" spans="1:5" x14ac:dyDescent="0.2">
      <c r="A3732" t="s">
        <v>225</v>
      </c>
      <c r="B3732" t="s">
        <v>156</v>
      </c>
      <c r="C3732">
        <v>2010</v>
      </c>
      <c r="D3732">
        <v>92.28</v>
      </c>
      <c r="E3732" t="str">
        <f t="shared" si="58"/>
        <v>2010-2015</v>
      </c>
    </row>
    <row r="3733" spans="1:5" x14ac:dyDescent="0.2">
      <c r="A3733" t="s">
        <v>225</v>
      </c>
      <c r="B3733" t="s">
        <v>156</v>
      </c>
      <c r="C3733">
        <v>2011</v>
      </c>
      <c r="D3733">
        <v>92.88</v>
      </c>
      <c r="E3733" t="str">
        <f t="shared" si="58"/>
        <v>2010-2015</v>
      </c>
    </row>
    <row r="3734" spans="1:5" x14ac:dyDescent="0.2">
      <c r="A3734" t="s">
        <v>225</v>
      </c>
      <c r="B3734" t="s">
        <v>156</v>
      </c>
      <c r="C3734">
        <v>2012</v>
      </c>
      <c r="D3734">
        <v>100.75</v>
      </c>
      <c r="E3734" t="str">
        <f t="shared" si="58"/>
        <v>2010-2015</v>
      </c>
    </row>
    <row r="3735" spans="1:5" x14ac:dyDescent="0.2">
      <c r="A3735" t="s">
        <v>225</v>
      </c>
      <c r="B3735" t="s">
        <v>156</v>
      </c>
      <c r="C3735">
        <v>2013</v>
      </c>
      <c r="D3735">
        <v>100.47</v>
      </c>
      <c r="E3735" t="str">
        <f t="shared" si="58"/>
        <v>2010-2015</v>
      </c>
    </row>
    <row r="3736" spans="1:5" x14ac:dyDescent="0.2">
      <c r="A3736" t="s">
        <v>225</v>
      </c>
      <c r="B3736" t="s">
        <v>156</v>
      </c>
      <c r="C3736">
        <v>2014</v>
      </c>
      <c r="D3736">
        <v>106.26</v>
      </c>
      <c r="E3736" t="str">
        <f t="shared" si="58"/>
        <v>2010-2015</v>
      </c>
    </row>
    <row r="3737" spans="1:5" x14ac:dyDescent="0.2">
      <c r="A3737" t="s">
        <v>225</v>
      </c>
      <c r="B3737" t="s">
        <v>156</v>
      </c>
      <c r="C3737">
        <v>2015</v>
      </c>
      <c r="D3737">
        <v>107.74</v>
      </c>
      <c r="E3737" t="str">
        <f t="shared" si="58"/>
        <v>2015-2020</v>
      </c>
    </row>
    <row r="3738" spans="1:5" x14ac:dyDescent="0.2">
      <c r="A3738" t="s">
        <v>225</v>
      </c>
      <c r="B3738" t="s">
        <v>156</v>
      </c>
      <c r="C3738">
        <v>2016</v>
      </c>
      <c r="D3738">
        <v>107.74</v>
      </c>
      <c r="E3738" t="str">
        <f t="shared" si="58"/>
        <v>2015-2020</v>
      </c>
    </row>
    <row r="3739" spans="1:5" x14ac:dyDescent="0.2">
      <c r="A3739" t="s">
        <v>225</v>
      </c>
      <c r="B3739" t="s">
        <v>156</v>
      </c>
      <c r="C3739">
        <v>2017</v>
      </c>
      <c r="D3739">
        <v>110.63</v>
      </c>
      <c r="E3739" t="str">
        <f t="shared" si="58"/>
        <v>2015-2020</v>
      </c>
    </row>
    <row r="3740" spans="1:5" x14ac:dyDescent="0.2">
      <c r="A3740" t="s">
        <v>225</v>
      </c>
      <c r="B3740" t="s">
        <v>156</v>
      </c>
      <c r="C3740">
        <v>2018</v>
      </c>
      <c r="D3740">
        <v>110.17</v>
      </c>
      <c r="E3740" t="str">
        <f t="shared" si="58"/>
        <v>2015-2020</v>
      </c>
    </row>
    <row r="3741" spans="1:5" x14ac:dyDescent="0.2">
      <c r="A3741" t="s">
        <v>225</v>
      </c>
      <c r="B3741" t="s">
        <v>156</v>
      </c>
      <c r="C3741">
        <v>2019</v>
      </c>
      <c r="D3741">
        <v>110.51</v>
      </c>
      <c r="E3741" t="str">
        <f t="shared" si="58"/>
        <v>2015-2020</v>
      </c>
    </row>
    <row r="3742" spans="1:5" x14ac:dyDescent="0.2">
      <c r="A3742" t="s">
        <v>225</v>
      </c>
      <c r="B3742" t="s">
        <v>156</v>
      </c>
      <c r="C3742">
        <v>2020</v>
      </c>
      <c r="D3742">
        <v>113.57</v>
      </c>
      <c r="E3742" t="str">
        <f t="shared" si="58"/>
        <v>2020-2024</v>
      </c>
    </row>
    <row r="3743" spans="1:5" x14ac:dyDescent="0.2">
      <c r="A3743" t="s">
        <v>225</v>
      </c>
      <c r="B3743" t="s">
        <v>156</v>
      </c>
      <c r="C3743">
        <v>2021</v>
      </c>
      <c r="D3743">
        <v>115.37</v>
      </c>
      <c r="E3743" t="str">
        <f t="shared" si="58"/>
        <v>2020-2024</v>
      </c>
    </row>
    <row r="3744" spans="1:5" x14ac:dyDescent="0.2">
      <c r="A3744" t="s">
        <v>225</v>
      </c>
      <c r="B3744" t="s">
        <v>156</v>
      </c>
      <c r="C3744">
        <v>2022</v>
      </c>
      <c r="D3744">
        <v>110.15</v>
      </c>
      <c r="E3744" t="str">
        <f t="shared" si="58"/>
        <v>2020-2024</v>
      </c>
    </row>
    <row r="3745" spans="1:5" x14ac:dyDescent="0.2">
      <c r="A3745" t="s">
        <v>225</v>
      </c>
      <c r="B3745" t="s">
        <v>156</v>
      </c>
      <c r="C3745">
        <v>2023</v>
      </c>
      <c r="D3745">
        <v>101.49</v>
      </c>
      <c r="E3745" t="str">
        <f t="shared" si="58"/>
        <v>2020-2024</v>
      </c>
    </row>
    <row r="3746" spans="1:5" x14ac:dyDescent="0.2">
      <c r="A3746" t="s">
        <v>222</v>
      </c>
      <c r="B3746" t="s">
        <v>157</v>
      </c>
      <c r="C3746">
        <v>2000</v>
      </c>
      <c r="D3746">
        <v>13.95</v>
      </c>
      <c r="E3746" t="str">
        <f t="shared" si="58"/>
        <v>2000-2005</v>
      </c>
    </row>
    <row r="3747" spans="1:5" x14ac:dyDescent="0.2">
      <c r="A3747" t="s">
        <v>222</v>
      </c>
      <c r="B3747" t="s">
        <v>157</v>
      </c>
      <c r="C3747">
        <v>2001</v>
      </c>
      <c r="D3747">
        <v>13.98</v>
      </c>
      <c r="E3747" t="str">
        <f t="shared" si="58"/>
        <v>2000-2005</v>
      </c>
    </row>
    <row r="3748" spans="1:5" x14ac:dyDescent="0.2">
      <c r="A3748" t="s">
        <v>222</v>
      </c>
      <c r="B3748" t="s">
        <v>157</v>
      </c>
      <c r="C3748">
        <v>2002</v>
      </c>
      <c r="D3748">
        <v>13.6</v>
      </c>
      <c r="E3748" t="str">
        <f t="shared" si="58"/>
        <v>2000-2005</v>
      </c>
    </row>
    <row r="3749" spans="1:5" x14ac:dyDescent="0.2">
      <c r="A3749" t="s">
        <v>222</v>
      </c>
      <c r="B3749" t="s">
        <v>157</v>
      </c>
      <c r="C3749">
        <v>2003</v>
      </c>
      <c r="D3749">
        <v>13.08</v>
      </c>
      <c r="E3749" t="str">
        <f t="shared" si="58"/>
        <v>2000-2005</v>
      </c>
    </row>
    <row r="3750" spans="1:5" x14ac:dyDescent="0.2">
      <c r="A3750" t="s">
        <v>222</v>
      </c>
      <c r="B3750" t="s">
        <v>157</v>
      </c>
      <c r="C3750">
        <v>2004</v>
      </c>
      <c r="D3750">
        <v>12.84</v>
      </c>
      <c r="E3750" t="str">
        <f t="shared" si="58"/>
        <v>2000-2005</v>
      </c>
    </row>
    <row r="3751" spans="1:5" x14ac:dyDescent="0.2">
      <c r="A3751" t="s">
        <v>222</v>
      </c>
      <c r="B3751" t="s">
        <v>157</v>
      </c>
      <c r="C3751">
        <v>2005</v>
      </c>
      <c r="D3751">
        <v>12.36</v>
      </c>
      <c r="E3751" t="str">
        <f t="shared" si="58"/>
        <v>2005-2010</v>
      </c>
    </row>
    <row r="3752" spans="1:5" x14ac:dyDescent="0.2">
      <c r="A3752" t="s">
        <v>222</v>
      </c>
      <c r="B3752" t="s">
        <v>157</v>
      </c>
      <c r="C3752">
        <v>2006</v>
      </c>
      <c r="D3752">
        <v>12.23</v>
      </c>
      <c r="E3752" t="str">
        <f t="shared" si="58"/>
        <v>2005-2010</v>
      </c>
    </row>
    <row r="3753" spans="1:5" x14ac:dyDescent="0.2">
      <c r="A3753" t="s">
        <v>222</v>
      </c>
      <c r="B3753" t="s">
        <v>157</v>
      </c>
      <c r="C3753">
        <v>2007</v>
      </c>
      <c r="D3753">
        <v>8.07</v>
      </c>
      <c r="E3753" t="str">
        <f t="shared" si="58"/>
        <v>2005-2010</v>
      </c>
    </row>
    <row r="3754" spans="1:5" x14ac:dyDescent="0.2">
      <c r="A3754" t="s">
        <v>222</v>
      </c>
      <c r="B3754" t="s">
        <v>157</v>
      </c>
      <c r="C3754">
        <v>2008</v>
      </c>
      <c r="D3754">
        <v>8.26</v>
      </c>
      <c r="E3754" t="str">
        <f t="shared" si="58"/>
        <v>2005-2010</v>
      </c>
    </row>
    <row r="3755" spans="1:5" x14ac:dyDescent="0.2">
      <c r="A3755" t="s">
        <v>222</v>
      </c>
      <c r="B3755" t="s">
        <v>157</v>
      </c>
      <c r="C3755">
        <v>2009</v>
      </c>
      <c r="D3755">
        <v>8.06</v>
      </c>
      <c r="E3755" t="str">
        <f t="shared" si="58"/>
        <v>2005-2010</v>
      </c>
    </row>
    <row r="3756" spans="1:5" x14ac:dyDescent="0.2">
      <c r="A3756" t="s">
        <v>222</v>
      </c>
      <c r="B3756" t="s">
        <v>157</v>
      </c>
      <c r="C3756">
        <v>2010</v>
      </c>
      <c r="D3756">
        <v>8.15</v>
      </c>
      <c r="E3756" t="str">
        <f t="shared" si="58"/>
        <v>2010-2015</v>
      </c>
    </row>
    <row r="3757" spans="1:5" x14ac:dyDescent="0.2">
      <c r="A3757" t="s">
        <v>222</v>
      </c>
      <c r="B3757" t="s">
        <v>157</v>
      </c>
      <c r="C3757">
        <v>2011</v>
      </c>
      <c r="D3757">
        <v>7.92</v>
      </c>
      <c r="E3757" t="str">
        <f t="shared" si="58"/>
        <v>2010-2015</v>
      </c>
    </row>
    <row r="3758" spans="1:5" x14ac:dyDescent="0.2">
      <c r="A3758" t="s">
        <v>222</v>
      </c>
      <c r="B3758" t="s">
        <v>157</v>
      </c>
      <c r="C3758">
        <v>2012</v>
      </c>
      <c r="D3758">
        <v>7.64</v>
      </c>
      <c r="E3758" t="str">
        <f t="shared" si="58"/>
        <v>2010-2015</v>
      </c>
    </row>
    <row r="3759" spans="1:5" x14ac:dyDescent="0.2">
      <c r="A3759" t="s">
        <v>222</v>
      </c>
      <c r="B3759" t="s">
        <v>157</v>
      </c>
      <c r="C3759">
        <v>2013</v>
      </c>
      <c r="D3759">
        <v>7.88</v>
      </c>
      <c r="E3759" t="str">
        <f t="shared" si="58"/>
        <v>2010-2015</v>
      </c>
    </row>
    <row r="3760" spans="1:5" x14ac:dyDescent="0.2">
      <c r="A3760" t="s">
        <v>222</v>
      </c>
      <c r="B3760" t="s">
        <v>157</v>
      </c>
      <c r="C3760">
        <v>2014</v>
      </c>
      <c r="D3760">
        <v>7.6</v>
      </c>
      <c r="E3760" t="str">
        <f t="shared" si="58"/>
        <v>2010-2015</v>
      </c>
    </row>
    <row r="3761" spans="1:5" x14ac:dyDescent="0.2">
      <c r="A3761" t="s">
        <v>222</v>
      </c>
      <c r="B3761" t="s">
        <v>157</v>
      </c>
      <c r="C3761">
        <v>2015</v>
      </c>
      <c r="D3761">
        <v>7.52</v>
      </c>
      <c r="E3761" t="str">
        <f t="shared" si="58"/>
        <v>2015-2020</v>
      </c>
    </row>
    <row r="3762" spans="1:5" x14ac:dyDescent="0.2">
      <c r="A3762" t="s">
        <v>222</v>
      </c>
      <c r="B3762" t="s">
        <v>157</v>
      </c>
      <c r="C3762">
        <v>2016</v>
      </c>
      <c r="D3762">
        <v>7.39</v>
      </c>
      <c r="E3762" t="str">
        <f t="shared" si="58"/>
        <v>2015-2020</v>
      </c>
    </row>
    <row r="3763" spans="1:5" x14ac:dyDescent="0.2">
      <c r="A3763" t="s">
        <v>222</v>
      </c>
      <c r="B3763" t="s">
        <v>157</v>
      </c>
      <c r="C3763">
        <v>2017</v>
      </c>
      <c r="D3763">
        <v>7.19</v>
      </c>
      <c r="E3763" t="str">
        <f t="shared" si="58"/>
        <v>2015-2020</v>
      </c>
    </row>
    <row r="3764" spans="1:5" x14ac:dyDescent="0.2">
      <c r="A3764" t="s">
        <v>222</v>
      </c>
      <c r="B3764" t="s">
        <v>157</v>
      </c>
      <c r="C3764">
        <v>2018</v>
      </c>
      <c r="D3764">
        <v>7.26</v>
      </c>
      <c r="E3764" t="str">
        <f t="shared" si="58"/>
        <v>2015-2020</v>
      </c>
    </row>
    <row r="3765" spans="1:5" x14ac:dyDescent="0.2">
      <c r="A3765" t="s">
        <v>222</v>
      </c>
      <c r="B3765" t="s">
        <v>157</v>
      </c>
      <c r="C3765">
        <v>2019</v>
      </c>
      <c r="D3765">
        <v>7.33</v>
      </c>
      <c r="E3765" t="str">
        <f t="shared" si="58"/>
        <v>2015-2020</v>
      </c>
    </row>
    <row r="3766" spans="1:5" x14ac:dyDescent="0.2">
      <c r="A3766" t="s">
        <v>222</v>
      </c>
      <c r="B3766" t="s">
        <v>157</v>
      </c>
      <c r="C3766">
        <v>2020</v>
      </c>
      <c r="D3766">
        <v>45.86</v>
      </c>
      <c r="E3766" t="str">
        <f t="shared" si="58"/>
        <v>2020-2024</v>
      </c>
    </row>
    <row r="3767" spans="1:5" x14ac:dyDescent="0.2">
      <c r="A3767" t="s">
        <v>222</v>
      </c>
      <c r="B3767" t="s">
        <v>157</v>
      </c>
      <c r="C3767">
        <v>2021</v>
      </c>
      <c r="D3767">
        <v>34.65</v>
      </c>
      <c r="E3767" t="str">
        <f t="shared" si="58"/>
        <v>2020-2024</v>
      </c>
    </row>
    <row r="3768" spans="1:5" x14ac:dyDescent="0.2">
      <c r="A3768" t="s">
        <v>222</v>
      </c>
      <c r="B3768" t="s">
        <v>157</v>
      </c>
      <c r="C3768">
        <v>2022</v>
      </c>
      <c r="D3768">
        <v>22.24</v>
      </c>
      <c r="E3768" t="str">
        <f t="shared" si="58"/>
        <v>2020-2024</v>
      </c>
    </row>
    <row r="3769" spans="1:5" x14ac:dyDescent="0.2">
      <c r="A3769" t="s">
        <v>222</v>
      </c>
      <c r="B3769" t="s">
        <v>157</v>
      </c>
      <c r="C3769">
        <v>2023</v>
      </c>
      <c r="D3769">
        <v>7.66</v>
      </c>
      <c r="E3769" t="str">
        <f t="shared" si="58"/>
        <v>2020-2024</v>
      </c>
    </row>
    <row r="3770" spans="1:5" x14ac:dyDescent="0.2">
      <c r="A3770" t="s">
        <v>223</v>
      </c>
      <c r="B3770" t="s">
        <v>158</v>
      </c>
      <c r="C3770">
        <v>2000</v>
      </c>
      <c r="D3770">
        <v>180.15</v>
      </c>
      <c r="E3770" t="str">
        <f t="shared" si="58"/>
        <v>2000-2005</v>
      </c>
    </row>
    <row r="3771" spans="1:5" x14ac:dyDescent="0.2">
      <c r="A3771" t="s">
        <v>223</v>
      </c>
      <c r="B3771" t="s">
        <v>158</v>
      </c>
      <c r="C3771">
        <v>2001</v>
      </c>
      <c r="D3771">
        <v>178.39</v>
      </c>
      <c r="E3771" t="str">
        <f t="shared" si="58"/>
        <v>2000-2005</v>
      </c>
    </row>
    <row r="3772" spans="1:5" x14ac:dyDescent="0.2">
      <c r="A3772" t="s">
        <v>223</v>
      </c>
      <c r="B3772" t="s">
        <v>158</v>
      </c>
      <c r="C3772">
        <v>2002</v>
      </c>
      <c r="D3772">
        <v>178.58</v>
      </c>
      <c r="E3772" t="str">
        <f t="shared" si="58"/>
        <v>2000-2005</v>
      </c>
    </row>
    <row r="3773" spans="1:5" x14ac:dyDescent="0.2">
      <c r="A3773" t="s">
        <v>223</v>
      </c>
      <c r="B3773" t="s">
        <v>158</v>
      </c>
      <c r="C3773">
        <v>2003</v>
      </c>
      <c r="D3773">
        <v>178.49</v>
      </c>
      <c r="E3773" t="str">
        <f t="shared" si="58"/>
        <v>2000-2005</v>
      </c>
    </row>
    <row r="3774" spans="1:5" x14ac:dyDescent="0.2">
      <c r="A3774" t="s">
        <v>223</v>
      </c>
      <c r="B3774" t="s">
        <v>158</v>
      </c>
      <c r="C3774">
        <v>2004</v>
      </c>
      <c r="D3774">
        <v>177.46</v>
      </c>
      <c r="E3774" t="str">
        <f t="shared" si="58"/>
        <v>2000-2005</v>
      </c>
    </row>
    <row r="3775" spans="1:5" x14ac:dyDescent="0.2">
      <c r="A3775" t="s">
        <v>223</v>
      </c>
      <c r="B3775" t="s">
        <v>158</v>
      </c>
      <c r="C3775">
        <v>2005</v>
      </c>
      <c r="D3775">
        <v>181.13</v>
      </c>
      <c r="E3775" t="str">
        <f t="shared" si="58"/>
        <v>2005-2010</v>
      </c>
    </row>
    <row r="3776" spans="1:5" x14ac:dyDescent="0.2">
      <c r="A3776" t="s">
        <v>223</v>
      </c>
      <c r="B3776" t="s">
        <v>158</v>
      </c>
      <c r="C3776">
        <v>2006</v>
      </c>
      <c r="D3776">
        <v>176.85</v>
      </c>
      <c r="E3776" t="str">
        <f t="shared" si="58"/>
        <v>2005-2010</v>
      </c>
    </row>
    <row r="3777" spans="1:5" x14ac:dyDescent="0.2">
      <c r="A3777" t="s">
        <v>223</v>
      </c>
      <c r="B3777" t="s">
        <v>158</v>
      </c>
      <c r="C3777">
        <v>2007</v>
      </c>
      <c r="D3777">
        <v>173.85</v>
      </c>
      <c r="E3777" t="str">
        <f t="shared" si="58"/>
        <v>2005-2010</v>
      </c>
    </row>
    <row r="3778" spans="1:5" x14ac:dyDescent="0.2">
      <c r="A3778" t="s">
        <v>223</v>
      </c>
      <c r="B3778" t="s">
        <v>158</v>
      </c>
      <c r="C3778">
        <v>2008</v>
      </c>
      <c r="D3778">
        <v>173.58</v>
      </c>
      <c r="E3778" t="str">
        <f t="shared" ref="E3778:E3841" si="59">IF(C3778&lt;2005, "2000-2005", IF(C3778&lt;2010, "2005-2010", IF(C3778&lt;2015, "2010-2015",  IF(C3778&lt;2020, "2015-2020", "2020-2024")) ))</f>
        <v>2005-2010</v>
      </c>
    </row>
    <row r="3779" spans="1:5" x14ac:dyDescent="0.2">
      <c r="A3779" t="s">
        <v>223</v>
      </c>
      <c r="B3779" t="s">
        <v>158</v>
      </c>
      <c r="C3779">
        <v>2009</v>
      </c>
      <c r="D3779">
        <v>171.75</v>
      </c>
      <c r="E3779" t="str">
        <f t="shared" si="59"/>
        <v>2005-2010</v>
      </c>
    </row>
    <row r="3780" spans="1:5" x14ac:dyDescent="0.2">
      <c r="A3780" t="s">
        <v>223</v>
      </c>
      <c r="B3780" t="s">
        <v>158</v>
      </c>
      <c r="C3780">
        <v>2010</v>
      </c>
      <c r="D3780">
        <v>169.67</v>
      </c>
      <c r="E3780" t="str">
        <f t="shared" si="59"/>
        <v>2010-2015</v>
      </c>
    </row>
    <row r="3781" spans="1:5" x14ac:dyDescent="0.2">
      <c r="A3781" t="s">
        <v>223</v>
      </c>
      <c r="B3781" t="s">
        <v>158</v>
      </c>
      <c r="C3781">
        <v>2011</v>
      </c>
      <c r="D3781">
        <v>164.33</v>
      </c>
      <c r="E3781" t="str">
        <f t="shared" si="59"/>
        <v>2010-2015</v>
      </c>
    </row>
    <row r="3782" spans="1:5" x14ac:dyDescent="0.2">
      <c r="A3782" t="s">
        <v>223</v>
      </c>
      <c r="B3782" t="s">
        <v>158</v>
      </c>
      <c r="C3782">
        <v>2012</v>
      </c>
      <c r="D3782">
        <v>158.44</v>
      </c>
      <c r="E3782" t="str">
        <f t="shared" si="59"/>
        <v>2010-2015</v>
      </c>
    </row>
    <row r="3783" spans="1:5" x14ac:dyDescent="0.2">
      <c r="A3783" t="s">
        <v>223</v>
      </c>
      <c r="B3783" t="s">
        <v>158</v>
      </c>
      <c r="C3783">
        <v>2013</v>
      </c>
      <c r="D3783">
        <v>149.72999999999999</v>
      </c>
      <c r="E3783" t="str">
        <f t="shared" si="59"/>
        <v>2010-2015</v>
      </c>
    </row>
    <row r="3784" spans="1:5" x14ac:dyDescent="0.2">
      <c r="A3784" t="s">
        <v>223</v>
      </c>
      <c r="B3784" t="s">
        <v>158</v>
      </c>
      <c r="C3784">
        <v>2014</v>
      </c>
      <c r="D3784">
        <v>138.43</v>
      </c>
      <c r="E3784" t="str">
        <f t="shared" si="59"/>
        <v>2010-2015</v>
      </c>
    </row>
    <row r="3785" spans="1:5" x14ac:dyDescent="0.2">
      <c r="A3785" t="s">
        <v>223</v>
      </c>
      <c r="B3785" t="s">
        <v>158</v>
      </c>
      <c r="C3785">
        <v>2015</v>
      </c>
      <c r="D3785">
        <v>127.81</v>
      </c>
      <c r="E3785" t="str">
        <f t="shared" si="59"/>
        <v>2015-2020</v>
      </c>
    </row>
    <row r="3786" spans="1:5" x14ac:dyDescent="0.2">
      <c r="A3786" t="s">
        <v>223</v>
      </c>
      <c r="B3786" t="s">
        <v>158</v>
      </c>
      <c r="C3786">
        <v>2016</v>
      </c>
      <c r="D3786">
        <v>119.42</v>
      </c>
      <c r="E3786" t="str">
        <f t="shared" si="59"/>
        <v>2015-2020</v>
      </c>
    </row>
    <row r="3787" spans="1:5" x14ac:dyDescent="0.2">
      <c r="A3787" t="s">
        <v>223</v>
      </c>
      <c r="B3787" t="s">
        <v>158</v>
      </c>
      <c r="C3787">
        <v>2017</v>
      </c>
      <c r="D3787">
        <v>110.2</v>
      </c>
      <c r="E3787" t="str">
        <f t="shared" si="59"/>
        <v>2015-2020</v>
      </c>
    </row>
    <row r="3788" spans="1:5" x14ac:dyDescent="0.2">
      <c r="A3788" t="s">
        <v>223</v>
      </c>
      <c r="B3788" t="s">
        <v>158</v>
      </c>
      <c r="C3788">
        <v>2018</v>
      </c>
      <c r="D3788">
        <v>100.27</v>
      </c>
      <c r="E3788" t="str">
        <f t="shared" si="59"/>
        <v>2015-2020</v>
      </c>
    </row>
    <row r="3789" spans="1:5" x14ac:dyDescent="0.2">
      <c r="A3789" t="s">
        <v>223</v>
      </c>
      <c r="B3789" t="s">
        <v>158</v>
      </c>
      <c r="C3789">
        <v>2019</v>
      </c>
      <c r="D3789">
        <v>94.78</v>
      </c>
      <c r="E3789" t="str">
        <f t="shared" si="59"/>
        <v>2015-2020</v>
      </c>
    </row>
    <row r="3790" spans="1:5" x14ac:dyDescent="0.2">
      <c r="A3790" t="s">
        <v>223</v>
      </c>
      <c r="B3790" t="s">
        <v>158</v>
      </c>
      <c r="C3790">
        <v>2020</v>
      </c>
      <c r="D3790">
        <v>92.44</v>
      </c>
      <c r="E3790" t="str">
        <f t="shared" si="59"/>
        <v>2020-2024</v>
      </c>
    </row>
    <row r="3791" spans="1:5" x14ac:dyDescent="0.2">
      <c r="A3791" t="s">
        <v>223</v>
      </c>
      <c r="B3791" t="s">
        <v>158</v>
      </c>
      <c r="C3791">
        <v>2021</v>
      </c>
      <c r="D3791">
        <v>97.68</v>
      </c>
      <c r="E3791" t="str">
        <f t="shared" si="59"/>
        <v>2020-2024</v>
      </c>
    </row>
    <row r="3792" spans="1:5" x14ac:dyDescent="0.2">
      <c r="A3792" t="s">
        <v>223</v>
      </c>
      <c r="B3792" t="s">
        <v>158</v>
      </c>
      <c r="C3792">
        <v>2022</v>
      </c>
      <c r="D3792">
        <v>82.47</v>
      </c>
      <c r="E3792" t="str">
        <f t="shared" si="59"/>
        <v>2020-2024</v>
      </c>
    </row>
    <row r="3793" spans="1:5" x14ac:dyDescent="0.2">
      <c r="A3793" t="s">
        <v>223</v>
      </c>
      <c r="B3793" t="s">
        <v>158</v>
      </c>
      <c r="C3793">
        <v>2023</v>
      </c>
      <c r="D3793">
        <v>75.36</v>
      </c>
      <c r="E3793" t="str">
        <f t="shared" si="59"/>
        <v>2020-2024</v>
      </c>
    </row>
    <row r="3794" spans="1:5" x14ac:dyDescent="0.2">
      <c r="A3794" t="s">
        <v>221</v>
      </c>
      <c r="B3794" t="s">
        <v>159</v>
      </c>
      <c r="C3794">
        <v>2000</v>
      </c>
      <c r="D3794">
        <v>20.04</v>
      </c>
      <c r="E3794" t="str">
        <f t="shared" si="59"/>
        <v>2000-2005</v>
      </c>
    </row>
    <row r="3795" spans="1:5" x14ac:dyDescent="0.2">
      <c r="A3795" t="s">
        <v>221</v>
      </c>
      <c r="B3795" t="s">
        <v>159</v>
      </c>
      <c r="C3795">
        <v>2001</v>
      </c>
      <c r="D3795">
        <v>18.809999999999999</v>
      </c>
      <c r="E3795" t="str">
        <f t="shared" si="59"/>
        <v>2000-2005</v>
      </c>
    </row>
    <row r="3796" spans="1:5" x14ac:dyDescent="0.2">
      <c r="A3796" t="s">
        <v>221</v>
      </c>
      <c r="B3796" t="s">
        <v>159</v>
      </c>
      <c r="C3796">
        <v>2002</v>
      </c>
      <c r="D3796">
        <v>17.57</v>
      </c>
      <c r="E3796" t="str">
        <f t="shared" si="59"/>
        <v>2000-2005</v>
      </c>
    </row>
    <row r="3797" spans="1:5" x14ac:dyDescent="0.2">
      <c r="A3797" t="s">
        <v>221</v>
      </c>
      <c r="B3797" t="s">
        <v>159</v>
      </c>
      <c r="C3797">
        <v>2003</v>
      </c>
      <c r="D3797">
        <v>16.48</v>
      </c>
      <c r="E3797" t="str">
        <f t="shared" si="59"/>
        <v>2000-2005</v>
      </c>
    </row>
    <row r="3798" spans="1:5" x14ac:dyDescent="0.2">
      <c r="A3798" t="s">
        <v>221</v>
      </c>
      <c r="B3798" t="s">
        <v>159</v>
      </c>
      <c r="C3798">
        <v>2004</v>
      </c>
      <c r="D3798">
        <v>15.5</v>
      </c>
      <c r="E3798" t="str">
        <f t="shared" si="59"/>
        <v>2000-2005</v>
      </c>
    </row>
    <row r="3799" spans="1:5" x14ac:dyDescent="0.2">
      <c r="A3799" t="s">
        <v>221</v>
      </c>
      <c r="B3799" t="s">
        <v>159</v>
      </c>
      <c r="C3799">
        <v>2005</v>
      </c>
      <c r="D3799">
        <v>14.63</v>
      </c>
      <c r="E3799" t="str">
        <f t="shared" si="59"/>
        <v>2005-2010</v>
      </c>
    </row>
    <row r="3800" spans="1:5" x14ac:dyDescent="0.2">
      <c r="A3800" t="s">
        <v>221</v>
      </c>
      <c r="B3800" t="s">
        <v>159</v>
      </c>
      <c r="C3800">
        <v>2006</v>
      </c>
      <c r="D3800">
        <v>13.85</v>
      </c>
      <c r="E3800" t="str">
        <f t="shared" si="59"/>
        <v>2005-2010</v>
      </c>
    </row>
    <row r="3801" spans="1:5" x14ac:dyDescent="0.2">
      <c r="A3801" t="s">
        <v>221</v>
      </c>
      <c r="B3801" t="s">
        <v>159</v>
      </c>
      <c r="C3801">
        <v>2007</v>
      </c>
      <c r="D3801">
        <v>13.15</v>
      </c>
      <c r="E3801" t="str">
        <f t="shared" si="59"/>
        <v>2005-2010</v>
      </c>
    </row>
    <row r="3802" spans="1:5" x14ac:dyDescent="0.2">
      <c r="A3802" t="s">
        <v>221</v>
      </c>
      <c r="B3802" t="s">
        <v>159</v>
      </c>
      <c r="C3802">
        <v>2008</v>
      </c>
      <c r="D3802">
        <v>12.34</v>
      </c>
      <c r="E3802" t="str">
        <f t="shared" si="59"/>
        <v>2005-2010</v>
      </c>
    </row>
    <row r="3803" spans="1:5" x14ac:dyDescent="0.2">
      <c r="A3803" t="s">
        <v>221</v>
      </c>
      <c r="B3803" t="s">
        <v>159</v>
      </c>
      <c r="C3803">
        <v>2009</v>
      </c>
      <c r="D3803">
        <v>11.49</v>
      </c>
      <c r="E3803" t="str">
        <f t="shared" si="59"/>
        <v>2005-2010</v>
      </c>
    </row>
    <row r="3804" spans="1:5" x14ac:dyDescent="0.2">
      <c r="A3804" t="s">
        <v>221</v>
      </c>
      <c r="B3804" t="s">
        <v>159</v>
      </c>
      <c r="C3804">
        <v>2010</v>
      </c>
      <c r="D3804">
        <v>10.54</v>
      </c>
      <c r="E3804" t="str">
        <f t="shared" si="59"/>
        <v>2010-2015</v>
      </c>
    </row>
    <row r="3805" spans="1:5" x14ac:dyDescent="0.2">
      <c r="A3805" t="s">
        <v>221</v>
      </c>
      <c r="B3805" t="s">
        <v>159</v>
      </c>
      <c r="C3805">
        <v>2011</v>
      </c>
      <c r="D3805">
        <v>9.85</v>
      </c>
      <c r="E3805" t="str">
        <f t="shared" si="59"/>
        <v>2010-2015</v>
      </c>
    </row>
    <row r="3806" spans="1:5" x14ac:dyDescent="0.2">
      <c r="A3806" t="s">
        <v>221</v>
      </c>
      <c r="B3806" t="s">
        <v>159</v>
      </c>
      <c r="C3806">
        <v>2012</v>
      </c>
      <c r="D3806">
        <v>9.27</v>
      </c>
      <c r="E3806" t="str">
        <f t="shared" si="59"/>
        <v>2010-2015</v>
      </c>
    </row>
    <row r="3807" spans="1:5" x14ac:dyDescent="0.2">
      <c r="A3807" t="s">
        <v>221</v>
      </c>
      <c r="B3807" t="s">
        <v>159</v>
      </c>
      <c r="C3807">
        <v>2013</v>
      </c>
      <c r="D3807">
        <v>8.68</v>
      </c>
      <c r="E3807" t="str">
        <f t="shared" si="59"/>
        <v>2010-2015</v>
      </c>
    </row>
    <row r="3808" spans="1:5" x14ac:dyDescent="0.2">
      <c r="A3808" t="s">
        <v>221</v>
      </c>
      <c r="B3808" t="s">
        <v>159</v>
      </c>
      <c r="C3808">
        <v>2014</v>
      </c>
      <c r="D3808">
        <v>8.2899999999999991</v>
      </c>
      <c r="E3808" t="str">
        <f t="shared" si="59"/>
        <v>2010-2015</v>
      </c>
    </row>
    <row r="3809" spans="1:5" x14ac:dyDescent="0.2">
      <c r="A3809" t="s">
        <v>221</v>
      </c>
      <c r="B3809" t="s">
        <v>159</v>
      </c>
      <c r="C3809">
        <v>2015</v>
      </c>
      <c r="D3809">
        <v>8</v>
      </c>
      <c r="E3809" t="str">
        <f t="shared" si="59"/>
        <v>2015-2020</v>
      </c>
    </row>
    <row r="3810" spans="1:5" x14ac:dyDescent="0.2">
      <c r="A3810" t="s">
        <v>221</v>
      </c>
      <c r="B3810" t="s">
        <v>159</v>
      </c>
      <c r="C3810">
        <v>2016</v>
      </c>
      <c r="D3810">
        <v>7.91</v>
      </c>
      <c r="E3810" t="str">
        <f t="shared" si="59"/>
        <v>2015-2020</v>
      </c>
    </row>
    <row r="3811" spans="1:5" x14ac:dyDescent="0.2">
      <c r="A3811" t="s">
        <v>221</v>
      </c>
      <c r="B3811" t="s">
        <v>159</v>
      </c>
      <c r="C3811">
        <v>2017</v>
      </c>
      <c r="D3811">
        <v>7.94</v>
      </c>
      <c r="E3811" t="str">
        <f t="shared" si="59"/>
        <v>2015-2020</v>
      </c>
    </row>
    <row r="3812" spans="1:5" x14ac:dyDescent="0.2">
      <c r="A3812" t="s">
        <v>221</v>
      </c>
      <c r="B3812" t="s">
        <v>159</v>
      </c>
      <c r="C3812">
        <v>2018</v>
      </c>
      <c r="D3812">
        <v>8</v>
      </c>
      <c r="E3812" t="str">
        <f t="shared" si="59"/>
        <v>2015-2020</v>
      </c>
    </row>
    <row r="3813" spans="1:5" x14ac:dyDescent="0.2">
      <c r="A3813" t="s">
        <v>221</v>
      </c>
      <c r="B3813" t="s">
        <v>159</v>
      </c>
      <c r="C3813">
        <v>2019</v>
      </c>
      <c r="D3813">
        <v>7.85</v>
      </c>
      <c r="E3813" t="str">
        <f t="shared" si="59"/>
        <v>2015-2020</v>
      </c>
    </row>
    <row r="3814" spans="1:5" x14ac:dyDescent="0.2">
      <c r="A3814" t="s">
        <v>221</v>
      </c>
      <c r="B3814" t="s">
        <v>159</v>
      </c>
      <c r="C3814">
        <v>2020</v>
      </c>
      <c r="D3814">
        <v>11.1</v>
      </c>
      <c r="E3814" t="str">
        <f t="shared" si="59"/>
        <v>2020-2024</v>
      </c>
    </row>
    <row r="3815" spans="1:5" x14ac:dyDescent="0.2">
      <c r="A3815" t="s">
        <v>221</v>
      </c>
      <c r="B3815" t="s">
        <v>159</v>
      </c>
      <c r="C3815">
        <v>2021</v>
      </c>
      <c r="D3815">
        <v>12.33</v>
      </c>
      <c r="E3815" t="str">
        <f t="shared" si="59"/>
        <v>2020-2024</v>
      </c>
    </row>
    <row r="3816" spans="1:5" x14ac:dyDescent="0.2">
      <c r="A3816" t="s">
        <v>221</v>
      </c>
      <c r="B3816" t="s">
        <v>159</v>
      </c>
      <c r="C3816">
        <v>2022</v>
      </c>
      <c r="D3816">
        <v>9.02</v>
      </c>
      <c r="E3816" t="str">
        <f t="shared" si="59"/>
        <v>2020-2024</v>
      </c>
    </row>
    <row r="3817" spans="1:5" x14ac:dyDescent="0.2">
      <c r="A3817" t="s">
        <v>221</v>
      </c>
      <c r="B3817" t="s">
        <v>159</v>
      </c>
      <c r="C3817">
        <v>2023</v>
      </c>
      <c r="D3817">
        <v>7.36</v>
      </c>
      <c r="E3817" t="str">
        <f t="shared" si="59"/>
        <v>2020-2024</v>
      </c>
    </row>
    <row r="3818" spans="1:5" x14ac:dyDescent="0.2">
      <c r="A3818" t="s">
        <v>223</v>
      </c>
      <c r="B3818" t="s">
        <v>160</v>
      </c>
      <c r="C3818">
        <v>2000</v>
      </c>
      <c r="D3818">
        <v>580.98</v>
      </c>
      <c r="E3818" t="str">
        <f t="shared" si="59"/>
        <v>2000-2005</v>
      </c>
    </row>
    <row r="3819" spans="1:5" x14ac:dyDescent="0.2">
      <c r="A3819" t="s">
        <v>223</v>
      </c>
      <c r="B3819" t="s">
        <v>160</v>
      </c>
      <c r="C3819">
        <v>2001</v>
      </c>
      <c r="D3819">
        <v>559.55999999999995</v>
      </c>
      <c r="E3819" t="str">
        <f t="shared" si="59"/>
        <v>2000-2005</v>
      </c>
    </row>
    <row r="3820" spans="1:5" x14ac:dyDescent="0.2">
      <c r="A3820" t="s">
        <v>223</v>
      </c>
      <c r="B3820" t="s">
        <v>160</v>
      </c>
      <c r="C3820">
        <v>2002</v>
      </c>
      <c r="D3820">
        <v>531.47</v>
      </c>
      <c r="E3820" t="str">
        <f t="shared" si="59"/>
        <v>2000-2005</v>
      </c>
    </row>
    <row r="3821" spans="1:5" x14ac:dyDescent="0.2">
      <c r="A3821" t="s">
        <v>223</v>
      </c>
      <c r="B3821" t="s">
        <v>160</v>
      </c>
      <c r="C3821">
        <v>2003</v>
      </c>
      <c r="D3821">
        <v>520.12</v>
      </c>
      <c r="E3821" t="str">
        <f t="shared" si="59"/>
        <v>2000-2005</v>
      </c>
    </row>
    <row r="3822" spans="1:5" x14ac:dyDescent="0.2">
      <c r="A3822" t="s">
        <v>223</v>
      </c>
      <c r="B3822" t="s">
        <v>160</v>
      </c>
      <c r="C3822">
        <v>2004</v>
      </c>
      <c r="D3822">
        <v>500.52</v>
      </c>
      <c r="E3822" t="str">
        <f t="shared" si="59"/>
        <v>2000-2005</v>
      </c>
    </row>
    <row r="3823" spans="1:5" x14ac:dyDescent="0.2">
      <c r="A3823" t="s">
        <v>223</v>
      </c>
      <c r="B3823" t="s">
        <v>160</v>
      </c>
      <c r="C3823">
        <v>2005</v>
      </c>
      <c r="D3823">
        <v>488.12</v>
      </c>
      <c r="E3823" t="str">
        <f t="shared" si="59"/>
        <v>2005-2010</v>
      </c>
    </row>
    <row r="3824" spans="1:5" x14ac:dyDescent="0.2">
      <c r="A3824" t="s">
        <v>223</v>
      </c>
      <c r="B3824" t="s">
        <v>160</v>
      </c>
      <c r="C3824">
        <v>2006</v>
      </c>
      <c r="D3824">
        <v>461.97</v>
      </c>
      <c r="E3824" t="str">
        <f t="shared" si="59"/>
        <v>2005-2010</v>
      </c>
    </row>
    <row r="3825" spans="1:5" x14ac:dyDescent="0.2">
      <c r="A3825" t="s">
        <v>223</v>
      </c>
      <c r="B3825" t="s">
        <v>160</v>
      </c>
      <c r="C3825">
        <v>2007</v>
      </c>
      <c r="D3825">
        <v>457.14</v>
      </c>
      <c r="E3825" t="str">
        <f t="shared" si="59"/>
        <v>2005-2010</v>
      </c>
    </row>
    <row r="3826" spans="1:5" x14ac:dyDescent="0.2">
      <c r="A3826" t="s">
        <v>223</v>
      </c>
      <c r="B3826" t="s">
        <v>160</v>
      </c>
      <c r="C3826">
        <v>2008</v>
      </c>
      <c r="D3826">
        <v>463.15</v>
      </c>
      <c r="E3826" t="str">
        <f t="shared" si="59"/>
        <v>2005-2010</v>
      </c>
    </row>
    <row r="3827" spans="1:5" x14ac:dyDescent="0.2">
      <c r="A3827" t="s">
        <v>223</v>
      </c>
      <c r="B3827" t="s">
        <v>160</v>
      </c>
      <c r="C3827">
        <v>2009</v>
      </c>
      <c r="D3827">
        <v>441.21</v>
      </c>
      <c r="E3827" t="str">
        <f t="shared" si="59"/>
        <v>2005-2010</v>
      </c>
    </row>
    <row r="3828" spans="1:5" x14ac:dyDescent="0.2">
      <c r="A3828" t="s">
        <v>223</v>
      </c>
      <c r="B3828" t="s">
        <v>160</v>
      </c>
      <c r="C3828">
        <v>2010</v>
      </c>
      <c r="D3828">
        <v>435.51</v>
      </c>
      <c r="E3828" t="str">
        <f t="shared" si="59"/>
        <v>2010-2015</v>
      </c>
    </row>
    <row r="3829" spans="1:5" x14ac:dyDescent="0.2">
      <c r="A3829" t="s">
        <v>223</v>
      </c>
      <c r="B3829" t="s">
        <v>160</v>
      </c>
      <c r="C3829">
        <v>2011</v>
      </c>
      <c r="D3829">
        <v>414.71</v>
      </c>
      <c r="E3829" t="str">
        <f t="shared" si="59"/>
        <v>2010-2015</v>
      </c>
    </row>
    <row r="3830" spans="1:5" x14ac:dyDescent="0.2">
      <c r="A3830" t="s">
        <v>223</v>
      </c>
      <c r="B3830" t="s">
        <v>160</v>
      </c>
      <c r="C3830">
        <v>2012</v>
      </c>
      <c r="D3830">
        <v>404.69</v>
      </c>
      <c r="E3830" t="str">
        <f t="shared" si="59"/>
        <v>2010-2015</v>
      </c>
    </row>
    <row r="3831" spans="1:5" x14ac:dyDescent="0.2">
      <c r="A3831" t="s">
        <v>223</v>
      </c>
      <c r="B3831" t="s">
        <v>160</v>
      </c>
      <c r="C3831">
        <v>2013</v>
      </c>
      <c r="D3831">
        <v>385.5</v>
      </c>
      <c r="E3831" t="str">
        <f t="shared" si="59"/>
        <v>2010-2015</v>
      </c>
    </row>
    <row r="3832" spans="1:5" x14ac:dyDescent="0.2">
      <c r="A3832" t="s">
        <v>223</v>
      </c>
      <c r="B3832" t="s">
        <v>160</v>
      </c>
      <c r="C3832">
        <v>2014</v>
      </c>
      <c r="D3832">
        <v>372.89</v>
      </c>
      <c r="E3832" t="str">
        <f t="shared" si="59"/>
        <v>2010-2015</v>
      </c>
    </row>
    <row r="3833" spans="1:5" x14ac:dyDescent="0.2">
      <c r="A3833" t="s">
        <v>223</v>
      </c>
      <c r="B3833" t="s">
        <v>160</v>
      </c>
      <c r="C3833">
        <v>2015</v>
      </c>
      <c r="D3833">
        <v>356.67</v>
      </c>
      <c r="E3833" t="str">
        <f t="shared" si="59"/>
        <v>2015-2020</v>
      </c>
    </row>
    <row r="3834" spans="1:5" x14ac:dyDescent="0.2">
      <c r="A3834" t="s">
        <v>223</v>
      </c>
      <c r="B3834" t="s">
        <v>160</v>
      </c>
      <c r="C3834">
        <v>2016</v>
      </c>
      <c r="D3834">
        <v>345.1</v>
      </c>
      <c r="E3834" t="str">
        <f t="shared" si="59"/>
        <v>2015-2020</v>
      </c>
    </row>
    <row r="3835" spans="1:5" x14ac:dyDescent="0.2">
      <c r="A3835" t="s">
        <v>223</v>
      </c>
      <c r="B3835" t="s">
        <v>160</v>
      </c>
      <c r="C3835">
        <v>2017</v>
      </c>
      <c r="D3835">
        <v>325.23</v>
      </c>
      <c r="E3835" t="str">
        <f t="shared" si="59"/>
        <v>2015-2020</v>
      </c>
    </row>
    <row r="3836" spans="1:5" x14ac:dyDescent="0.2">
      <c r="A3836" t="s">
        <v>223</v>
      </c>
      <c r="B3836" t="s">
        <v>160</v>
      </c>
      <c r="C3836">
        <v>2018</v>
      </c>
      <c r="D3836">
        <v>305.37</v>
      </c>
      <c r="E3836" t="str">
        <f t="shared" si="59"/>
        <v>2015-2020</v>
      </c>
    </row>
    <row r="3837" spans="1:5" x14ac:dyDescent="0.2">
      <c r="A3837" t="s">
        <v>223</v>
      </c>
      <c r="B3837" t="s">
        <v>160</v>
      </c>
      <c r="C3837">
        <v>2019</v>
      </c>
      <c r="D3837">
        <v>286.27</v>
      </c>
      <c r="E3837" t="str">
        <f t="shared" si="59"/>
        <v>2015-2020</v>
      </c>
    </row>
    <row r="3838" spans="1:5" x14ac:dyDescent="0.2">
      <c r="A3838" t="s">
        <v>223</v>
      </c>
      <c r="B3838" t="s">
        <v>160</v>
      </c>
      <c r="C3838">
        <v>2020</v>
      </c>
      <c r="D3838">
        <v>252.22</v>
      </c>
      <c r="E3838" t="str">
        <f t="shared" si="59"/>
        <v>2020-2024</v>
      </c>
    </row>
    <row r="3839" spans="1:5" x14ac:dyDescent="0.2">
      <c r="A3839" t="s">
        <v>223</v>
      </c>
      <c r="B3839" t="s">
        <v>160</v>
      </c>
      <c r="C3839">
        <v>2021</v>
      </c>
      <c r="D3839">
        <v>262.83999999999997</v>
      </c>
      <c r="E3839" t="str">
        <f t="shared" si="59"/>
        <v>2020-2024</v>
      </c>
    </row>
    <row r="3840" spans="1:5" x14ac:dyDescent="0.2">
      <c r="A3840" t="s">
        <v>223</v>
      </c>
      <c r="B3840" t="s">
        <v>160</v>
      </c>
      <c r="C3840">
        <v>2022</v>
      </c>
      <c r="D3840">
        <v>228.24</v>
      </c>
      <c r="E3840" t="str">
        <f t="shared" si="59"/>
        <v>2020-2024</v>
      </c>
    </row>
    <row r="3841" spans="1:5" x14ac:dyDescent="0.2">
      <c r="A3841" t="s">
        <v>223</v>
      </c>
      <c r="B3841" t="s">
        <v>160</v>
      </c>
      <c r="C3841">
        <v>2023</v>
      </c>
      <c r="D3841">
        <v>237.44</v>
      </c>
      <c r="E3841" t="str">
        <f t="shared" si="59"/>
        <v>2020-2024</v>
      </c>
    </row>
    <row r="3842" spans="1:5" x14ac:dyDescent="0.2">
      <c r="A3842" t="s">
        <v>222</v>
      </c>
      <c r="B3842" t="s">
        <v>161</v>
      </c>
      <c r="C3842">
        <v>2000</v>
      </c>
      <c r="D3842">
        <v>15.56</v>
      </c>
      <c r="E3842" t="str">
        <f t="shared" ref="E3842:E3905" si="60">IF(C3842&lt;2005, "2000-2005", IF(C3842&lt;2010, "2005-2010", IF(C3842&lt;2015, "2010-2015",  IF(C3842&lt;2020, "2015-2020", "2020-2024")) ))</f>
        <v>2000-2005</v>
      </c>
    </row>
    <row r="3843" spans="1:5" x14ac:dyDescent="0.2">
      <c r="A3843" t="s">
        <v>222</v>
      </c>
      <c r="B3843" t="s">
        <v>161</v>
      </c>
      <c r="C3843">
        <v>2001</v>
      </c>
      <c r="D3843">
        <v>14.82</v>
      </c>
      <c r="E3843" t="str">
        <f t="shared" si="60"/>
        <v>2000-2005</v>
      </c>
    </row>
    <row r="3844" spans="1:5" x14ac:dyDescent="0.2">
      <c r="A3844" t="s">
        <v>222</v>
      </c>
      <c r="B3844" t="s">
        <v>161</v>
      </c>
      <c r="C3844">
        <v>2002</v>
      </c>
      <c r="D3844">
        <v>14.24</v>
      </c>
      <c r="E3844" t="str">
        <f t="shared" si="60"/>
        <v>2000-2005</v>
      </c>
    </row>
    <row r="3845" spans="1:5" x14ac:dyDescent="0.2">
      <c r="A3845" t="s">
        <v>222</v>
      </c>
      <c r="B3845" t="s">
        <v>161</v>
      </c>
      <c r="C3845">
        <v>2003</v>
      </c>
      <c r="D3845">
        <v>13.72</v>
      </c>
      <c r="E3845" t="str">
        <f t="shared" si="60"/>
        <v>2000-2005</v>
      </c>
    </row>
    <row r="3846" spans="1:5" x14ac:dyDescent="0.2">
      <c r="A3846" t="s">
        <v>222</v>
      </c>
      <c r="B3846" t="s">
        <v>161</v>
      </c>
      <c r="C3846">
        <v>2004</v>
      </c>
      <c r="D3846">
        <v>13.26</v>
      </c>
      <c r="E3846" t="str">
        <f t="shared" si="60"/>
        <v>2000-2005</v>
      </c>
    </row>
    <row r="3847" spans="1:5" x14ac:dyDescent="0.2">
      <c r="A3847" t="s">
        <v>222</v>
      </c>
      <c r="B3847" t="s">
        <v>161</v>
      </c>
      <c r="C3847">
        <v>2005</v>
      </c>
      <c r="D3847">
        <v>12.78</v>
      </c>
      <c r="E3847" t="str">
        <f t="shared" si="60"/>
        <v>2005-2010</v>
      </c>
    </row>
    <row r="3848" spans="1:5" x14ac:dyDescent="0.2">
      <c r="A3848" t="s">
        <v>222</v>
      </c>
      <c r="B3848" t="s">
        <v>161</v>
      </c>
      <c r="C3848">
        <v>2006</v>
      </c>
      <c r="D3848">
        <v>12.24</v>
      </c>
      <c r="E3848" t="str">
        <f t="shared" si="60"/>
        <v>2005-2010</v>
      </c>
    </row>
    <row r="3849" spans="1:5" x14ac:dyDescent="0.2">
      <c r="A3849" t="s">
        <v>222</v>
      </c>
      <c r="B3849" t="s">
        <v>161</v>
      </c>
      <c r="C3849">
        <v>2007</v>
      </c>
      <c r="D3849">
        <v>12.1</v>
      </c>
      <c r="E3849" t="str">
        <f t="shared" si="60"/>
        <v>2005-2010</v>
      </c>
    </row>
    <row r="3850" spans="1:5" x14ac:dyDescent="0.2">
      <c r="A3850" t="s">
        <v>222</v>
      </c>
      <c r="B3850" t="s">
        <v>161</v>
      </c>
      <c r="C3850">
        <v>2008</v>
      </c>
      <c r="D3850">
        <v>12.21</v>
      </c>
      <c r="E3850" t="str">
        <f t="shared" si="60"/>
        <v>2005-2010</v>
      </c>
    </row>
    <row r="3851" spans="1:5" x14ac:dyDescent="0.2">
      <c r="A3851" t="s">
        <v>222</v>
      </c>
      <c r="B3851" t="s">
        <v>161</v>
      </c>
      <c r="C3851">
        <v>2009</v>
      </c>
      <c r="D3851">
        <v>12.47</v>
      </c>
      <c r="E3851" t="str">
        <f t="shared" si="60"/>
        <v>2005-2010</v>
      </c>
    </row>
    <row r="3852" spans="1:5" x14ac:dyDescent="0.2">
      <c r="A3852" t="s">
        <v>222</v>
      </c>
      <c r="B3852" t="s">
        <v>161</v>
      </c>
      <c r="C3852">
        <v>2010</v>
      </c>
      <c r="D3852">
        <v>12.62</v>
      </c>
      <c r="E3852" t="str">
        <f t="shared" si="60"/>
        <v>2010-2015</v>
      </c>
    </row>
    <row r="3853" spans="1:5" x14ac:dyDescent="0.2">
      <c r="A3853" t="s">
        <v>222</v>
      </c>
      <c r="B3853" t="s">
        <v>161</v>
      </c>
      <c r="C3853">
        <v>2011</v>
      </c>
      <c r="D3853">
        <v>12.67</v>
      </c>
      <c r="E3853" t="str">
        <f t="shared" si="60"/>
        <v>2010-2015</v>
      </c>
    </row>
    <row r="3854" spans="1:5" x14ac:dyDescent="0.2">
      <c r="A3854" t="s">
        <v>222</v>
      </c>
      <c r="B3854" t="s">
        <v>161</v>
      </c>
      <c r="C3854">
        <v>2012</v>
      </c>
      <c r="D3854">
        <v>12.69</v>
      </c>
      <c r="E3854" t="str">
        <f t="shared" si="60"/>
        <v>2010-2015</v>
      </c>
    </row>
    <row r="3855" spans="1:5" x14ac:dyDescent="0.2">
      <c r="A3855" t="s">
        <v>222</v>
      </c>
      <c r="B3855" t="s">
        <v>161</v>
      </c>
      <c r="C3855">
        <v>2013</v>
      </c>
      <c r="D3855">
        <v>12.8</v>
      </c>
      <c r="E3855" t="str">
        <f t="shared" si="60"/>
        <v>2010-2015</v>
      </c>
    </row>
    <row r="3856" spans="1:5" x14ac:dyDescent="0.2">
      <c r="A3856" t="s">
        <v>222</v>
      </c>
      <c r="B3856" t="s">
        <v>161</v>
      </c>
      <c r="C3856">
        <v>2014</v>
      </c>
      <c r="D3856">
        <v>13.02</v>
      </c>
      <c r="E3856" t="str">
        <f t="shared" si="60"/>
        <v>2010-2015</v>
      </c>
    </row>
    <row r="3857" spans="1:5" x14ac:dyDescent="0.2">
      <c r="A3857" t="s">
        <v>222</v>
      </c>
      <c r="B3857" t="s">
        <v>161</v>
      </c>
      <c r="C3857">
        <v>2015</v>
      </c>
      <c r="D3857">
        <v>13.28</v>
      </c>
      <c r="E3857" t="str">
        <f t="shared" si="60"/>
        <v>2015-2020</v>
      </c>
    </row>
    <row r="3858" spans="1:5" x14ac:dyDescent="0.2">
      <c r="A3858" t="s">
        <v>222</v>
      </c>
      <c r="B3858" t="s">
        <v>161</v>
      </c>
      <c r="C3858">
        <v>2016</v>
      </c>
      <c r="D3858">
        <v>13.17</v>
      </c>
      <c r="E3858" t="str">
        <f t="shared" si="60"/>
        <v>2015-2020</v>
      </c>
    </row>
    <row r="3859" spans="1:5" x14ac:dyDescent="0.2">
      <c r="A3859" t="s">
        <v>222</v>
      </c>
      <c r="B3859" t="s">
        <v>161</v>
      </c>
      <c r="C3859">
        <v>2017</v>
      </c>
      <c r="D3859">
        <v>12.76</v>
      </c>
      <c r="E3859" t="str">
        <f t="shared" si="60"/>
        <v>2015-2020</v>
      </c>
    </row>
    <row r="3860" spans="1:5" x14ac:dyDescent="0.2">
      <c r="A3860" t="s">
        <v>222</v>
      </c>
      <c r="B3860" t="s">
        <v>161</v>
      </c>
      <c r="C3860">
        <v>2018</v>
      </c>
      <c r="D3860">
        <v>12.29</v>
      </c>
      <c r="E3860" t="str">
        <f t="shared" si="60"/>
        <v>2015-2020</v>
      </c>
    </row>
    <row r="3861" spans="1:5" x14ac:dyDescent="0.2">
      <c r="A3861" t="s">
        <v>222</v>
      </c>
      <c r="B3861" t="s">
        <v>161</v>
      </c>
      <c r="C3861">
        <v>2019</v>
      </c>
      <c r="D3861">
        <v>12.1</v>
      </c>
      <c r="E3861" t="str">
        <f t="shared" si="60"/>
        <v>2015-2020</v>
      </c>
    </row>
    <row r="3862" spans="1:5" x14ac:dyDescent="0.2">
      <c r="A3862" t="s">
        <v>222</v>
      </c>
      <c r="B3862" t="s">
        <v>161</v>
      </c>
      <c r="C3862">
        <v>2020</v>
      </c>
      <c r="D3862">
        <v>15.7</v>
      </c>
      <c r="E3862" t="str">
        <f t="shared" si="60"/>
        <v>2020-2024</v>
      </c>
    </row>
    <row r="3863" spans="1:5" x14ac:dyDescent="0.2">
      <c r="A3863" t="s">
        <v>222</v>
      </c>
      <c r="B3863" t="s">
        <v>161</v>
      </c>
      <c r="C3863">
        <v>2021</v>
      </c>
      <c r="D3863">
        <v>26.39</v>
      </c>
      <c r="E3863" t="str">
        <f t="shared" si="60"/>
        <v>2020-2024</v>
      </c>
    </row>
    <row r="3864" spans="1:5" x14ac:dyDescent="0.2">
      <c r="A3864" t="s">
        <v>222</v>
      </c>
      <c r="B3864" t="s">
        <v>161</v>
      </c>
      <c r="C3864">
        <v>2022</v>
      </c>
      <c r="D3864">
        <v>14.35</v>
      </c>
      <c r="E3864" t="str">
        <f t="shared" si="60"/>
        <v>2020-2024</v>
      </c>
    </row>
    <row r="3865" spans="1:5" x14ac:dyDescent="0.2">
      <c r="A3865" t="s">
        <v>222</v>
      </c>
      <c r="B3865" t="s">
        <v>161</v>
      </c>
      <c r="C3865">
        <v>2023</v>
      </c>
      <c r="D3865">
        <v>10.74</v>
      </c>
      <c r="E3865" t="str">
        <f t="shared" si="60"/>
        <v>2020-2024</v>
      </c>
    </row>
    <row r="3866" spans="1:5" x14ac:dyDescent="0.2">
      <c r="A3866" t="s">
        <v>223</v>
      </c>
      <c r="B3866" t="s">
        <v>162</v>
      </c>
      <c r="C3866">
        <v>2000</v>
      </c>
      <c r="D3866">
        <v>44.6</v>
      </c>
      <c r="E3866" t="str">
        <f t="shared" si="60"/>
        <v>2000-2005</v>
      </c>
    </row>
    <row r="3867" spans="1:5" x14ac:dyDescent="0.2">
      <c r="A3867" t="s">
        <v>223</v>
      </c>
      <c r="B3867" t="s">
        <v>162</v>
      </c>
      <c r="C3867">
        <v>2001</v>
      </c>
      <c r="D3867">
        <v>42.94</v>
      </c>
      <c r="E3867" t="str">
        <f t="shared" si="60"/>
        <v>2000-2005</v>
      </c>
    </row>
    <row r="3868" spans="1:5" x14ac:dyDescent="0.2">
      <c r="A3868" t="s">
        <v>223</v>
      </c>
      <c r="B3868" t="s">
        <v>162</v>
      </c>
      <c r="C3868">
        <v>2002</v>
      </c>
      <c r="D3868">
        <v>45.2</v>
      </c>
      <c r="E3868" t="str">
        <f t="shared" si="60"/>
        <v>2000-2005</v>
      </c>
    </row>
    <row r="3869" spans="1:5" x14ac:dyDescent="0.2">
      <c r="A3869" t="s">
        <v>223</v>
      </c>
      <c r="B3869" t="s">
        <v>162</v>
      </c>
      <c r="C3869">
        <v>2003</v>
      </c>
      <c r="D3869">
        <v>47.33</v>
      </c>
      <c r="E3869" t="str">
        <f t="shared" si="60"/>
        <v>2000-2005</v>
      </c>
    </row>
    <row r="3870" spans="1:5" x14ac:dyDescent="0.2">
      <c r="A3870" t="s">
        <v>223</v>
      </c>
      <c r="B3870" t="s">
        <v>162</v>
      </c>
      <c r="C3870">
        <v>2004</v>
      </c>
      <c r="D3870">
        <v>52.37</v>
      </c>
      <c r="E3870" t="str">
        <f t="shared" si="60"/>
        <v>2000-2005</v>
      </c>
    </row>
    <row r="3871" spans="1:5" x14ac:dyDescent="0.2">
      <c r="A3871" t="s">
        <v>223</v>
      </c>
      <c r="B3871" t="s">
        <v>162</v>
      </c>
      <c r="C3871">
        <v>2005</v>
      </c>
      <c r="D3871">
        <v>50.08</v>
      </c>
      <c r="E3871" t="str">
        <f t="shared" si="60"/>
        <v>2005-2010</v>
      </c>
    </row>
    <row r="3872" spans="1:5" x14ac:dyDescent="0.2">
      <c r="A3872" t="s">
        <v>223</v>
      </c>
      <c r="B3872" t="s">
        <v>162</v>
      </c>
      <c r="C3872">
        <v>2006</v>
      </c>
      <c r="D3872">
        <v>51.44</v>
      </c>
      <c r="E3872" t="str">
        <f t="shared" si="60"/>
        <v>2005-2010</v>
      </c>
    </row>
    <row r="3873" spans="1:5" x14ac:dyDescent="0.2">
      <c r="A3873" t="s">
        <v>223</v>
      </c>
      <c r="B3873" t="s">
        <v>162</v>
      </c>
      <c r="C3873">
        <v>2007</v>
      </c>
      <c r="D3873">
        <v>52.11</v>
      </c>
      <c r="E3873" t="str">
        <f t="shared" si="60"/>
        <v>2005-2010</v>
      </c>
    </row>
    <row r="3874" spans="1:5" x14ac:dyDescent="0.2">
      <c r="A3874" t="s">
        <v>223</v>
      </c>
      <c r="B3874" t="s">
        <v>162</v>
      </c>
      <c r="C3874">
        <v>2008</v>
      </c>
      <c r="D3874">
        <v>51.42</v>
      </c>
      <c r="E3874" t="str">
        <f t="shared" si="60"/>
        <v>2005-2010</v>
      </c>
    </row>
    <row r="3875" spans="1:5" x14ac:dyDescent="0.2">
      <c r="A3875" t="s">
        <v>223</v>
      </c>
      <c r="B3875" t="s">
        <v>162</v>
      </c>
      <c r="C3875">
        <v>2009</v>
      </c>
      <c r="D3875">
        <v>50.65</v>
      </c>
      <c r="E3875" t="str">
        <f t="shared" si="60"/>
        <v>2005-2010</v>
      </c>
    </row>
    <row r="3876" spans="1:5" x14ac:dyDescent="0.2">
      <c r="A3876" t="s">
        <v>223</v>
      </c>
      <c r="B3876" t="s">
        <v>162</v>
      </c>
      <c r="C3876">
        <v>2010</v>
      </c>
      <c r="D3876">
        <v>50.21</v>
      </c>
      <c r="E3876" t="str">
        <f t="shared" si="60"/>
        <v>2010-2015</v>
      </c>
    </row>
    <row r="3877" spans="1:5" x14ac:dyDescent="0.2">
      <c r="A3877" t="s">
        <v>223</v>
      </c>
      <c r="B3877" t="s">
        <v>162</v>
      </c>
      <c r="C3877">
        <v>2011</v>
      </c>
      <c r="D3877">
        <v>49.72</v>
      </c>
      <c r="E3877" t="str">
        <f t="shared" si="60"/>
        <v>2010-2015</v>
      </c>
    </row>
    <row r="3878" spans="1:5" x14ac:dyDescent="0.2">
      <c r="A3878" t="s">
        <v>223</v>
      </c>
      <c r="B3878" t="s">
        <v>162</v>
      </c>
      <c r="C3878">
        <v>2012</v>
      </c>
      <c r="D3878">
        <v>48.8</v>
      </c>
      <c r="E3878" t="str">
        <f t="shared" si="60"/>
        <v>2010-2015</v>
      </c>
    </row>
    <row r="3879" spans="1:5" x14ac:dyDescent="0.2">
      <c r="A3879" t="s">
        <v>223</v>
      </c>
      <c r="B3879" t="s">
        <v>162</v>
      </c>
      <c r="C3879">
        <v>2013</v>
      </c>
      <c r="D3879">
        <v>48.25</v>
      </c>
      <c r="E3879" t="str">
        <f t="shared" si="60"/>
        <v>2010-2015</v>
      </c>
    </row>
    <row r="3880" spans="1:5" x14ac:dyDescent="0.2">
      <c r="A3880" t="s">
        <v>223</v>
      </c>
      <c r="B3880" t="s">
        <v>162</v>
      </c>
      <c r="C3880">
        <v>2014</v>
      </c>
      <c r="D3880">
        <v>45.86</v>
      </c>
      <c r="E3880" t="str">
        <f t="shared" si="60"/>
        <v>2010-2015</v>
      </c>
    </row>
    <row r="3881" spans="1:5" x14ac:dyDescent="0.2">
      <c r="A3881" t="s">
        <v>223</v>
      </c>
      <c r="B3881" t="s">
        <v>162</v>
      </c>
      <c r="C3881">
        <v>2015</v>
      </c>
      <c r="D3881">
        <v>46.48</v>
      </c>
      <c r="E3881" t="str">
        <f t="shared" si="60"/>
        <v>2015-2020</v>
      </c>
    </row>
    <row r="3882" spans="1:5" x14ac:dyDescent="0.2">
      <c r="A3882" t="s">
        <v>223</v>
      </c>
      <c r="B3882" t="s">
        <v>162</v>
      </c>
      <c r="C3882">
        <v>2016</v>
      </c>
      <c r="D3882">
        <v>46.99</v>
      </c>
      <c r="E3882" t="str">
        <f t="shared" si="60"/>
        <v>2015-2020</v>
      </c>
    </row>
    <row r="3883" spans="1:5" x14ac:dyDescent="0.2">
      <c r="A3883" t="s">
        <v>223</v>
      </c>
      <c r="B3883" t="s">
        <v>162</v>
      </c>
      <c r="C3883">
        <v>2017</v>
      </c>
      <c r="D3883">
        <v>47.23</v>
      </c>
      <c r="E3883" t="str">
        <f t="shared" si="60"/>
        <v>2015-2020</v>
      </c>
    </row>
    <row r="3884" spans="1:5" x14ac:dyDescent="0.2">
      <c r="A3884" t="s">
        <v>223</v>
      </c>
      <c r="B3884" t="s">
        <v>162</v>
      </c>
      <c r="C3884">
        <v>2018</v>
      </c>
      <c r="D3884">
        <v>48.61</v>
      </c>
      <c r="E3884" t="str">
        <f t="shared" si="60"/>
        <v>2015-2020</v>
      </c>
    </row>
    <row r="3885" spans="1:5" x14ac:dyDescent="0.2">
      <c r="A3885" t="s">
        <v>223</v>
      </c>
      <c r="B3885" t="s">
        <v>162</v>
      </c>
      <c r="C3885">
        <v>2019</v>
      </c>
      <c r="D3885">
        <v>47.9</v>
      </c>
      <c r="E3885" t="str">
        <f t="shared" si="60"/>
        <v>2015-2020</v>
      </c>
    </row>
    <row r="3886" spans="1:5" x14ac:dyDescent="0.2">
      <c r="A3886" t="s">
        <v>223</v>
      </c>
      <c r="B3886" t="s">
        <v>162</v>
      </c>
      <c r="C3886">
        <v>2020</v>
      </c>
      <c r="D3886">
        <v>51.12</v>
      </c>
      <c r="E3886" t="str">
        <f t="shared" si="60"/>
        <v>2020-2024</v>
      </c>
    </row>
    <row r="3887" spans="1:5" x14ac:dyDescent="0.2">
      <c r="A3887" t="s">
        <v>223</v>
      </c>
      <c r="B3887" t="s">
        <v>162</v>
      </c>
      <c r="C3887">
        <v>2021</v>
      </c>
      <c r="D3887">
        <v>73.95</v>
      </c>
      <c r="E3887" t="str">
        <f t="shared" si="60"/>
        <v>2020-2024</v>
      </c>
    </row>
    <row r="3888" spans="1:5" x14ac:dyDescent="0.2">
      <c r="A3888" t="s">
        <v>223</v>
      </c>
      <c r="B3888" t="s">
        <v>162</v>
      </c>
      <c r="C3888">
        <v>2022</v>
      </c>
      <c r="D3888">
        <v>88.59</v>
      </c>
      <c r="E3888" t="str">
        <f t="shared" si="60"/>
        <v>2020-2024</v>
      </c>
    </row>
    <row r="3889" spans="1:5" x14ac:dyDescent="0.2">
      <c r="A3889" t="s">
        <v>223</v>
      </c>
      <c r="B3889" t="s">
        <v>162</v>
      </c>
      <c r="C3889">
        <v>2023</v>
      </c>
      <c r="D3889">
        <v>41.89</v>
      </c>
      <c r="E3889" t="str">
        <f t="shared" si="60"/>
        <v>2020-2024</v>
      </c>
    </row>
    <row r="3890" spans="1:5" x14ac:dyDescent="0.2">
      <c r="A3890" t="s">
        <v>223</v>
      </c>
      <c r="B3890" t="s">
        <v>163</v>
      </c>
      <c r="C3890">
        <v>2000</v>
      </c>
      <c r="D3890">
        <v>1603.14</v>
      </c>
      <c r="E3890" t="str">
        <f t="shared" si="60"/>
        <v>2000-2005</v>
      </c>
    </row>
    <row r="3891" spans="1:5" x14ac:dyDescent="0.2">
      <c r="A3891" t="s">
        <v>223</v>
      </c>
      <c r="B3891" t="s">
        <v>163</v>
      </c>
      <c r="C3891">
        <v>2001</v>
      </c>
      <c r="D3891">
        <v>1517.59</v>
      </c>
      <c r="E3891" t="str">
        <f t="shared" si="60"/>
        <v>2000-2005</v>
      </c>
    </row>
    <row r="3892" spans="1:5" x14ac:dyDescent="0.2">
      <c r="A3892" t="s">
        <v>223</v>
      </c>
      <c r="B3892" t="s">
        <v>163</v>
      </c>
      <c r="C3892">
        <v>2002</v>
      </c>
      <c r="D3892">
        <v>1492.29</v>
      </c>
      <c r="E3892" t="str">
        <f t="shared" si="60"/>
        <v>2000-2005</v>
      </c>
    </row>
    <row r="3893" spans="1:5" x14ac:dyDescent="0.2">
      <c r="A3893" t="s">
        <v>223</v>
      </c>
      <c r="B3893" t="s">
        <v>163</v>
      </c>
      <c r="C3893">
        <v>2003</v>
      </c>
      <c r="D3893">
        <v>1432.74</v>
      </c>
      <c r="E3893" t="str">
        <f t="shared" si="60"/>
        <v>2000-2005</v>
      </c>
    </row>
    <row r="3894" spans="1:5" x14ac:dyDescent="0.2">
      <c r="A3894" t="s">
        <v>223</v>
      </c>
      <c r="B3894" t="s">
        <v>163</v>
      </c>
      <c r="C3894">
        <v>2004</v>
      </c>
      <c r="D3894">
        <v>1365.91</v>
      </c>
      <c r="E3894" t="str">
        <f t="shared" si="60"/>
        <v>2000-2005</v>
      </c>
    </row>
    <row r="3895" spans="1:5" x14ac:dyDescent="0.2">
      <c r="A3895" t="s">
        <v>223</v>
      </c>
      <c r="B3895" t="s">
        <v>163</v>
      </c>
      <c r="C3895">
        <v>2005</v>
      </c>
      <c r="D3895">
        <v>1294.23</v>
      </c>
      <c r="E3895" t="str">
        <f t="shared" si="60"/>
        <v>2005-2010</v>
      </c>
    </row>
    <row r="3896" spans="1:5" x14ac:dyDescent="0.2">
      <c r="A3896" t="s">
        <v>223</v>
      </c>
      <c r="B3896" t="s">
        <v>163</v>
      </c>
      <c r="C3896">
        <v>2006</v>
      </c>
      <c r="D3896">
        <v>1167.55</v>
      </c>
      <c r="E3896" t="str">
        <f t="shared" si="60"/>
        <v>2005-2010</v>
      </c>
    </row>
    <row r="3897" spans="1:5" x14ac:dyDescent="0.2">
      <c r="A3897" t="s">
        <v>223</v>
      </c>
      <c r="B3897" t="s">
        <v>163</v>
      </c>
      <c r="C3897">
        <v>2007</v>
      </c>
      <c r="D3897">
        <v>1132.43</v>
      </c>
      <c r="E3897" t="str">
        <f t="shared" si="60"/>
        <v>2005-2010</v>
      </c>
    </row>
    <row r="3898" spans="1:5" x14ac:dyDescent="0.2">
      <c r="A3898" t="s">
        <v>223</v>
      </c>
      <c r="B3898" t="s">
        <v>163</v>
      </c>
      <c r="C3898">
        <v>2008</v>
      </c>
      <c r="D3898">
        <v>1092.8800000000001</v>
      </c>
      <c r="E3898" t="str">
        <f t="shared" si="60"/>
        <v>2005-2010</v>
      </c>
    </row>
    <row r="3899" spans="1:5" x14ac:dyDescent="0.2">
      <c r="A3899" t="s">
        <v>223</v>
      </c>
      <c r="B3899" t="s">
        <v>163</v>
      </c>
      <c r="C3899">
        <v>2009</v>
      </c>
      <c r="D3899">
        <v>1053.6199999999999</v>
      </c>
      <c r="E3899" t="str">
        <f t="shared" si="60"/>
        <v>2005-2010</v>
      </c>
    </row>
    <row r="3900" spans="1:5" x14ac:dyDescent="0.2">
      <c r="A3900" t="s">
        <v>223</v>
      </c>
      <c r="B3900" t="s">
        <v>163</v>
      </c>
      <c r="C3900">
        <v>2010</v>
      </c>
      <c r="D3900">
        <v>1018.05</v>
      </c>
      <c r="E3900" t="str">
        <f t="shared" si="60"/>
        <v>2010-2015</v>
      </c>
    </row>
    <row r="3901" spans="1:5" x14ac:dyDescent="0.2">
      <c r="A3901" t="s">
        <v>223</v>
      </c>
      <c r="B3901" t="s">
        <v>163</v>
      </c>
      <c r="C3901">
        <v>2011</v>
      </c>
      <c r="D3901">
        <v>967.12</v>
      </c>
      <c r="E3901" t="str">
        <f t="shared" si="60"/>
        <v>2010-2015</v>
      </c>
    </row>
    <row r="3902" spans="1:5" x14ac:dyDescent="0.2">
      <c r="A3902" t="s">
        <v>223</v>
      </c>
      <c r="B3902" t="s">
        <v>163</v>
      </c>
      <c r="C3902">
        <v>2012</v>
      </c>
      <c r="D3902">
        <v>914.88</v>
      </c>
      <c r="E3902" t="str">
        <f t="shared" si="60"/>
        <v>2010-2015</v>
      </c>
    </row>
    <row r="3903" spans="1:5" x14ac:dyDescent="0.2">
      <c r="A3903" t="s">
        <v>223</v>
      </c>
      <c r="B3903" t="s">
        <v>163</v>
      </c>
      <c r="C3903">
        <v>2013</v>
      </c>
      <c r="D3903">
        <v>842.32</v>
      </c>
      <c r="E3903" t="str">
        <f t="shared" si="60"/>
        <v>2010-2015</v>
      </c>
    </row>
    <row r="3904" spans="1:5" x14ac:dyDescent="0.2">
      <c r="A3904" t="s">
        <v>223</v>
      </c>
      <c r="B3904" t="s">
        <v>163</v>
      </c>
      <c r="C3904">
        <v>2014</v>
      </c>
      <c r="D3904">
        <v>820.78</v>
      </c>
      <c r="E3904" t="str">
        <f t="shared" si="60"/>
        <v>2010-2015</v>
      </c>
    </row>
    <row r="3905" spans="1:5" x14ac:dyDescent="0.2">
      <c r="A3905" t="s">
        <v>223</v>
      </c>
      <c r="B3905" t="s">
        <v>163</v>
      </c>
      <c r="C3905">
        <v>2015</v>
      </c>
      <c r="D3905">
        <v>730.11</v>
      </c>
      <c r="E3905" t="str">
        <f t="shared" si="60"/>
        <v>2015-2020</v>
      </c>
    </row>
    <row r="3906" spans="1:5" x14ac:dyDescent="0.2">
      <c r="A3906" t="s">
        <v>223</v>
      </c>
      <c r="B3906" t="s">
        <v>163</v>
      </c>
      <c r="C3906">
        <v>2016</v>
      </c>
      <c r="D3906">
        <v>632.9</v>
      </c>
      <c r="E3906" t="str">
        <f t="shared" ref="E3906:E3969" si="61">IF(C3906&lt;2005, "2000-2005", IF(C3906&lt;2010, "2005-2010", IF(C3906&lt;2015, "2010-2015",  IF(C3906&lt;2020, "2015-2020", "2020-2024")) ))</f>
        <v>2015-2020</v>
      </c>
    </row>
    <row r="3907" spans="1:5" x14ac:dyDescent="0.2">
      <c r="A3907" t="s">
        <v>223</v>
      </c>
      <c r="B3907" t="s">
        <v>163</v>
      </c>
      <c r="C3907">
        <v>2017</v>
      </c>
      <c r="D3907">
        <v>578.4</v>
      </c>
      <c r="E3907" t="str">
        <f t="shared" si="61"/>
        <v>2015-2020</v>
      </c>
    </row>
    <row r="3908" spans="1:5" x14ac:dyDescent="0.2">
      <c r="A3908" t="s">
        <v>223</v>
      </c>
      <c r="B3908" t="s">
        <v>163</v>
      </c>
      <c r="C3908">
        <v>2018</v>
      </c>
      <c r="D3908">
        <v>491.5</v>
      </c>
      <c r="E3908" t="str">
        <f t="shared" si="61"/>
        <v>2015-2020</v>
      </c>
    </row>
    <row r="3909" spans="1:5" x14ac:dyDescent="0.2">
      <c r="A3909" t="s">
        <v>223</v>
      </c>
      <c r="B3909" t="s">
        <v>163</v>
      </c>
      <c r="C3909">
        <v>2019</v>
      </c>
      <c r="D3909">
        <v>463.57</v>
      </c>
      <c r="E3909" t="str">
        <f t="shared" si="61"/>
        <v>2015-2020</v>
      </c>
    </row>
    <row r="3910" spans="1:5" x14ac:dyDescent="0.2">
      <c r="A3910" t="s">
        <v>223</v>
      </c>
      <c r="B3910" t="s">
        <v>163</v>
      </c>
      <c r="C3910">
        <v>2020</v>
      </c>
      <c r="D3910">
        <v>422.26</v>
      </c>
      <c r="E3910" t="str">
        <f t="shared" si="61"/>
        <v>2020-2024</v>
      </c>
    </row>
    <row r="3911" spans="1:5" x14ac:dyDescent="0.2">
      <c r="A3911" t="s">
        <v>223</v>
      </c>
      <c r="B3911" t="s">
        <v>163</v>
      </c>
      <c r="C3911">
        <v>2021</v>
      </c>
      <c r="D3911">
        <v>403.22</v>
      </c>
      <c r="E3911" t="str">
        <f t="shared" si="61"/>
        <v>2020-2024</v>
      </c>
    </row>
    <row r="3912" spans="1:5" x14ac:dyDescent="0.2">
      <c r="A3912" t="s">
        <v>223</v>
      </c>
      <c r="B3912" t="s">
        <v>163</v>
      </c>
      <c r="C3912">
        <v>2022</v>
      </c>
      <c r="D3912">
        <v>369.64</v>
      </c>
      <c r="E3912" t="str">
        <f t="shared" si="61"/>
        <v>2020-2024</v>
      </c>
    </row>
    <row r="3913" spans="1:5" x14ac:dyDescent="0.2">
      <c r="A3913" t="s">
        <v>223</v>
      </c>
      <c r="B3913" t="s">
        <v>163</v>
      </c>
      <c r="C3913">
        <v>2023</v>
      </c>
      <c r="D3913">
        <v>353.56</v>
      </c>
      <c r="E3913" t="str">
        <f t="shared" si="61"/>
        <v>2020-2024</v>
      </c>
    </row>
    <row r="3914" spans="1:5" x14ac:dyDescent="0.2">
      <c r="A3914" t="s">
        <v>221</v>
      </c>
      <c r="B3914" t="s">
        <v>164</v>
      </c>
      <c r="C3914">
        <v>2000</v>
      </c>
      <c r="D3914">
        <v>17.16</v>
      </c>
      <c r="E3914" t="str">
        <f t="shared" si="61"/>
        <v>2000-2005</v>
      </c>
    </row>
    <row r="3915" spans="1:5" x14ac:dyDescent="0.2">
      <c r="A3915" t="s">
        <v>221</v>
      </c>
      <c r="B3915" t="s">
        <v>164</v>
      </c>
      <c r="C3915">
        <v>2001</v>
      </c>
      <c r="D3915">
        <v>16.21</v>
      </c>
      <c r="E3915" t="str">
        <f t="shared" si="61"/>
        <v>2000-2005</v>
      </c>
    </row>
    <row r="3916" spans="1:5" x14ac:dyDescent="0.2">
      <c r="A3916" t="s">
        <v>221</v>
      </c>
      <c r="B3916" t="s">
        <v>164</v>
      </c>
      <c r="C3916">
        <v>2002</v>
      </c>
      <c r="D3916">
        <v>15.62</v>
      </c>
      <c r="E3916" t="str">
        <f t="shared" si="61"/>
        <v>2000-2005</v>
      </c>
    </row>
    <row r="3917" spans="1:5" x14ac:dyDescent="0.2">
      <c r="A3917" t="s">
        <v>221</v>
      </c>
      <c r="B3917" t="s">
        <v>164</v>
      </c>
      <c r="C3917">
        <v>2003</v>
      </c>
      <c r="D3917">
        <v>14.89</v>
      </c>
      <c r="E3917" t="str">
        <f t="shared" si="61"/>
        <v>2000-2005</v>
      </c>
    </row>
    <row r="3918" spans="1:5" x14ac:dyDescent="0.2">
      <c r="A3918" t="s">
        <v>221</v>
      </c>
      <c r="B3918" t="s">
        <v>164</v>
      </c>
      <c r="C3918">
        <v>2004</v>
      </c>
      <c r="D3918">
        <v>14.15</v>
      </c>
      <c r="E3918" t="str">
        <f t="shared" si="61"/>
        <v>2000-2005</v>
      </c>
    </row>
    <row r="3919" spans="1:5" x14ac:dyDescent="0.2">
      <c r="A3919" t="s">
        <v>221</v>
      </c>
      <c r="B3919" t="s">
        <v>164</v>
      </c>
      <c r="C3919">
        <v>2005</v>
      </c>
      <c r="D3919">
        <v>13.52</v>
      </c>
      <c r="E3919" t="str">
        <f t="shared" si="61"/>
        <v>2005-2010</v>
      </c>
    </row>
    <row r="3920" spans="1:5" x14ac:dyDescent="0.2">
      <c r="A3920" t="s">
        <v>221</v>
      </c>
      <c r="B3920" t="s">
        <v>164</v>
      </c>
      <c r="C3920">
        <v>2006</v>
      </c>
      <c r="D3920">
        <v>12.99</v>
      </c>
      <c r="E3920" t="str">
        <f t="shared" si="61"/>
        <v>2005-2010</v>
      </c>
    </row>
    <row r="3921" spans="1:5" x14ac:dyDescent="0.2">
      <c r="A3921" t="s">
        <v>221</v>
      </c>
      <c r="B3921" t="s">
        <v>164</v>
      </c>
      <c r="C3921">
        <v>2007</v>
      </c>
      <c r="D3921">
        <v>12.25</v>
      </c>
      <c r="E3921" t="str">
        <f t="shared" si="61"/>
        <v>2005-2010</v>
      </c>
    </row>
    <row r="3922" spans="1:5" x14ac:dyDescent="0.2">
      <c r="A3922" t="s">
        <v>221</v>
      </c>
      <c r="B3922" t="s">
        <v>164</v>
      </c>
      <c r="C3922">
        <v>2008</v>
      </c>
      <c r="D3922">
        <v>11.33</v>
      </c>
      <c r="E3922" t="str">
        <f t="shared" si="61"/>
        <v>2005-2010</v>
      </c>
    </row>
    <row r="3923" spans="1:5" x14ac:dyDescent="0.2">
      <c r="A3923" t="s">
        <v>221</v>
      </c>
      <c r="B3923" t="s">
        <v>164</v>
      </c>
      <c r="C3923">
        <v>2009</v>
      </c>
      <c r="D3923">
        <v>10.49</v>
      </c>
      <c r="E3923" t="str">
        <f t="shared" si="61"/>
        <v>2005-2010</v>
      </c>
    </row>
    <row r="3924" spans="1:5" x14ac:dyDescent="0.2">
      <c r="A3924" t="s">
        <v>221</v>
      </c>
      <c r="B3924" t="s">
        <v>164</v>
      </c>
      <c r="C3924">
        <v>2010</v>
      </c>
      <c r="D3924">
        <v>10.029999999999999</v>
      </c>
      <c r="E3924" t="str">
        <f t="shared" si="61"/>
        <v>2010-2015</v>
      </c>
    </row>
    <row r="3925" spans="1:5" x14ac:dyDescent="0.2">
      <c r="A3925" t="s">
        <v>221</v>
      </c>
      <c r="B3925" t="s">
        <v>164</v>
      </c>
      <c r="C3925">
        <v>2011</v>
      </c>
      <c r="D3925">
        <v>9.94</v>
      </c>
      <c r="E3925" t="str">
        <f t="shared" si="61"/>
        <v>2010-2015</v>
      </c>
    </row>
    <row r="3926" spans="1:5" x14ac:dyDescent="0.2">
      <c r="A3926" t="s">
        <v>221</v>
      </c>
      <c r="B3926" t="s">
        <v>164</v>
      </c>
      <c r="C3926">
        <v>2012</v>
      </c>
      <c r="D3926">
        <v>9.86</v>
      </c>
      <c r="E3926" t="str">
        <f t="shared" si="61"/>
        <v>2010-2015</v>
      </c>
    </row>
    <row r="3927" spans="1:5" x14ac:dyDescent="0.2">
      <c r="A3927" t="s">
        <v>221</v>
      </c>
      <c r="B3927" t="s">
        <v>164</v>
      </c>
      <c r="C3927">
        <v>2013</v>
      </c>
      <c r="D3927">
        <v>9.24</v>
      </c>
      <c r="E3927" t="str">
        <f t="shared" si="61"/>
        <v>2010-2015</v>
      </c>
    </row>
    <row r="3928" spans="1:5" x14ac:dyDescent="0.2">
      <c r="A3928" t="s">
        <v>221</v>
      </c>
      <c r="B3928" t="s">
        <v>164</v>
      </c>
      <c r="C3928">
        <v>2014</v>
      </c>
      <c r="D3928">
        <v>8.76</v>
      </c>
      <c r="E3928" t="str">
        <f t="shared" si="61"/>
        <v>2010-2015</v>
      </c>
    </row>
    <row r="3929" spans="1:5" x14ac:dyDescent="0.2">
      <c r="A3929" t="s">
        <v>221</v>
      </c>
      <c r="B3929" t="s">
        <v>164</v>
      </c>
      <c r="C3929">
        <v>2015</v>
      </c>
      <c r="D3929">
        <v>8.33</v>
      </c>
      <c r="E3929" t="str">
        <f t="shared" si="61"/>
        <v>2015-2020</v>
      </c>
    </row>
    <row r="3930" spans="1:5" x14ac:dyDescent="0.2">
      <c r="A3930" t="s">
        <v>221</v>
      </c>
      <c r="B3930" t="s">
        <v>164</v>
      </c>
      <c r="C3930">
        <v>2016</v>
      </c>
      <c r="D3930">
        <v>8.1999999999999993</v>
      </c>
      <c r="E3930" t="str">
        <f t="shared" si="61"/>
        <v>2015-2020</v>
      </c>
    </row>
    <row r="3931" spans="1:5" x14ac:dyDescent="0.2">
      <c r="A3931" t="s">
        <v>221</v>
      </c>
      <c r="B3931" t="s">
        <v>164</v>
      </c>
      <c r="C3931">
        <v>2017</v>
      </c>
      <c r="D3931">
        <v>7.99</v>
      </c>
      <c r="E3931" t="str">
        <f t="shared" si="61"/>
        <v>2015-2020</v>
      </c>
    </row>
    <row r="3932" spans="1:5" x14ac:dyDescent="0.2">
      <c r="A3932" t="s">
        <v>221</v>
      </c>
      <c r="B3932" t="s">
        <v>164</v>
      </c>
      <c r="C3932">
        <v>2018</v>
      </c>
      <c r="D3932">
        <v>7.71</v>
      </c>
      <c r="E3932" t="str">
        <f t="shared" si="61"/>
        <v>2015-2020</v>
      </c>
    </row>
    <row r="3933" spans="1:5" x14ac:dyDescent="0.2">
      <c r="A3933" t="s">
        <v>221</v>
      </c>
      <c r="B3933" t="s">
        <v>164</v>
      </c>
      <c r="C3933">
        <v>2019</v>
      </c>
      <c r="D3933">
        <v>7.43</v>
      </c>
      <c r="E3933" t="str">
        <f t="shared" si="61"/>
        <v>2015-2020</v>
      </c>
    </row>
    <row r="3934" spans="1:5" x14ac:dyDescent="0.2">
      <c r="A3934" t="s">
        <v>221</v>
      </c>
      <c r="B3934" t="s">
        <v>164</v>
      </c>
      <c r="C3934">
        <v>2020</v>
      </c>
      <c r="D3934">
        <v>12.72</v>
      </c>
      <c r="E3934" t="str">
        <f t="shared" si="61"/>
        <v>2020-2024</v>
      </c>
    </row>
    <row r="3935" spans="1:5" x14ac:dyDescent="0.2">
      <c r="A3935" t="s">
        <v>221</v>
      </c>
      <c r="B3935" t="s">
        <v>164</v>
      </c>
      <c r="C3935">
        <v>2021</v>
      </c>
      <c r="D3935">
        <v>20.2</v>
      </c>
      <c r="E3935" t="str">
        <f t="shared" si="61"/>
        <v>2020-2024</v>
      </c>
    </row>
    <row r="3936" spans="1:5" x14ac:dyDescent="0.2">
      <c r="A3936" t="s">
        <v>221</v>
      </c>
      <c r="B3936" t="s">
        <v>164</v>
      </c>
      <c r="C3936">
        <v>2022</v>
      </c>
      <c r="D3936">
        <v>33.67</v>
      </c>
      <c r="E3936" t="str">
        <f t="shared" si="61"/>
        <v>2020-2024</v>
      </c>
    </row>
    <row r="3937" spans="1:5" x14ac:dyDescent="0.2">
      <c r="A3937" t="s">
        <v>221</v>
      </c>
      <c r="B3937" t="s">
        <v>164</v>
      </c>
      <c r="C3937">
        <v>2023</v>
      </c>
      <c r="D3937">
        <v>6.12</v>
      </c>
      <c r="E3937" t="str">
        <f t="shared" si="61"/>
        <v>2020-2024</v>
      </c>
    </row>
    <row r="3938" spans="1:5" x14ac:dyDescent="0.2">
      <c r="A3938" t="s">
        <v>222</v>
      </c>
      <c r="B3938" t="s">
        <v>165</v>
      </c>
      <c r="C3938">
        <v>2000</v>
      </c>
      <c r="D3938">
        <v>8.2200000000000006</v>
      </c>
      <c r="E3938" t="str">
        <f t="shared" si="61"/>
        <v>2000-2005</v>
      </c>
    </row>
    <row r="3939" spans="1:5" x14ac:dyDescent="0.2">
      <c r="A3939" t="s">
        <v>222</v>
      </c>
      <c r="B3939" t="s">
        <v>165</v>
      </c>
      <c r="C3939">
        <v>2001</v>
      </c>
      <c r="D3939">
        <v>8.0399999999999991</v>
      </c>
      <c r="E3939" t="str">
        <f t="shared" si="61"/>
        <v>2000-2005</v>
      </c>
    </row>
    <row r="3940" spans="1:5" x14ac:dyDescent="0.2">
      <c r="A3940" t="s">
        <v>222</v>
      </c>
      <c r="B3940" t="s">
        <v>165</v>
      </c>
      <c r="C3940">
        <v>2002</v>
      </c>
      <c r="D3940">
        <v>7.24</v>
      </c>
      <c r="E3940" t="str">
        <f t="shared" si="61"/>
        <v>2000-2005</v>
      </c>
    </row>
    <row r="3941" spans="1:5" x14ac:dyDescent="0.2">
      <c r="A3941" t="s">
        <v>222</v>
      </c>
      <c r="B3941" t="s">
        <v>165</v>
      </c>
      <c r="C3941">
        <v>2003</v>
      </c>
      <c r="D3941">
        <v>7.02</v>
      </c>
      <c r="E3941" t="str">
        <f t="shared" si="61"/>
        <v>2000-2005</v>
      </c>
    </row>
    <row r="3942" spans="1:5" x14ac:dyDescent="0.2">
      <c r="A3942" t="s">
        <v>222</v>
      </c>
      <c r="B3942" t="s">
        <v>165</v>
      </c>
      <c r="C3942">
        <v>2004</v>
      </c>
      <c r="D3942">
        <v>6.69</v>
      </c>
      <c r="E3942" t="str">
        <f t="shared" si="61"/>
        <v>2000-2005</v>
      </c>
    </row>
    <row r="3943" spans="1:5" x14ac:dyDescent="0.2">
      <c r="A3943" t="s">
        <v>222</v>
      </c>
      <c r="B3943" t="s">
        <v>165</v>
      </c>
      <c r="C3943">
        <v>2005</v>
      </c>
      <c r="D3943">
        <v>6.63</v>
      </c>
      <c r="E3943" t="str">
        <f t="shared" si="61"/>
        <v>2005-2010</v>
      </c>
    </row>
    <row r="3944" spans="1:5" x14ac:dyDescent="0.2">
      <c r="A3944" t="s">
        <v>222</v>
      </c>
      <c r="B3944" t="s">
        <v>165</v>
      </c>
      <c r="C3944">
        <v>2006</v>
      </c>
      <c r="D3944">
        <v>5.78</v>
      </c>
      <c r="E3944" t="str">
        <f t="shared" si="61"/>
        <v>2005-2010</v>
      </c>
    </row>
    <row r="3945" spans="1:5" x14ac:dyDescent="0.2">
      <c r="A3945" t="s">
        <v>222</v>
      </c>
      <c r="B3945" t="s">
        <v>165</v>
      </c>
      <c r="C3945">
        <v>2007</v>
      </c>
      <c r="D3945">
        <v>6.42</v>
      </c>
      <c r="E3945" t="str">
        <f t="shared" si="61"/>
        <v>2005-2010</v>
      </c>
    </row>
    <row r="3946" spans="1:5" x14ac:dyDescent="0.2">
      <c r="A3946" t="s">
        <v>222</v>
      </c>
      <c r="B3946" t="s">
        <v>165</v>
      </c>
      <c r="C3946">
        <v>2008</v>
      </c>
      <c r="D3946">
        <v>5.48</v>
      </c>
      <c r="E3946" t="str">
        <f t="shared" si="61"/>
        <v>2005-2010</v>
      </c>
    </row>
    <row r="3947" spans="1:5" x14ac:dyDescent="0.2">
      <c r="A3947" t="s">
        <v>222</v>
      </c>
      <c r="B3947" t="s">
        <v>165</v>
      </c>
      <c r="C3947">
        <v>2009</v>
      </c>
      <c r="D3947">
        <v>5.54</v>
      </c>
      <c r="E3947" t="str">
        <f t="shared" si="61"/>
        <v>2005-2010</v>
      </c>
    </row>
    <row r="3948" spans="1:5" x14ac:dyDescent="0.2">
      <c r="A3948" t="s">
        <v>222</v>
      </c>
      <c r="B3948" t="s">
        <v>165</v>
      </c>
      <c r="C3948">
        <v>2010</v>
      </c>
      <c r="D3948">
        <v>5.16</v>
      </c>
      <c r="E3948" t="str">
        <f t="shared" si="61"/>
        <v>2010-2015</v>
      </c>
    </row>
    <row r="3949" spans="1:5" x14ac:dyDescent="0.2">
      <c r="A3949" t="s">
        <v>222</v>
      </c>
      <c r="B3949" t="s">
        <v>165</v>
      </c>
      <c r="C3949">
        <v>2011</v>
      </c>
      <c r="D3949">
        <v>5.12</v>
      </c>
      <c r="E3949" t="str">
        <f t="shared" si="61"/>
        <v>2010-2015</v>
      </c>
    </row>
    <row r="3950" spans="1:5" x14ac:dyDescent="0.2">
      <c r="A3950" t="s">
        <v>222</v>
      </c>
      <c r="B3950" t="s">
        <v>165</v>
      </c>
      <c r="C3950">
        <v>2012</v>
      </c>
      <c r="D3950">
        <v>4.87</v>
      </c>
      <c r="E3950" t="str">
        <f t="shared" si="61"/>
        <v>2010-2015</v>
      </c>
    </row>
    <row r="3951" spans="1:5" x14ac:dyDescent="0.2">
      <c r="A3951" t="s">
        <v>222</v>
      </c>
      <c r="B3951" t="s">
        <v>165</v>
      </c>
      <c r="C3951">
        <v>2013</v>
      </c>
      <c r="D3951">
        <v>5</v>
      </c>
      <c r="E3951" t="str">
        <f t="shared" si="61"/>
        <v>2010-2015</v>
      </c>
    </row>
    <row r="3952" spans="1:5" x14ac:dyDescent="0.2">
      <c r="A3952" t="s">
        <v>222</v>
      </c>
      <c r="B3952" t="s">
        <v>165</v>
      </c>
      <c r="C3952">
        <v>2014</v>
      </c>
      <c r="D3952">
        <v>4.79</v>
      </c>
      <c r="E3952" t="str">
        <f t="shared" si="61"/>
        <v>2010-2015</v>
      </c>
    </row>
    <row r="3953" spans="1:5" x14ac:dyDescent="0.2">
      <c r="A3953" t="s">
        <v>222</v>
      </c>
      <c r="B3953" t="s">
        <v>165</v>
      </c>
      <c r="C3953">
        <v>2015</v>
      </c>
      <c r="D3953">
        <v>4.57</v>
      </c>
      <c r="E3953" t="str">
        <f t="shared" si="61"/>
        <v>2015-2020</v>
      </c>
    </row>
    <row r="3954" spans="1:5" x14ac:dyDescent="0.2">
      <c r="A3954" t="s">
        <v>222</v>
      </c>
      <c r="B3954" t="s">
        <v>165</v>
      </c>
      <c r="C3954">
        <v>2016</v>
      </c>
      <c r="D3954">
        <v>4.99</v>
      </c>
      <c r="E3954" t="str">
        <f t="shared" si="61"/>
        <v>2015-2020</v>
      </c>
    </row>
    <row r="3955" spans="1:5" x14ac:dyDescent="0.2">
      <c r="A3955" t="s">
        <v>222</v>
      </c>
      <c r="B3955" t="s">
        <v>165</v>
      </c>
      <c r="C3955">
        <v>2017</v>
      </c>
      <c r="D3955">
        <v>4.79</v>
      </c>
      <c r="E3955" t="str">
        <f t="shared" si="61"/>
        <v>2015-2020</v>
      </c>
    </row>
    <row r="3956" spans="1:5" x14ac:dyDescent="0.2">
      <c r="A3956" t="s">
        <v>222</v>
      </c>
      <c r="B3956" t="s">
        <v>165</v>
      </c>
      <c r="C3956">
        <v>2018</v>
      </c>
      <c r="D3956">
        <v>4.6500000000000004</v>
      </c>
      <c r="E3956" t="str">
        <f t="shared" si="61"/>
        <v>2015-2020</v>
      </c>
    </row>
    <row r="3957" spans="1:5" x14ac:dyDescent="0.2">
      <c r="A3957" t="s">
        <v>222</v>
      </c>
      <c r="B3957" t="s">
        <v>165</v>
      </c>
      <c r="C3957">
        <v>2019</v>
      </c>
      <c r="D3957">
        <v>4.8099999999999996</v>
      </c>
      <c r="E3957" t="str">
        <f t="shared" si="61"/>
        <v>2015-2020</v>
      </c>
    </row>
    <row r="3958" spans="1:5" x14ac:dyDescent="0.2">
      <c r="A3958" t="s">
        <v>222</v>
      </c>
      <c r="B3958" t="s">
        <v>165</v>
      </c>
      <c r="C3958">
        <v>2020</v>
      </c>
      <c r="D3958">
        <v>4.08</v>
      </c>
      <c r="E3958" t="str">
        <f t="shared" si="61"/>
        <v>2020-2024</v>
      </c>
    </row>
    <row r="3959" spans="1:5" x14ac:dyDescent="0.2">
      <c r="A3959" t="s">
        <v>222</v>
      </c>
      <c r="B3959" t="s">
        <v>165</v>
      </c>
      <c r="C3959">
        <v>2021</v>
      </c>
      <c r="D3959">
        <v>12.23</v>
      </c>
      <c r="E3959" t="str">
        <f t="shared" si="61"/>
        <v>2020-2024</v>
      </c>
    </row>
    <row r="3960" spans="1:5" x14ac:dyDescent="0.2">
      <c r="A3960" t="s">
        <v>222</v>
      </c>
      <c r="B3960" t="s">
        <v>165</v>
      </c>
      <c r="C3960">
        <v>2022</v>
      </c>
      <c r="D3960">
        <v>5.44</v>
      </c>
      <c r="E3960" t="str">
        <f t="shared" si="61"/>
        <v>2020-2024</v>
      </c>
    </row>
    <row r="3961" spans="1:5" x14ac:dyDescent="0.2">
      <c r="A3961" t="s">
        <v>222</v>
      </c>
      <c r="B3961" t="s">
        <v>165</v>
      </c>
      <c r="C3961">
        <v>2023</v>
      </c>
      <c r="D3961">
        <v>4.47</v>
      </c>
      <c r="E3961" t="str">
        <f t="shared" si="61"/>
        <v>2020-2024</v>
      </c>
    </row>
    <row r="3962" spans="1:5" x14ac:dyDescent="0.2">
      <c r="A3962" t="s">
        <v>222</v>
      </c>
      <c r="B3962" t="s">
        <v>166</v>
      </c>
      <c r="C3962">
        <v>2000</v>
      </c>
      <c r="D3962">
        <v>7.2</v>
      </c>
      <c r="E3962" t="str">
        <f t="shared" si="61"/>
        <v>2000-2005</v>
      </c>
    </row>
    <row r="3963" spans="1:5" x14ac:dyDescent="0.2">
      <c r="A3963" t="s">
        <v>222</v>
      </c>
      <c r="B3963" t="s">
        <v>166</v>
      </c>
      <c r="C3963">
        <v>2001</v>
      </c>
      <c r="D3963">
        <v>6.38</v>
      </c>
      <c r="E3963" t="str">
        <f t="shared" si="61"/>
        <v>2000-2005</v>
      </c>
    </row>
    <row r="3964" spans="1:5" x14ac:dyDescent="0.2">
      <c r="A3964" t="s">
        <v>222</v>
      </c>
      <c r="B3964" t="s">
        <v>166</v>
      </c>
      <c r="C3964">
        <v>2002</v>
      </c>
      <c r="D3964">
        <v>5.67</v>
      </c>
      <c r="E3964" t="str">
        <f t="shared" si="61"/>
        <v>2000-2005</v>
      </c>
    </row>
    <row r="3965" spans="1:5" x14ac:dyDescent="0.2">
      <c r="A3965" t="s">
        <v>222</v>
      </c>
      <c r="B3965" t="s">
        <v>166</v>
      </c>
      <c r="C3965">
        <v>2003</v>
      </c>
      <c r="D3965">
        <v>5.82</v>
      </c>
      <c r="E3965" t="str">
        <f t="shared" si="61"/>
        <v>2000-2005</v>
      </c>
    </row>
    <row r="3966" spans="1:5" x14ac:dyDescent="0.2">
      <c r="A3966" t="s">
        <v>222</v>
      </c>
      <c r="B3966" t="s">
        <v>166</v>
      </c>
      <c r="C3966">
        <v>2004</v>
      </c>
      <c r="D3966">
        <v>5.83</v>
      </c>
      <c r="E3966" t="str">
        <f t="shared" si="61"/>
        <v>2000-2005</v>
      </c>
    </row>
    <row r="3967" spans="1:5" x14ac:dyDescent="0.2">
      <c r="A3967" t="s">
        <v>222</v>
      </c>
      <c r="B3967" t="s">
        <v>166</v>
      </c>
      <c r="C3967">
        <v>2005</v>
      </c>
      <c r="D3967">
        <v>6.02</v>
      </c>
      <c r="E3967" t="str">
        <f t="shared" si="61"/>
        <v>2005-2010</v>
      </c>
    </row>
    <row r="3968" spans="1:5" x14ac:dyDescent="0.2">
      <c r="A3968" t="s">
        <v>222</v>
      </c>
      <c r="B3968" t="s">
        <v>166</v>
      </c>
      <c r="C3968">
        <v>2006</v>
      </c>
      <c r="D3968">
        <v>6.3</v>
      </c>
      <c r="E3968" t="str">
        <f t="shared" si="61"/>
        <v>2005-2010</v>
      </c>
    </row>
    <row r="3969" spans="1:5" x14ac:dyDescent="0.2">
      <c r="A3969" t="s">
        <v>222</v>
      </c>
      <c r="B3969" t="s">
        <v>166</v>
      </c>
      <c r="C3969">
        <v>2007</v>
      </c>
      <c r="D3969">
        <v>6.37</v>
      </c>
      <c r="E3969" t="str">
        <f t="shared" si="61"/>
        <v>2005-2010</v>
      </c>
    </row>
    <row r="3970" spans="1:5" x14ac:dyDescent="0.2">
      <c r="A3970" t="s">
        <v>222</v>
      </c>
      <c r="B3970" t="s">
        <v>166</v>
      </c>
      <c r="C3970">
        <v>2008</v>
      </c>
      <c r="D3970">
        <v>6.78</v>
      </c>
      <c r="E3970" t="str">
        <f t="shared" ref="E3970:E4033" si="62">IF(C3970&lt;2005, "2000-2005", IF(C3970&lt;2010, "2005-2010", IF(C3970&lt;2015, "2010-2015",  IF(C3970&lt;2020, "2015-2020", "2020-2024")) ))</f>
        <v>2005-2010</v>
      </c>
    </row>
    <row r="3971" spans="1:5" x14ac:dyDescent="0.2">
      <c r="A3971" t="s">
        <v>222</v>
      </c>
      <c r="B3971" t="s">
        <v>166</v>
      </c>
      <c r="C3971">
        <v>2009</v>
      </c>
      <c r="D3971">
        <v>6.6</v>
      </c>
      <c r="E3971" t="str">
        <f t="shared" si="62"/>
        <v>2005-2010</v>
      </c>
    </row>
    <row r="3972" spans="1:5" x14ac:dyDescent="0.2">
      <c r="A3972" t="s">
        <v>222</v>
      </c>
      <c r="B3972" t="s">
        <v>166</v>
      </c>
      <c r="C3972">
        <v>2010</v>
      </c>
      <c r="D3972">
        <v>6.6</v>
      </c>
      <c r="E3972" t="str">
        <f t="shared" si="62"/>
        <v>2010-2015</v>
      </c>
    </row>
    <row r="3973" spans="1:5" x14ac:dyDescent="0.2">
      <c r="A3973" t="s">
        <v>222</v>
      </c>
      <c r="B3973" t="s">
        <v>166</v>
      </c>
      <c r="C3973">
        <v>2011</v>
      </c>
      <c r="D3973">
        <v>6.38</v>
      </c>
      <c r="E3973" t="str">
        <f t="shared" si="62"/>
        <v>2010-2015</v>
      </c>
    </row>
    <row r="3974" spans="1:5" x14ac:dyDescent="0.2">
      <c r="A3974" t="s">
        <v>222</v>
      </c>
      <c r="B3974" t="s">
        <v>166</v>
      </c>
      <c r="C3974">
        <v>2012</v>
      </c>
      <c r="D3974">
        <v>6.18</v>
      </c>
      <c r="E3974" t="str">
        <f t="shared" si="62"/>
        <v>2010-2015</v>
      </c>
    </row>
    <row r="3975" spans="1:5" x14ac:dyDescent="0.2">
      <c r="A3975" t="s">
        <v>222</v>
      </c>
      <c r="B3975" t="s">
        <v>166</v>
      </c>
      <c r="C3975">
        <v>2013</v>
      </c>
      <c r="D3975">
        <v>5.73</v>
      </c>
      <c r="E3975" t="str">
        <f t="shared" si="62"/>
        <v>2010-2015</v>
      </c>
    </row>
    <row r="3976" spans="1:5" x14ac:dyDescent="0.2">
      <c r="A3976" t="s">
        <v>222</v>
      </c>
      <c r="B3976" t="s">
        <v>166</v>
      </c>
      <c r="C3976">
        <v>2014</v>
      </c>
      <c r="D3976">
        <v>5.6</v>
      </c>
      <c r="E3976" t="str">
        <f t="shared" si="62"/>
        <v>2010-2015</v>
      </c>
    </row>
    <row r="3977" spans="1:5" x14ac:dyDescent="0.2">
      <c r="A3977" t="s">
        <v>222</v>
      </c>
      <c r="B3977" t="s">
        <v>166</v>
      </c>
      <c r="C3977">
        <v>2015</v>
      </c>
      <c r="D3977">
        <v>5.19</v>
      </c>
      <c r="E3977" t="str">
        <f t="shared" si="62"/>
        <v>2015-2020</v>
      </c>
    </row>
    <row r="3978" spans="1:5" x14ac:dyDescent="0.2">
      <c r="A3978" t="s">
        <v>222</v>
      </c>
      <c r="B3978" t="s">
        <v>166</v>
      </c>
      <c r="C3978">
        <v>2016</v>
      </c>
      <c r="D3978">
        <v>4.97</v>
      </c>
      <c r="E3978" t="str">
        <f t="shared" si="62"/>
        <v>2015-2020</v>
      </c>
    </row>
    <row r="3979" spans="1:5" x14ac:dyDescent="0.2">
      <c r="A3979" t="s">
        <v>222</v>
      </c>
      <c r="B3979" t="s">
        <v>166</v>
      </c>
      <c r="C3979">
        <v>2017</v>
      </c>
      <c r="D3979">
        <v>4.7300000000000004</v>
      </c>
      <c r="E3979" t="str">
        <f t="shared" si="62"/>
        <v>2015-2020</v>
      </c>
    </row>
    <row r="3980" spans="1:5" x14ac:dyDescent="0.2">
      <c r="A3980" t="s">
        <v>222</v>
      </c>
      <c r="B3980" t="s">
        <v>166</v>
      </c>
      <c r="C3980">
        <v>2018</v>
      </c>
      <c r="D3980">
        <v>4.13</v>
      </c>
      <c r="E3980" t="str">
        <f t="shared" si="62"/>
        <v>2015-2020</v>
      </c>
    </row>
    <row r="3981" spans="1:5" x14ac:dyDescent="0.2">
      <c r="A3981" t="s">
        <v>222</v>
      </c>
      <c r="B3981" t="s">
        <v>166</v>
      </c>
      <c r="C3981">
        <v>2019</v>
      </c>
      <c r="D3981">
        <v>3.85</v>
      </c>
      <c r="E3981" t="str">
        <f t="shared" si="62"/>
        <v>2015-2020</v>
      </c>
    </row>
    <row r="3982" spans="1:5" x14ac:dyDescent="0.2">
      <c r="A3982" t="s">
        <v>222</v>
      </c>
      <c r="B3982" t="s">
        <v>166</v>
      </c>
      <c r="C3982">
        <v>2020</v>
      </c>
      <c r="D3982">
        <v>11.79</v>
      </c>
      <c r="E3982" t="str">
        <f t="shared" si="62"/>
        <v>2020-2024</v>
      </c>
    </row>
    <row r="3983" spans="1:5" x14ac:dyDescent="0.2">
      <c r="A3983" t="s">
        <v>222</v>
      </c>
      <c r="B3983" t="s">
        <v>166</v>
      </c>
      <c r="C3983">
        <v>2021</v>
      </c>
      <c r="D3983">
        <v>8.07</v>
      </c>
      <c r="E3983" t="str">
        <f t="shared" si="62"/>
        <v>2020-2024</v>
      </c>
    </row>
    <row r="3984" spans="1:5" x14ac:dyDescent="0.2">
      <c r="A3984" t="s">
        <v>222</v>
      </c>
      <c r="B3984" t="s">
        <v>166</v>
      </c>
      <c r="C3984">
        <v>2022</v>
      </c>
      <c r="D3984">
        <v>15.13</v>
      </c>
      <c r="E3984" t="str">
        <f t="shared" si="62"/>
        <v>2020-2024</v>
      </c>
    </row>
    <row r="3985" spans="1:5" x14ac:dyDescent="0.2">
      <c r="A3985" t="s">
        <v>222</v>
      </c>
      <c r="B3985" t="s">
        <v>166</v>
      </c>
      <c r="C3985">
        <v>2023</v>
      </c>
      <c r="D3985">
        <v>3.33</v>
      </c>
      <c r="E3985" t="str">
        <f t="shared" si="62"/>
        <v>2020-2024</v>
      </c>
    </row>
    <row r="3986" spans="1:5" x14ac:dyDescent="0.2">
      <c r="A3986" t="s">
        <v>225</v>
      </c>
      <c r="B3986" t="s">
        <v>167</v>
      </c>
      <c r="C3986">
        <v>2000</v>
      </c>
      <c r="D3986">
        <v>166.26</v>
      </c>
      <c r="E3986" t="str">
        <f t="shared" si="62"/>
        <v>2000-2005</v>
      </c>
    </row>
    <row r="3987" spans="1:5" x14ac:dyDescent="0.2">
      <c r="A3987" t="s">
        <v>225</v>
      </c>
      <c r="B3987" t="s">
        <v>167</v>
      </c>
      <c r="C3987">
        <v>2001</v>
      </c>
      <c r="D3987">
        <v>166.6</v>
      </c>
      <c r="E3987" t="str">
        <f t="shared" si="62"/>
        <v>2000-2005</v>
      </c>
    </row>
    <row r="3988" spans="1:5" x14ac:dyDescent="0.2">
      <c r="A3988" t="s">
        <v>225</v>
      </c>
      <c r="B3988" t="s">
        <v>167</v>
      </c>
      <c r="C3988">
        <v>2002</v>
      </c>
      <c r="D3988">
        <v>167.52</v>
      </c>
      <c r="E3988" t="str">
        <f t="shared" si="62"/>
        <v>2000-2005</v>
      </c>
    </row>
    <row r="3989" spans="1:5" x14ac:dyDescent="0.2">
      <c r="A3989" t="s">
        <v>225</v>
      </c>
      <c r="B3989" t="s">
        <v>167</v>
      </c>
      <c r="C3989">
        <v>2003</v>
      </c>
      <c r="D3989">
        <v>166.73</v>
      </c>
      <c r="E3989" t="str">
        <f t="shared" si="62"/>
        <v>2000-2005</v>
      </c>
    </row>
    <row r="3990" spans="1:5" x14ac:dyDescent="0.2">
      <c r="A3990" t="s">
        <v>225</v>
      </c>
      <c r="B3990" t="s">
        <v>167</v>
      </c>
      <c r="C3990">
        <v>2004</v>
      </c>
      <c r="D3990">
        <v>163.84</v>
      </c>
      <c r="E3990" t="str">
        <f t="shared" si="62"/>
        <v>2000-2005</v>
      </c>
    </row>
    <row r="3991" spans="1:5" x14ac:dyDescent="0.2">
      <c r="A3991" t="s">
        <v>225</v>
      </c>
      <c r="B3991" t="s">
        <v>167</v>
      </c>
      <c r="C3991">
        <v>2005</v>
      </c>
      <c r="D3991">
        <v>161.02000000000001</v>
      </c>
      <c r="E3991" t="str">
        <f t="shared" si="62"/>
        <v>2005-2010</v>
      </c>
    </row>
    <row r="3992" spans="1:5" x14ac:dyDescent="0.2">
      <c r="A3992" t="s">
        <v>225</v>
      </c>
      <c r="B3992" t="s">
        <v>167</v>
      </c>
      <c r="C3992">
        <v>2006</v>
      </c>
      <c r="D3992">
        <v>159</v>
      </c>
      <c r="E3992" t="str">
        <f t="shared" si="62"/>
        <v>2005-2010</v>
      </c>
    </row>
    <row r="3993" spans="1:5" x14ac:dyDescent="0.2">
      <c r="A3993" t="s">
        <v>225</v>
      </c>
      <c r="B3993" t="s">
        <v>167</v>
      </c>
      <c r="C3993">
        <v>2007</v>
      </c>
      <c r="D3993">
        <v>162.83000000000001</v>
      </c>
      <c r="E3993" t="str">
        <f t="shared" si="62"/>
        <v>2005-2010</v>
      </c>
    </row>
    <row r="3994" spans="1:5" x14ac:dyDescent="0.2">
      <c r="A3994" t="s">
        <v>225</v>
      </c>
      <c r="B3994" t="s">
        <v>167</v>
      </c>
      <c r="C3994">
        <v>2008</v>
      </c>
      <c r="D3994">
        <v>153.28</v>
      </c>
      <c r="E3994" t="str">
        <f t="shared" si="62"/>
        <v>2005-2010</v>
      </c>
    </row>
    <row r="3995" spans="1:5" x14ac:dyDescent="0.2">
      <c r="A3995" t="s">
        <v>225</v>
      </c>
      <c r="B3995" t="s">
        <v>167</v>
      </c>
      <c r="C3995">
        <v>2009</v>
      </c>
      <c r="D3995">
        <v>152.12</v>
      </c>
      <c r="E3995" t="str">
        <f t="shared" si="62"/>
        <v>2005-2010</v>
      </c>
    </row>
    <row r="3996" spans="1:5" x14ac:dyDescent="0.2">
      <c r="A3996" t="s">
        <v>225</v>
      </c>
      <c r="B3996" t="s">
        <v>167</v>
      </c>
      <c r="C3996">
        <v>2010</v>
      </c>
      <c r="D3996">
        <v>147.51</v>
      </c>
      <c r="E3996" t="str">
        <f t="shared" si="62"/>
        <v>2010-2015</v>
      </c>
    </row>
    <row r="3997" spans="1:5" x14ac:dyDescent="0.2">
      <c r="A3997" t="s">
        <v>225</v>
      </c>
      <c r="B3997" t="s">
        <v>167</v>
      </c>
      <c r="C3997">
        <v>2011</v>
      </c>
      <c r="D3997">
        <v>147.07</v>
      </c>
      <c r="E3997" t="str">
        <f t="shared" si="62"/>
        <v>2010-2015</v>
      </c>
    </row>
    <row r="3998" spans="1:5" x14ac:dyDescent="0.2">
      <c r="A3998" t="s">
        <v>225</v>
      </c>
      <c r="B3998" t="s">
        <v>167</v>
      </c>
      <c r="C3998">
        <v>2012</v>
      </c>
      <c r="D3998">
        <v>145.62</v>
      </c>
      <c r="E3998" t="str">
        <f t="shared" si="62"/>
        <v>2010-2015</v>
      </c>
    </row>
    <row r="3999" spans="1:5" x14ac:dyDescent="0.2">
      <c r="A3999" t="s">
        <v>225</v>
      </c>
      <c r="B3999" t="s">
        <v>167</v>
      </c>
      <c r="C3999">
        <v>2013</v>
      </c>
      <c r="D3999">
        <v>147.27000000000001</v>
      </c>
      <c r="E3999" t="str">
        <f t="shared" si="62"/>
        <v>2010-2015</v>
      </c>
    </row>
    <row r="4000" spans="1:5" x14ac:dyDescent="0.2">
      <c r="A4000" t="s">
        <v>225</v>
      </c>
      <c r="B4000" t="s">
        <v>167</v>
      </c>
      <c r="C4000">
        <v>2014</v>
      </c>
      <c r="D4000">
        <v>146.83000000000001</v>
      </c>
      <c r="E4000" t="str">
        <f t="shared" si="62"/>
        <v>2010-2015</v>
      </c>
    </row>
    <row r="4001" spans="1:5" x14ac:dyDescent="0.2">
      <c r="A4001" t="s">
        <v>225</v>
      </c>
      <c r="B4001" t="s">
        <v>167</v>
      </c>
      <c r="C4001">
        <v>2015</v>
      </c>
      <c r="D4001">
        <v>146.02000000000001</v>
      </c>
      <c r="E4001" t="str">
        <f t="shared" si="62"/>
        <v>2015-2020</v>
      </c>
    </row>
    <row r="4002" spans="1:5" x14ac:dyDescent="0.2">
      <c r="A4002" t="s">
        <v>225</v>
      </c>
      <c r="B4002" t="s">
        <v>167</v>
      </c>
      <c r="C4002">
        <v>2016</v>
      </c>
      <c r="D4002">
        <v>142.72999999999999</v>
      </c>
      <c r="E4002" t="str">
        <f t="shared" si="62"/>
        <v>2015-2020</v>
      </c>
    </row>
    <row r="4003" spans="1:5" x14ac:dyDescent="0.2">
      <c r="A4003" t="s">
        <v>225</v>
      </c>
      <c r="B4003" t="s">
        <v>167</v>
      </c>
      <c r="C4003">
        <v>2017</v>
      </c>
      <c r="D4003">
        <v>140.18</v>
      </c>
      <c r="E4003" t="str">
        <f t="shared" si="62"/>
        <v>2015-2020</v>
      </c>
    </row>
    <row r="4004" spans="1:5" x14ac:dyDescent="0.2">
      <c r="A4004" t="s">
        <v>225</v>
      </c>
      <c r="B4004" t="s">
        <v>167</v>
      </c>
      <c r="C4004">
        <v>2018</v>
      </c>
      <c r="D4004">
        <v>136.47999999999999</v>
      </c>
      <c r="E4004" t="str">
        <f t="shared" si="62"/>
        <v>2015-2020</v>
      </c>
    </row>
    <row r="4005" spans="1:5" x14ac:dyDescent="0.2">
      <c r="A4005" t="s">
        <v>225</v>
      </c>
      <c r="B4005" t="s">
        <v>167</v>
      </c>
      <c r="C4005">
        <v>2019</v>
      </c>
      <c r="D4005">
        <v>135.04</v>
      </c>
      <c r="E4005" t="str">
        <f t="shared" si="62"/>
        <v>2015-2020</v>
      </c>
    </row>
    <row r="4006" spans="1:5" x14ac:dyDescent="0.2">
      <c r="A4006" t="s">
        <v>225</v>
      </c>
      <c r="B4006" t="s">
        <v>167</v>
      </c>
      <c r="C4006">
        <v>2020</v>
      </c>
      <c r="D4006">
        <v>131.22</v>
      </c>
      <c r="E4006" t="str">
        <f t="shared" si="62"/>
        <v>2020-2024</v>
      </c>
    </row>
    <row r="4007" spans="1:5" x14ac:dyDescent="0.2">
      <c r="A4007" t="s">
        <v>225</v>
      </c>
      <c r="B4007" t="s">
        <v>167</v>
      </c>
      <c r="C4007">
        <v>2021</v>
      </c>
      <c r="D4007">
        <v>152.62</v>
      </c>
      <c r="E4007" t="str">
        <f t="shared" si="62"/>
        <v>2020-2024</v>
      </c>
    </row>
    <row r="4008" spans="1:5" x14ac:dyDescent="0.2">
      <c r="A4008" t="s">
        <v>225</v>
      </c>
      <c r="B4008" t="s">
        <v>167</v>
      </c>
      <c r="C4008">
        <v>2022</v>
      </c>
      <c r="D4008">
        <v>125.88</v>
      </c>
      <c r="E4008" t="str">
        <f t="shared" si="62"/>
        <v>2020-2024</v>
      </c>
    </row>
    <row r="4009" spans="1:5" x14ac:dyDescent="0.2">
      <c r="A4009" t="s">
        <v>225</v>
      </c>
      <c r="B4009" t="s">
        <v>167</v>
      </c>
      <c r="C4009">
        <v>2023</v>
      </c>
      <c r="D4009">
        <v>122.59</v>
      </c>
      <c r="E4009" t="str">
        <f t="shared" si="62"/>
        <v>2020-2024</v>
      </c>
    </row>
    <row r="4010" spans="1:5" x14ac:dyDescent="0.2">
      <c r="A4010" t="s">
        <v>223</v>
      </c>
      <c r="B4010" t="s">
        <v>168</v>
      </c>
      <c r="C4010">
        <v>2000</v>
      </c>
      <c r="D4010">
        <v>1150.3800000000001</v>
      </c>
      <c r="E4010" t="str">
        <f t="shared" si="62"/>
        <v>2000-2005</v>
      </c>
    </row>
    <row r="4011" spans="1:5" x14ac:dyDescent="0.2">
      <c r="A4011" t="s">
        <v>223</v>
      </c>
      <c r="B4011" t="s">
        <v>168</v>
      </c>
      <c r="C4011">
        <v>2001</v>
      </c>
      <c r="D4011">
        <v>1128.75</v>
      </c>
      <c r="E4011" t="str">
        <f t="shared" si="62"/>
        <v>2000-2005</v>
      </c>
    </row>
    <row r="4012" spans="1:5" x14ac:dyDescent="0.2">
      <c r="A4012" t="s">
        <v>223</v>
      </c>
      <c r="B4012" t="s">
        <v>168</v>
      </c>
      <c r="C4012">
        <v>2002</v>
      </c>
      <c r="D4012">
        <v>1120.9000000000001</v>
      </c>
      <c r="E4012" t="str">
        <f t="shared" si="62"/>
        <v>2000-2005</v>
      </c>
    </row>
    <row r="4013" spans="1:5" x14ac:dyDescent="0.2">
      <c r="A4013" t="s">
        <v>223</v>
      </c>
      <c r="B4013" t="s">
        <v>168</v>
      </c>
      <c r="C4013">
        <v>2003</v>
      </c>
      <c r="D4013">
        <v>1110.8800000000001</v>
      </c>
      <c r="E4013" t="str">
        <f t="shared" si="62"/>
        <v>2000-2005</v>
      </c>
    </row>
    <row r="4014" spans="1:5" x14ac:dyDescent="0.2">
      <c r="A4014" t="s">
        <v>223</v>
      </c>
      <c r="B4014" t="s">
        <v>168</v>
      </c>
      <c r="C4014">
        <v>2004</v>
      </c>
      <c r="D4014">
        <v>1104.06</v>
      </c>
      <c r="E4014" t="str">
        <f t="shared" si="62"/>
        <v>2000-2005</v>
      </c>
    </row>
    <row r="4015" spans="1:5" x14ac:dyDescent="0.2">
      <c r="A4015" t="s">
        <v>223</v>
      </c>
      <c r="B4015" t="s">
        <v>168</v>
      </c>
      <c r="C4015">
        <v>2005</v>
      </c>
      <c r="D4015">
        <v>1086.02</v>
      </c>
      <c r="E4015" t="str">
        <f t="shared" si="62"/>
        <v>2005-2010</v>
      </c>
    </row>
    <row r="4016" spans="1:5" x14ac:dyDescent="0.2">
      <c r="A4016" t="s">
        <v>223</v>
      </c>
      <c r="B4016" t="s">
        <v>168</v>
      </c>
      <c r="C4016">
        <v>2006</v>
      </c>
      <c r="D4016">
        <v>1085.32</v>
      </c>
      <c r="E4016" t="str">
        <f t="shared" si="62"/>
        <v>2005-2010</v>
      </c>
    </row>
    <row r="4017" spans="1:5" x14ac:dyDescent="0.2">
      <c r="A4017" t="s">
        <v>223</v>
      </c>
      <c r="B4017" t="s">
        <v>168</v>
      </c>
      <c r="C4017">
        <v>2007</v>
      </c>
      <c r="D4017">
        <v>1074.48</v>
      </c>
      <c r="E4017" t="str">
        <f t="shared" si="62"/>
        <v>2005-2010</v>
      </c>
    </row>
    <row r="4018" spans="1:5" x14ac:dyDescent="0.2">
      <c r="A4018" t="s">
        <v>223</v>
      </c>
      <c r="B4018" t="s">
        <v>168</v>
      </c>
      <c r="C4018">
        <v>2008</v>
      </c>
      <c r="D4018">
        <v>1035.26</v>
      </c>
      <c r="E4018" t="str">
        <f t="shared" si="62"/>
        <v>2005-2010</v>
      </c>
    </row>
    <row r="4019" spans="1:5" x14ac:dyDescent="0.2">
      <c r="A4019" t="s">
        <v>223</v>
      </c>
      <c r="B4019" t="s">
        <v>168</v>
      </c>
      <c r="C4019">
        <v>2009</v>
      </c>
      <c r="D4019">
        <v>994.9</v>
      </c>
      <c r="E4019" t="str">
        <f t="shared" si="62"/>
        <v>2005-2010</v>
      </c>
    </row>
    <row r="4020" spans="1:5" x14ac:dyDescent="0.2">
      <c r="A4020" t="s">
        <v>223</v>
      </c>
      <c r="B4020" t="s">
        <v>168</v>
      </c>
      <c r="C4020">
        <v>2010</v>
      </c>
      <c r="D4020">
        <v>1062.47</v>
      </c>
      <c r="E4020" t="str">
        <f t="shared" si="62"/>
        <v>2010-2015</v>
      </c>
    </row>
    <row r="4021" spans="1:5" x14ac:dyDescent="0.2">
      <c r="A4021" t="s">
        <v>223</v>
      </c>
      <c r="B4021" t="s">
        <v>168</v>
      </c>
      <c r="C4021">
        <v>2011</v>
      </c>
      <c r="D4021">
        <v>972.33</v>
      </c>
      <c r="E4021" t="str">
        <f t="shared" si="62"/>
        <v>2010-2015</v>
      </c>
    </row>
    <row r="4022" spans="1:5" x14ac:dyDescent="0.2">
      <c r="A4022" t="s">
        <v>223</v>
      </c>
      <c r="B4022" t="s">
        <v>168</v>
      </c>
      <c r="C4022">
        <v>2012</v>
      </c>
      <c r="D4022">
        <v>894.1</v>
      </c>
      <c r="E4022" t="str">
        <f t="shared" si="62"/>
        <v>2010-2015</v>
      </c>
    </row>
    <row r="4023" spans="1:5" x14ac:dyDescent="0.2">
      <c r="A4023" t="s">
        <v>223</v>
      </c>
      <c r="B4023" t="s">
        <v>168</v>
      </c>
      <c r="C4023">
        <v>2013</v>
      </c>
      <c r="D4023">
        <v>854.69</v>
      </c>
      <c r="E4023" t="str">
        <f t="shared" si="62"/>
        <v>2010-2015</v>
      </c>
    </row>
    <row r="4024" spans="1:5" x14ac:dyDescent="0.2">
      <c r="A4024" t="s">
        <v>223</v>
      </c>
      <c r="B4024" t="s">
        <v>168</v>
      </c>
      <c r="C4024">
        <v>2014</v>
      </c>
      <c r="D4024">
        <v>816.25</v>
      </c>
      <c r="E4024" t="str">
        <f t="shared" si="62"/>
        <v>2010-2015</v>
      </c>
    </row>
    <row r="4025" spans="1:5" x14ac:dyDescent="0.2">
      <c r="A4025" t="s">
        <v>223</v>
      </c>
      <c r="B4025" t="s">
        <v>168</v>
      </c>
      <c r="C4025">
        <v>2015</v>
      </c>
      <c r="D4025">
        <v>784.19</v>
      </c>
      <c r="E4025" t="str">
        <f t="shared" si="62"/>
        <v>2015-2020</v>
      </c>
    </row>
    <row r="4026" spans="1:5" x14ac:dyDescent="0.2">
      <c r="A4026" t="s">
        <v>223</v>
      </c>
      <c r="B4026" t="s">
        <v>168</v>
      </c>
      <c r="C4026">
        <v>2016</v>
      </c>
      <c r="D4026">
        <v>754.07</v>
      </c>
      <c r="E4026" t="str">
        <f t="shared" si="62"/>
        <v>2015-2020</v>
      </c>
    </row>
    <row r="4027" spans="1:5" x14ac:dyDescent="0.2">
      <c r="A4027" t="s">
        <v>223</v>
      </c>
      <c r="B4027" t="s">
        <v>168</v>
      </c>
      <c r="C4027">
        <v>2017</v>
      </c>
      <c r="D4027">
        <v>715.91</v>
      </c>
      <c r="E4027" t="str">
        <f t="shared" si="62"/>
        <v>2015-2020</v>
      </c>
    </row>
    <row r="4028" spans="1:5" x14ac:dyDescent="0.2">
      <c r="A4028" t="s">
        <v>223</v>
      </c>
      <c r="B4028" t="s">
        <v>168</v>
      </c>
      <c r="C4028">
        <v>2018</v>
      </c>
      <c r="D4028">
        <v>726.88</v>
      </c>
      <c r="E4028" t="str">
        <f t="shared" si="62"/>
        <v>2015-2020</v>
      </c>
    </row>
    <row r="4029" spans="1:5" x14ac:dyDescent="0.2">
      <c r="A4029" t="s">
        <v>223</v>
      </c>
      <c r="B4029" t="s">
        <v>168</v>
      </c>
      <c r="C4029">
        <v>2019</v>
      </c>
      <c r="D4029">
        <v>655.77</v>
      </c>
      <c r="E4029" t="str">
        <f t="shared" si="62"/>
        <v>2015-2020</v>
      </c>
    </row>
    <row r="4030" spans="1:5" x14ac:dyDescent="0.2">
      <c r="A4030" t="s">
        <v>223</v>
      </c>
      <c r="B4030" t="s">
        <v>168</v>
      </c>
      <c r="C4030">
        <v>2020</v>
      </c>
      <c r="D4030">
        <v>654.95000000000005</v>
      </c>
      <c r="E4030" t="str">
        <f t="shared" si="62"/>
        <v>2020-2024</v>
      </c>
    </row>
    <row r="4031" spans="1:5" x14ac:dyDescent="0.2">
      <c r="A4031" t="s">
        <v>223</v>
      </c>
      <c r="B4031" t="s">
        <v>168</v>
      </c>
      <c r="C4031">
        <v>2021</v>
      </c>
      <c r="D4031">
        <v>725.88</v>
      </c>
      <c r="E4031" t="str">
        <f t="shared" si="62"/>
        <v>2020-2024</v>
      </c>
    </row>
    <row r="4032" spans="1:5" x14ac:dyDescent="0.2">
      <c r="A4032" t="s">
        <v>223</v>
      </c>
      <c r="B4032" t="s">
        <v>168</v>
      </c>
      <c r="C4032">
        <v>2022</v>
      </c>
      <c r="D4032">
        <v>622.02</v>
      </c>
      <c r="E4032" t="str">
        <f t="shared" si="62"/>
        <v>2020-2024</v>
      </c>
    </row>
    <row r="4033" spans="1:5" x14ac:dyDescent="0.2">
      <c r="A4033" t="s">
        <v>223</v>
      </c>
      <c r="B4033" t="s">
        <v>168</v>
      </c>
      <c r="C4033">
        <v>2023</v>
      </c>
      <c r="D4033">
        <v>562.58000000000004</v>
      </c>
      <c r="E4033" t="str">
        <f t="shared" si="62"/>
        <v>2020-2024</v>
      </c>
    </row>
    <row r="4034" spans="1:5" x14ac:dyDescent="0.2">
      <c r="A4034" t="s">
        <v>223</v>
      </c>
      <c r="B4034" t="s">
        <v>169</v>
      </c>
      <c r="C4034">
        <v>2000</v>
      </c>
      <c r="D4034">
        <v>174.75</v>
      </c>
      <c r="E4034" t="str">
        <f t="shared" ref="E4034:E4097" si="63">IF(C4034&lt;2005, "2000-2005", IF(C4034&lt;2010, "2005-2010", IF(C4034&lt;2015, "2010-2015",  IF(C4034&lt;2020, "2015-2020", "2020-2024")) ))</f>
        <v>2000-2005</v>
      </c>
    </row>
    <row r="4035" spans="1:5" x14ac:dyDescent="0.2">
      <c r="A4035" t="s">
        <v>223</v>
      </c>
      <c r="B4035" t="s">
        <v>169</v>
      </c>
      <c r="C4035">
        <v>2001</v>
      </c>
      <c r="D4035">
        <v>192.23</v>
      </c>
      <c r="E4035" t="str">
        <f t="shared" si="63"/>
        <v>2000-2005</v>
      </c>
    </row>
    <row r="4036" spans="1:5" x14ac:dyDescent="0.2">
      <c r="A4036" t="s">
        <v>223</v>
      </c>
      <c r="B4036" t="s">
        <v>169</v>
      </c>
      <c r="C4036">
        <v>2002</v>
      </c>
      <c r="D4036">
        <v>225.21</v>
      </c>
      <c r="E4036" t="str">
        <f t="shared" si="63"/>
        <v>2000-2005</v>
      </c>
    </row>
    <row r="4037" spans="1:5" x14ac:dyDescent="0.2">
      <c r="A4037" t="s">
        <v>223</v>
      </c>
      <c r="B4037" t="s">
        <v>169</v>
      </c>
      <c r="C4037">
        <v>2003</v>
      </c>
      <c r="D4037">
        <v>245</v>
      </c>
      <c r="E4037" t="str">
        <f t="shared" si="63"/>
        <v>2000-2005</v>
      </c>
    </row>
    <row r="4038" spans="1:5" x14ac:dyDescent="0.2">
      <c r="A4038" t="s">
        <v>223</v>
      </c>
      <c r="B4038" t="s">
        <v>169</v>
      </c>
      <c r="C4038">
        <v>2004</v>
      </c>
      <c r="D4038">
        <v>258.88</v>
      </c>
      <c r="E4038" t="str">
        <f t="shared" si="63"/>
        <v>2000-2005</v>
      </c>
    </row>
    <row r="4039" spans="1:5" x14ac:dyDescent="0.2">
      <c r="A4039" t="s">
        <v>223</v>
      </c>
      <c r="B4039" t="s">
        <v>169</v>
      </c>
      <c r="C4039">
        <v>2005</v>
      </c>
      <c r="D4039">
        <v>278.81</v>
      </c>
      <c r="E4039" t="str">
        <f t="shared" si="63"/>
        <v>2005-2010</v>
      </c>
    </row>
    <row r="4040" spans="1:5" x14ac:dyDescent="0.2">
      <c r="A4040" t="s">
        <v>223</v>
      </c>
      <c r="B4040" t="s">
        <v>169</v>
      </c>
      <c r="C4040">
        <v>2006</v>
      </c>
      <c r="D4040">
        <v>283.41000000000003</v>
      </c>
      <c r="E4040" t="str">
        <f t="shared" si="63"/>
        <v>2005-2010</v>
      </c>
    </row>
    <row r="4041" spans="1:5" x14ac:dyDescent="0.2">
      <c r="A4041" t="s">
        <v>223</v>
      </c>
      <c r="B4041" t="s">
        <v>169</v>
      </c>
      <c r="C4041">
        <v>2007</v>
      </c>
      <c r="D4041">
        <v>271.95</v>
      </c>
      <c r="E4041" t="str">
        <f t="shared" si="63"/>
        <v>2005-2010</v>
      </c>
    </row>
    <row r="4042" spans="1:5" x14ac:dyDescent="0.2">
      <c r="A4042" t="s">
        <v>223</v>
      </c>
      <c r="B4042" t="s">
        <v>169</v>
      </c>
      <c r="C4042">
        <v>2008</v>
      </c>
      <c r="D4042">
        <v>271.63</v>
      </c>
      <c r="E4042" t="str">
        <f t="shared" si="63"/>
        <v>2005-2010</v>
      </c>
    </row>
    <row r="4043" spans="1:5" x14ac:dyDescent="0.2">
      <c r="A4043" t="s">
        <v>223</v>
      </c>
      <c r="B4043" t="s">
        <v>169</v>
      </c>
      <c r="C4043">
        <v>2009</v>
      </c>
      <c r="D4043">
        <v>241.06</v>
      </c>
      <c r="E4043" t="str">
        <f t="shared" si="63"/>
        <v>2005-2010</v>
      </c>
    </row>
    <row r="4044" spans="1:5" x14ac:dyDescent="0.2">
      <c r="A4044" t="s">
        <v>223</v>
      </c>
      <c r="B4044" t="s">
        <v>169</v>
      </c>
      <c r="C4044">
        <v>2010</v>
      </c>
      <c r="D4044">
        <v>226.06</v>
      </c>
      <c r="E4044" t="str">
        <f t="shared" si="63"/>
        <v>2010-2015</v>
      </c>
    </row>
    <row r="4045" spans="1:5" x14ac:dyDescent="0.2">
      <c r="A4045" t="s">
        <v>223</v>
      </c>
      <c r="B4045" t="s">
        <v>169</v>
      </c>
      <c r="C4045">
        <v>2011</v>
      </c>
      <c r="D4045">
        <v>202.03</v>
      </c>
      <c r="E4045" t="str">
        <f t="shared" si="63"/>
        <v>2010-2015</v>
      </c>
    </row>
    <row r="4046" spans="1:5" x14ac:dyDescent="0.2">
      <c r="A4046" t="s">
        <v>223</v>
      </c>
      <c r="B4046" t="s">
        <v>169</v>
      </c>
      <c r="C4046">
        <v>2012</v>
      </c>
      <c r="D4046">
        <v>193.8</v>
      </c>
      <c r="E4046" t="str">
        <f t="shared" si="63"/>
        <v>2010-2015</v>
      </c>
    </row>
    <row r="4047" spans="1:5" x14ac:dyDescent="0.2">
      <c r="A4047" t="s">
        <v>223</v>
      </c>
      <c r="B4047" t="s">
        <v>169</v>
      </c>
      <c r="C4047">
        <v>2013</v>
      </c>
      <c r="D4047">
        <v>179.74</v>
      </c>
      <c r="E4047" t="str">
        <f t="shared" si="63"/>
        <v>2010-2015</v>
      </c>
    </row>
    <row r="4048" spans="1:5" x14ac:dyDescent="0.2">
      <c r="A4048" t="s">
        <v>223</v>
      </c>
      <c r="B4048" t="s">
        <v>169</v>
      </c>
      <c r="C4048">
        <v>2014</v>
      </c>
      <c r="D4048">
        <v>162.13999999999999</v>
      </c>
      <c r="E4048" t="str">
        <f t="shared" si="63"/>
        <v>2010-2015</v>
      </c>
    </row>
    <row r="4049" spans="1:5" x14ac:dyDescent="0.2">
      <c r="A4049" t="s">
        <v>223</v>
      </c>
      <c r="B4049" t="s">
        <v>169</v>
      </c>
      <c r="C4049">
        <v>2015</v>
      </c>
      <c r="D4049">
        <v>150.41999999999999</v>
      </c>
      <c r="E4049" t="str">
        <f t="shared" si="63"/>
        <v>2015-2020</v>
      </c>
    </row>
    <row r="4050" spans="1:5" x14ac:dyDescent="0.2">
      <c r="A4050" t="s">
        <v>223</v>
      </c>
      <c r="B4050" t="s">
        <v>169</v>
      </c>
      <c r="C4050">
        <v>2016</v>
      </c>
      <c r="D4050">
        <v>141.16999999999999</v>
      </c>
      <c r="E4050" t="str">
        <f t="shared" si="63"/>
        <v>2015-2020</v>
      </c>
    </row>
    <row r="4051" spans="1:5" x14ac:dyDescent="0.2">
      <c r="A4051" t="s">
        <v>223</v>
      </c>
      <c r="B4051" t="s">
        <v>169</v>
      </c>
      <c r="C4051">
        <v>2017</v>
      </c>
      <c r="D4051">
        <v>133.69</v>
      </c>
      <c r="E4051" t="str">
        <f t="shared" si="63"/>
        <v>2015-2020</v>
      </c>
    </row>
    <row r="4052" spans="1:5" x14ac:dyDescent="0.2">
      <c r="A4052" t="s">
        <v>223</v>
      </c>
      <c r="B4052" t="s">
        <v>169</v>
      </c>
      <c r="C4052">
        <v>2018</v>
      </c>
      <c r="D4052">
        <v>127.52</v>
      </c>
      <c r="E4052" t="str">
        <f t="shared" si="63"/>
        <v>2015-2020</v>
      </c>
    </row>
    <row r="4053" spans="1:5" x14ac:dyDescent="0.2">
      <c r="A4053" t="s">
        <v>223</v>
      </c>
      <c r="B4053" t="s">
        <v>169</v>
      </c>
      <c r="C4053">
        <v>2019</v>
      </c>
      <c r="D4053">
        <v>119.45</v>
      </c>
      <c r="E4053" t="str">
        <f t="shared" si="63"/>
        <v>2015-2020</v>
      </c>
    </row>
    <row r="4054" spans="1:5" x14ac:dyDescent="0.2">
      <c r="A4054" t="s">
        <v>223</v>
      </c>
      <c r="B4054" t="s">
        <v>169</v>
      </c>
      <c r="C4054">
        <v>2020</v>
      </c>
      <c r="D4054">
        <v>118.29</v>
      </c>
      <c r="E4054" t="str">
        <f t="shared" si="63"/>
        <v>2020-2024</v>
      </c>
    </row>
    <row r="4055" spans="1:5" x14ac:dyDescent="0.2">
      <c r="A4055" t="s">
        <v>223</v>
      </c>
      <c r="B4055" t="s">
        <v>169</v>
      </c>
      <c r="C4055">
        <v>2021</v>
      </c>
      <c r="D4055">
        <v>191.17</v>
      </c>
      <c r="E4055" t="str">
        <f t="shared" si="63"/>
        <v>2020-2024</v>
      </c>
    </row>
    <row r="4056" spans="1:5" x14ac:dyDescent="0.2">
      <c r="A4056" t="s">
        <v>223</v>
      </c>
      <c r="B4056" t="s">
        <v>169</v>
      </c>
      <c r="C4056">
        <v>2022</v>
      </c>
      <c r="D4056">
        <v>129.22999999999999</v>
      </c>
      <c r="E4056" t="str">
        <f t="shared" si="63"/>
        <v>2020-2024</v>
      </c>
    </row>
    <row r="4057" spans="1:5" x14ac:dyDescent="0.2">
      <c r="A4057" t="s">
        <v>223</v>
      </c>
      <c r="B4057" t="s">
        <v>169</v>
      </c>
      <c r="C4057">
        <v>2023</v>
      </c>
      <c r="D4057">
        <v>117.57</v>
      </c>
      <c r="E4057" t="str">
        <f t="shared" si="63"/>
        <v>2020-2024</v>
      </c>
    </row>
    <row r="4058" spans="1:5" x14ac:dyDescent="0.2">
      <c r="A4058" t="s">
        <v>226</v>
      </c>
      <c r="B4058" t="s">
        <v>170</v>
      </c>
      <c r="C4058">
        <v>2000</v>
      </c>
      <c r="D4058">
        <v>415</v>
      </c>
      <c r="E4058" t="str">
        <f t="shared" si="63"/>
        <v>2000-2005</v>
      </c>
    </row>
    <row r="4059" spans="1:5" x14ac:dyDescent="0.2">
      <c r="A4059" t="s">
        <v>226</v>
      </c>
      <c r="B4059" t="s">
        <v>170</v>
      </c>
      <c r="C4059">
        <v>2001</v>
      </c>
      <c r="D4059">
        <v>396</v>
      </c>
      <c r="E4059" t="str">
        <f t="shared" si="63"/>
        <v>2000-2005</v>
      </c>
    </row>
    <row r="4060" spans="1:5" x14ac:dyDescent="0.2">
      <c r="A4060" t="s">
        <v>226</v>
      </c>
      <c r="B4060" t="s">
        <v>170</v>
      </c>
      <c r="C4060">
        <v>2002</v>
      </c>
      <c r="D4060">
        <v>376</v>
      </c>
      <c r="E4060" t="str">
        <f t="shared" si="63"/>
        <v>2000-2005</v>
      </c>
    </row>
    <row r="4061" spans="1:5" x14ac:dyDescent="0.2">
      <c r="A4061" t="s">
        <v>226</v>
      </c>
      <c r="B4061" t="s">
        <v>170</v>
      </c>
      <c r="C4061">
        <v>2003</v>
      </c>
      <c r="D4061">
        <v>357</v>
      </c>
      <c r="E4061" t="str">
        <f t="shared" si="63"/>
        <v>2000-2005</v>
      </c>
    </row>
    <row r="4062" spans="1:5" x14ac:dyDescent="0.2">
      <c r="A4062" t="s">
        <v>226</v>
      </c>
      <c r="B4062" t="s">
        <v>170</v>
      </c>
      <c r="C4062">
        <v>2004</v>
      </c>
      <c r="D4062">
        <v>338</v>
      </c>
      <c r="E4062" t="str">
        <f t="shared" si="63"/>
        <v>2000-2005</v>
      </c>
    </row>
    <row r="4063" spans="1:5" x14ac:dyDescent="0.2">
      <c r="A4063" t="s">
        <v>226</v>
      </c>
      <c r="B4063" t="s">
        <v>170</v>
      </c>
      <c r="C4063">
        <v>2005</v>
      </c>
      <c r="D4063">
        <v>318</v>
      </c>
      <c r="E4063" t="str">
        <f t="shared" si="63"/>
        <v>2005-2010</v>
      </c>
    </row>
    <row r="4064" spans="1:5" x14ac:dyDescent="0.2">
      <c r="A4064" t="s">
        <v>226</v>
      </c>
      <c r="B4064" t="s">
        <v>170</v>
      </c>
      <c r="C4064">
        <v>2006</v>
      </c>
      <c r="D4064">
        <v>296</v>
      </c>
      <c r="E4064" t="str">
        <f t="shared" si="63"/>
        <v>2005-2010</v>
      </c>
    </row>
    <row r="4065" spans="1:5" x14ac:dyDescent="0.2">
      <c r="A4065" t="s">
        <v>226</v>
      </c>
      <c r="B4065" t="s">
        <v>170</v>
      </c>
      <c r="C4065">
        <v>2007</v>
      </c>
      <c r="D4065">
        <v>278</v>
      </c>
      <c r="E4065" t="str">
        <f t="shared" si="63"/>
        <v>2005-2010</v>
      </c>
    </row>
    <row r="4066" spans="1:5" x14ac:dyDescent="0.2">
      <c r="A4066" t="s">
        <v>226</v>
      </c>
      <c r="B4066" t="s">
        <v>170</v>
      </c>
      <c r="C4066">
        <v>2008</v>
      </c>
      <c r="D4066">
        <v>259</v>
      </c>
      <c r="E4066" t="str">
        <f t="shared" si="63"/>
        <v>2005-2010</v>
      </c>
    </row>
    <row r="4067" spans="1:5" x14ac:dyDescent="0.2">
      <c r="A4067" t="s">
        <v>226</v>
      </c>
      <c r="B4067" t="s">
        <v>170</v>
      </c>
      <c r="C4067">
        <v>2009</v>
      </c>
      <c r="D4067">
        <v>243</v>
      </c>
      <c r="E4067" t="str">
        <f t="shared" si="63"/>
        <v>2005-2010</v>
      </c>
    </row>
    <row r="4068" spans="1:5" x14ac:dyDescent="0.2">
      <c r="A4068" t="s">
        <v>226</v>
      </c>
      <c r="B4068" t="s">
        <v>170</v>
      </c>
      <c r="C4068">
        <v>2010</v>
      </c>
      <c r="D4068">
        <v>229</v>
      </c>
      <c r="E4068" t="str">
        <f t="shared" si="63"/>
        <v>2010-2015</v>
      </c>
    </row>
    <row r="4069" spans="1:5" x14ac:dyDescent="0.2">
      <c r="A4069" t="s">
        <v>226</v>
      </c>
      <c r="B4069" t="s">
        <v>170</v>
      </c>
      <c r="C4069">
        <v>2011</v>
      </c>
      <c r="D4069">
        <v>215</v>
      </c>
      <c r="E4069" t="str">
        <f t="shared" si="63"/>
        <v>2010-2015</v>
      </c>
    </row>
    <row r="4070" spans="1:5" x14ac:dyDescent="0.2">
      <c r="A4070" t="s">
        <v>226</v>
      </c>
      <c r="B4070" t="s">
        <v>170</v>
      </c>
      <c r="C4070">
        <v>2012</v>
      </c>
      <c r="D4070">
        <v>203</v>
      </c>
      <c r="E4070" t="str">
        <f t="shared" si="63"/>
        <v>2010-2015</v>
      </c>
    </row>
    <row r="4071" spans="1:5" x14ac:dyDescent="0.2">
      <c r="A4071" t="s">
        <v>226</v>
      </c>
      <c r="B4071" t="s">
        <v>170</v>
      </c>
      <c r="C4071">
        <v>2013</v>
      </c>
      <c r="D4071">
        <v>192</v>
      </c>
      <c r="E4071" t="str">
        <f t="shared" si="63"/>
        <v>2010-2015</v>
      </c>
    </row>
    <row r="4072" spans="1:5" x14ac:dyDescent="0.2">
      <c r="A4072" t="s">
        <v>226</v>
      </c>
      <c r="B4072" t="s">
        <v>170</v>
      </c>
      <c r="C4072">
        <v>2014</v>
      </c>
      <c r="D4072">
        <v>182</v>
      </c>
      <c r="E4072" t="str">
        <f t="shared" si="63"/>
        <v>2010-2015</v>
      </c>
    </row>
    <row r="4073" spans="1:5" x14ac:dyDescent="0.2">
      <c r="A4073" t="s">
        <v>226</v>
      </c>
      <c r="B4073" t="s">
        <v>170</v>
      </c>
      <c r="C4073">
        <v>2015</v>
      </c>
      <c r="D4073">
        <v>173</v>
      </c>
      <c r="E4073" t="str">
        <f t="shared" si="63"/>
        <v>2015-2020</v>
      </c>
    </row>
    <row r="4074" spans="1:5" x14ac:dyDescent="0.2">
      <c r="A4074" t="s">
        <v>226</v>
      </c>
      <c r="B4074" t="s">
        <v>170</v>
      </c>
      <c r="C4074">
        <v>2016</v>
      </c>
      <c r="D4074">
        <v>163</v>
      </c>
      <c r="E4074" t="str">
        <f t="shared" si="63"/>
        <v>2015-2020</v>
      </c>
    </row>
    <row r="4075" spans="1:5" x14ac:dyDescent="0.2">
      <c r="A4075" t="s">
        <v>226</v>
      </c>
      <c r="B4075" t="s">
        <v>170</v>
      </c>
      <c r="C4075">
        <v>2017</v>
      </c>
      <c r="D4075">
        <v>155</v>
      </c>
      <c r="E4075" t="str">
        <f t="shared" si="63"/>
        <v>2015-2020</v>
      </c>
    </row>
    <row r="4076" spans="1:5" x14ac:dyDescent="0.2">
      <c r="A4076" t="s">
        <v>226</v>
      </c>
      <c r="B4076" t="s">
        <v>170</v>
      </c>
      <c r="C4076">
        <v>2018</v>
      </c>
      <c r="D4076">
        <v>148</v>
      </c>
      <c r="E4076" t="str">
        <f t="shared" si="63"/>
        <v>2015-2020</v>
      </c>
    </row>
    <row r="4077" spans="1:5" x14ac:dyDescent="0.2">
      <c r="A4077" t="s">
        <v>226</v>
      </c>
      <c r="B4077" t="s">
        <v>170</v>
      </c>
      <c r="C4077">
        <v>2019</v>
      </c>
      <c r="D4077">
        <v>142</v>
      </c>
      <c r="E4077" t="str">
        <f t="shared" si="63"/>
        <v>2015-2020</v>
      </c>
    </row>
    <row r="4078" spans="1:5" x14ac:dyDescent="0.2">
      <c r="A4078" t="s">
        <v>226</v>
      </c>
      <c r="B4078" t="s">
        <v>170</v>
      </c>
      <c r="C4078">
        <v>2020</v>
      </c>
      <c r="D4078">
        <v>145</v>
      </c>
      <c r="E4078" t="str">
        <f t="shared" si="63"/>
        <v>2020-2024</v>
      </c>
    </row>
    <row r="4079" spans="1:5" x14ac:dyDescent="0.2">
      <c r="A4079" t="s">
        <v>226</v>
      </c>
      <c r="B4079" t="s">
        <v>170</v>
      </c>
      <c r="C4079">
        <v>2021</v>
      </c>
      <c r="D4079">
        <v>194</v>
      </c>
      <c r="E4079" t="str">
        <f t="shared" si="63"/>
        <v>2020-2024</v>
      </c>
    </row>
    <row r="4080" spans="1:5" x14ac:dyDescent="0.2">
      <c r="A4080" t="s">
        <v>226</v>
      </c>
      <c r="B4080" t="s">
        <v>170</v>
      </c>
      <c r="C4080">
        <v>2022</v>
      </c>
      <c r="D4080">
        <v>130</v>
      </c>
      <c r="E4080" t="str">
        <f t="shared" si="63"/>
        <v>2020-2024</v>
      </c>
    </row>
    <row r="4081" spans="1:5" x14ac:dyDescent="0.2">
      <c r="A4081" t="s">
        <v>226</v>
      </c>
      <c r="B4081" t="s">
        <v>170</v>
      </c>
      <c r="C4081">
        <v>2023</v>
      </c>
      <c r="D4081">
        <v>120</v>
      </c>
      <c r="E4081" t="str">
        <f t="shared" si="63"/>
        <v>2020-2024</v>
      </c>
    </row>
    <row r="4082" spans="1:5" x14ac:dyDescent="0.2">
      <c r="A4082" t="s">
        <v>223</v>
      </c>
      <c r="B4082" t="s">
        <v>171</v>
      </c>
      <c r="C4082">
        <v>2000</v>
      </c>
      <c r="D4082">
        <v>1657.76</v>
      </c>
      <c r="E4082" t="str">
        <f t="shared" si="63"/>
        <v>2000-2005</v>
      </c>
    </row>
    <row r="4083" spans="1:5" x14ac:dyDescent="0.2">
      <c r="A4083" t="s">
        <v>223</v>
      </c>
      <c r="B4083" t="s">
        <v>171</v>
      </c>
      <c r="C4083">
        <v>2001</v>
      </c>
      <c r="D4083">
        <v>1580.06</v>
      </c>
      <c r="E4083" t="str">
        <f t="shared" si="63"/>
        <v>2000-2005</v>
      </c>
    </row>
    <row r="4084" spans="1:5" x14ac:dyDescent="0.2">
      <c r="A4084" t="s">
        <v>223</v>
      </c>
      <c r="B4084" t="s">
        <v>171</v>
      </c>
      <c r="C4084">
        <v>2002</v>
      </c>
      <c r="D4084">
        <v>1521.04</v>
      </c>
      <c r="E4084" t="str">
        <f t="shared" si="63"/>
        <v>2000-2005</v>
      </c>
    </row>
    <row r="4085" spans="1:5" x14ac:dyDescent="0.2">
      <c r="A4085" t="s">
        <v>223</v>
      </c>
      <c r="B4085" t="s">
        <v>171</v>
      </c>
      <c r="C4085">
        <v>2003</v>
      </c>
      <c r="D4085">
        <v>1199</v>
      </c>
      <c r="E4085" t="str">
        <f t="shared" si="63"/>
        <v>2000-2005</v>
      </c>
    </row>
    <row r="4086" spans="1:5" x14ac:dyDescent="0.2">
      <c r="A4086" t="s">
        <v>223</v>
      </c>
      <c r="B4086" t="s">
        <v>171</v>
      </c>
      <c r="C4086">
        <v>2004</v>
      </c>
      <c r="D4086">
        <v>1149.6199999999999</v>
      </c>
      <c r="E4086" t="str">
        <f t="shared" si="63"/>
        <v>2000-2005</v>
      </c>
    </row>
    <row r="4087" spans="1:5" x14ac:dyDescent="0.2">
      <c r="A4087" t="s">
        <v>223</v>
      </c>
      <c r="B4087" t="s">
        <v>171</v>
      </c>
      <c r="C4087">
        <v>2005</v>
      </c>
      <c r="D4087">
        <v>1074.1600000000001</v>
      </c>
      <c r="E4087" t="str">
        <f t="shared" si="63"/>
        <v>2005-2010</v>
      </c>
    </row>
    <row r="4088" spans="1:5" x14ac:dyDescent="0.2">
      <c r="A4088" t="s">
        <v>223</v>
      </c>
      <c r="B4088" t="s">
        <v>171</v>
      </c>
      <c r="C4088">
        <v>2006</v>
      </c>
      <c r="D4088">
        <v>1005.15</v>
      </c>
      <c r="E4088" t="str">
        <f t="shared" si="63"/>
        <v>2005-2010</v>
      </c>
    </row>
    <row r="4089" spans="1:5" x14ac:dyDescent="0.2">
      <c r="A4089" t="s">
        <v>223</v>
      </c>
      <c r="B4089" t="s">
        <v>171</v>
      </c>
      <c r="C4089">
        <v>2007</v>
      </c>
      <c r="D4089">
        <v>932.54</v>
      </c>
      <c r="E4089" t="str">
        <f t="shared" si="63"/>
        <v>2005-2010</v>
      </c>
    </row>
    <row r="4090" spans="1:5" x14ac:dyDescent="0.2">
      <c r="A4090" t="s">
        <v>223</v>
      </c>
      <c r="B4090" t="s">
        <v>171</v>
      </c>
      <c r="C4090">
        <v>2008</v>
      </c>
      <c r="D4090">
        <v>857.6</v>
      </c>
      <c r="E4090" t="str">
        <f t="shared" si="63"/>
        <v>2005-2010</v>
      </c>
    </row>
    <row r="4091" spans="1:5" x14ac:dyDescent="0.2">
      <c r="A4091" t="s">
        <v>223</v>
      </c>
      <c r="B4091" t="s">
        <v>171</v>
      </c>
      <c r="C4091">
        <v>2009</v>
      </c>
      <c r="D4091">
        <v>822.89</v>
      </c>
      <c r="E4091" t="str">
        <f t="shared" si="63"/>
        <v>2005-2010</v>
      </c>
    </row>
    <row r="4092" spans="1:5" x14ac:dyDescent="0.2">
      <c r="A4092" t="s">
        <v>223</v>
      </c>
      <c r="B4092" t="s">
        <v>171</v>
      </c>
      <c r="C4092">
        <v>2010</v>
      </c>
      <c r="D4092">
        <v>776.18</v>
      </c>
      <c r="E4092" t="str">
        <f t="shared" si="63"/>
        <v>2010-2015</v>
      </c>
    </row>
    <row r="4093" spans="1:5" x14ac:dyDescent="0.2">
      <c r="A4093" t="s">
        <v>223</v>
      </c>
      <c r="B4093" t="s">
        <v>171</v>
      </c>
      <c r="C4093">
        <v>2011</v>
      </c>
      <c r="D4093">
        <v>770.19</v>
      </c>
      <c r="E4093" t="str">
        <f t="shared" si="63"/>
        <v>2010-2015</v>
      </c>
    </row>
    <row r="4094" spans="1:5" x14ac:dyDescent="0.2">
      <c r="A4094" t="s">
        <v>223</v>
      </c>
      <c r="B4094" t="s">
        <v>171</v>
      </c>
      <c r="C4094">
        <v>2012</v>
      </c>
      <c r="D4094">
        <v>755.07</v>
      </c>
      <c r="E4094" t="str">
        <f t="shared" si="63"/>
        <v>2010-2015</v>
      </c>
    </row>
    <row r="4095" spans="1:5" x14ac:dyDescent="0.2">
      <c r="A4095" t="s">
        <v>223</v>
      </c>
      <c r="B4095" t="s">
        <v>171</v>
      </c>
      <c r="C4095">
        <v>2013</v>
      </c>
      <c r="D4095">
        <v>771.42</v>
      </c>
      <c r="E4095" t="str">
        <f t="shared" si="63"/>
        <v>2010-2015</v>
      </c>
    </row>
    <row r="4096" spans="1:5" x14ac:dyDescent="0.2">
      <c r="A4096" t="s">
        <v>223</v>
      </c>
      <c r="B4096" t="s">
        <v>171</v>
      </c>
      <c r="C4096">
        <v>2014</v>
      </c>
      <c r="D4096">
        <v>1215.5999999999999</v>
      </c>
      <c r="E4096" t="str">
        <f t="shared" si="63"/>
        <v>2010-2015</v>
      </c>
    </row>
    <row r="4097" spans="1:5" x14ac:dyDescent="0.2">
      <c r="A4097" t="s">
        <v>223</v>
      </c>
      <c r="B4097" t="s">
        <v>171</v>
      </c>
      <c r="C4097">
        <v>2015</v>
      </c>
      <c r="D4097">
        <v>1435.58</v>
      </c>
      <c r="E4097" t="str">
        <f t="shared" si="63"/>
        <v>2015-2020</v>
      </c>
    </row>
    <row r="4098" spans="1:5" x14ac:dyDescent="0.2">
      <c r="A4098" t="s">
        <v>223</v>
      </c>
      <c r="B4098" t="s">
        <v>171</v>
      </c>
      <c r="C4098">
        <v>2016</v>
      </c>
      <c r="D4098">
        <v>1629.4</v>
      </c>
      <c r="E4098" t="str">
        <f t="shared" ref="E4098:E4161" si="64">IF(C4098&lt;2005, "2000-2005", IF(C4098&lt;2010, "2005-2010", IF(C4098&lt;2015, "2010-2015",  IF(C4098&lt;2020, "2015-2020", "2020-2024")) ))</f>
        <v>2015-2020</v>
      </c>
    </row>
    <row r="4099" spans="1:5" x14ac:dyDescent="0.2">
      <c r="A4099" t="s">
        <v>223</v>
      </c>
      <c r="B4099" t="s">
        <v>171</v>
      </c>
      <c r="C4099">
        <v>2017</v>
      </c>
      <c r="D4099">
        <v>1661.52</v>
      </c>
      <c r="E4099" t="str">
        <f t="shared" si="64"/>
        <v>2015-2020</v>
      </c>
    </row>
    <row r="4100" spans="1:5" x14ac:dyDescent="0.2">
      <c r="A4100" t="s">
        <v>223</v>
      </c>
      <c r="B4100" t="s">
        <v>171</v>
      </c>
      <c r="C4100">
        <v>2018</v>
      </c>
      <c r="D4100">
        <v>912.84</v>
      </c>
      <c r="E4100" t="str">
        <f t="shared" si="64"/>
        <v>2015-2020</v>
      </c>
    </row>
    <row r="4101" spans="1:5" x14ac:dyDescent="0.2">
      <c r="A4101" t="s">
        <v>223</v>
      </c>
      <c r="B4101" t="s">
        <v>171</v>
      </c>
      <c r="C4101">
        <v>2019</v>
      </c>
      <c r="D4101">
        <v>744.85</v>
      </c>
      <c r="E4101" t="str">
        <f t="shared" si="64"/>
        <v>2015-2020</v>
      </c>
    </row>
    <row r="4102" spans="1:5" x14ac:dyDescent="0.2">
      <c r="A4102" t="s">
        <v>223</v>
      </c>
      <c r="B4102" t="s">
        <v>171</v>
      </c>
      <c r="C4102">
        <v>2020</v>
      </c>
      <c r="D4102">
        <v>729.04</v>
      </c>
      <c r="E4102" t="str">
        <f t="shared" si="64"/>
        <v>2020-2024</v>
      </c>
    </row>
    <row r="4103" spans="1:5" x14ac:dyDescent="0.2">
      <c r="A4103" t="s">
        <v>223</v>
      </c>
      <c r="B4103" t="s">
        <v>171</v>
      </c>
      <c r="C4103">
        <v>2021</v>
      </c>
      <c r="D4103">
        <v>749.24</v>
      </c>
      <c r="E4103" t="str">
        <f t="shared" si="64"/>
        <v>2020-2024</v>
      </c>
    </row>
    <row r="4104" spans="1:5" x14ac:dyDescent="0.2">
      <c r="A4104" t="s">
        <v>223</v>
      </c>
      <c r="B4104" t="s">
        <v>171</v>
      </c>
      <c r="C4104">
        <v>2022</v>
      </c>
      <c r="D4104">
        <v>703.69</v>
      </c>
      <c r="E4104" t="str">
        <f t="shared" si="64"/>
        <v>2020-2024</v>
      </c>
    </row>
    <row r="4105" spans="1:5" x14ac:dyDescent="0.2">
      <c r="A4105" t="s">
        <v>223</v>
      </c>
      <c r="B4105" t="s">
        <v>171</v>
      </c>
      <c r="C4105">
        <v>2023</v>
      </c>
      <c r="D4105">
        <v>691.82</v>
      </c>
      <c r="E4105" t="str">
        <f t="shared" si="64"/>
        <v>2020-2024</v>
      </c>
    </row>
    <row r="4106" spans="1:5" x14ac:dyDescent="0.2">
      <c r="A4106" t="s">
        <v>222</v>
      </c>
      <c r="B4106" t="s">
        <v>172</v>
      </c>
      <c r="C4106">
        <v>2000</v>
      </c>
      <c r="D4106">
        <v>4.7</v>
      </c>
      <c r="E4106" t="str">
        <f t="shared" si="64"/>
        <v>2000-2005</v>
      </c>
    </row>
    <row r="4107" spans="1:5" x14ac:dyDescent="0.2">
      <c r="A4107" t="s">
        <v>222</v>
      </c>
      <c r="B4107" t="s">
        <v>172</v>
      </c>
      <c r="C4107">
        <v>2001</v>
      </c>
      <c r="D4107">
        <v>4.74</v>
      </c>
      <c r="E4107" t="str">
        <f t="shared" si="64"/>
        <v>2000-2005</v>
      </c>
    </row>
    <row r="4108" spans="1:5" x14ac:dyDescent="0.2">
      <c r="A4108" t="s">
        <v>222</v>
      </c>
      <c r="B4108" t="s">
        <v>172</v>
      </c>
      <c r="C4108">
        <v>2002</v>
      </c>
      <c r="D4108">
        <v>4.63</v>
      </c>
      <c r="E4108" t="str">
        <f t="shared" si="64"/>
        <v>2000-2005</v>
      </c>
    </row>
    <row r="4109" spans="1:5" x14ac:dyDescent="0.2">
      <c r="A4109" t="s">
        <v>222</v>
      </c>
      <c r="B4109" t="s">
        <v>172</v>
      </c>
      <c r="C4109">
        <v>2003</v>
      </c>
      <c r="D4109">
        <v>4.37</v>
      </c>
      <c r="E4109" t="str">
        <f t="shared" si="64"/>
        <v>2000-2005</v>
      </c>
    </row>
    <row r="4110" spans="1:5" x14ac:dyDescent="0.2">
      <c r="A4110" t="s">
        <v>222</v>
      </c>
      <c r="B4110" t="s">
        <v>172</v>
      </c>
      <c r="C4110">
        <v>2004</v>
      </c>
      <c r="D4110">
        <v>4.59</v>
      </c>
      <c r="E4110" t="str">
        <f t="shared" si="64"/>
        <v>2000-2005</v>
      </c>
    </row>
    <row r="4111" spans="1:5" x14ac:dyDescent="0.2">
      <c r="A4111" t="s">
        <v>222</v>
      </c>
      <c r="B4111" t="s">
        <v>172</v>
      </c>
      <c r="C4111">
        <v>2005</v>
      </c>
      <c r="D4111">
        <v>4.5599999999999996</v>
      </c>
      <c r="E4111" t="str">
        <f t="shared" si="64"/>
        <v>2005-2010</v>
      </c>
    </row>
    <row r="4112" spans="1:5" x14ac:dyDescent="0.2">
      <c r="A4112" t="s">
        <v>222</v>
      </c>
      <c r="B4112" t="s">
        <v>172</v>
      </c>
      <c r="C4112">
        <v>2006</v>
      </c>
      <c r="D4112">
        <v>4.46</v>
      </c>
      <c r="E4112" t="str">
        <f t="shared" si="64"/>
        <v>2005-2010</v>
      </c>
    </row>
    <row r="4113" spans="1:5" x14ac:dyDescent="0.2">
      <c r="A4113" t="s">
        <v>222</v>
      </c>
      <c r="B4113" t="s">
        <v>172</v>
      </c>
      <c r="C4113">
        <v>2007</v>
      </c>
      <c r="D4113">
        <v>4.3600000000000003</v>
      </c>
      <c r="E4113" t="str">
        <f t="shared" si="64"/>
        <v>2005-2010</v>
      </c>
    </row>
    <row r="4114" spans="1:5" x14ac:dyDescent="0.2">
      <c r="A4114" t="s">
        <v>222</v>
      </c>
      <c r="B4114" t="s">
        <v>172</v>
      </c>
      <c r="C4114">
        <v>2008</v>
      </c>
      <c r="D4114">
        <v>4.3899999999999997</v>
      </c>
      <c r="E4114" t="str">
        <f t="shared" si="64"/>
        <v>2005-2010</v>
      </c>
    </row>
    <row r="4115" spans="1:5" x14ac:dyDescent="0.2">
      <c r="A4115" t="s">
        <v>222</v>
      </c>
      <c r="B4115" t="s">
        <v>172</v>
      </c>
      <c r="C4115">
        <v>2009</v>
      </c>
      <c r="D4115">
        <v>4.28</v>
      </c>
      <c r="E4115" t="str">
        <f t="shared" si="64"/>
        <v>2005-2010</v>
      </c>
    </row>
    <row r="4116" spans="1:5" x14ac:dyDescent="0.2">
      <c r="A4116" t="s">
        <v>222</v>
      </c>
      <c r="B4116" t="s">
        <v>172</v>
      </c>
      <c r="C4116">
        <v>2010</v>
      </c>
      <c r="D4116">
        <v>4.03</v>
      </c>
      <c r="E4116" t="str">
        <f t="shared" si="64"/>
        <v>2010-2015</v>
      </c>
    </row>
    <row r="4117" spans="1:5" x14ac:dyDescent="0.2">
      <c r="A4117" t="s">
        <v>222</v>
      </c>
      <c r="B4117" t="s">
        <v>172</v>
      </c>
      <c r="C4117">
        <v>2011</v>
      </c>
      <c r="D4117">
        <v>4.04</v>
      </c>
      <c r="E4117" t="str">
        <f t="shared" si="64"/>
        <v>2010-2015</v>
      </c>
    </row>
    <row r="4118" spans="1:5" x14ac:dyDescent="0.2">
      <c r="A4118" t="s">
        <v>222</v>
      </c>
      <c r="B4118" t="s">
        <v>172</v>
      </c>
      <c r="C4118">
        <v>2012</v>
      </c>
      <c r="D4118">
        <v>3.9</v>
      </c>
      <c r="E4118" t="str">
        <f t="shared" si="64"/>
        <v>2010-2015</v>
      </c>
    </row>
    <row r="4119" spans="1:5" x14ac:dyDescent="0.2">
      <c r="A4119" t="s">
        <v>222</v>
      </c>
      <c r="B4119" t="s">
        <v>172</v>
      </c>
      <c r="C4119">
        <v>2013</v>
      </c>
      <c r="D4119">
        <v>3.73</v>
      </c>
      <c r="E4119" t="str">
        <f t="shared" si="64"/>
        <v>2010-2015</v>
      </c>
    </row>
    <row r="4120" spans="1:5" x14ac:dyDescent="0.2">
      <c r="A4120" t="s">
        <v>222</v>
      </c>
      <c r="B4120" t="s">
        <v>172</v>
      </c>
      <c r="C4120">
        <v>2014</v>
      </c>
      <c r="D4120">
        <v>3.67</v>
      </c>
      <c r="E4120" t="str">
        <f t="shared" si="64"/>
        <v>2010-2015</v>
      </c>
    </row>
    <row r="4121" spans="1:5" x14ac:dyDescent="0.2">
      <c r="A4121" t="s">
        <v>222</v>
      </c>
      <c r="B4121" t="s">
        <v>172</v>
      </c>
      <c r="C4121">
        <v>2015</v>
      </c>
      <c r="D4121">
        <v>3.52</v>
      </c>
      <c r="E4121" t="str">
        <f t="shared" si="64"/>
        <v>2015-2020</v>
      </c>
    </row>
    <row r="4122" spans="1:5" x14ac:dyDescent="0.2">
      <c r="A4122" t="s">
        <v>222</v>
      </c>
      <c r="B4122" t="s">
        <v>172</v>
      </c>
      <c r="C4122">
        <v>2016</v>
      </c>
      <c r="D4122">
        <v>3.39</v>
      </c>
      <c r="E4122" t="str">
        <f t="shared" si="64"/>
        <v>2015-2020</v>
      </c>
    </row>
    <row r="4123" spans="1:5" x14ac:dyDescent="0.2">
      <c r="A4123" t="s">
        <v>222</v>
      </c>
      <c r="B4123" t="s">
        <v>172</v>
      </c>
      <c r="C4123">
        <v>2017</v>
      </c>
      <c r="D4123">
        <v>3.36</v>
      </c>
      <c r="E4123" t="str">
        <f t="shared" si="64"/>
        <v>2015-2020</v>
      </c>
    </row>
    <row r="4124" spans="1:5" x14ac:dyDescent="0.2">
      <c r="A4124" t="s">
        <v>222</v>
      </c>
      <c r="B4124" t="s">
        <v>172</v>
      </c>
      <c r="C4124">
        <v>2018</v>
      </c>
      <c r="D4124">
        <v>3.2</v>
      </c>
      <c r="E4124" t="str">
        <f t="shared" si="64"/>
        <v>2015-2020</v>
      </c>
    </row>
    <row r="4125" spans="1:5" x14ac:dyDescent="0.2">
      <c r="A4125" t="s">
        <v>222</v>
      </c>
      <c r="B4125" t="s">
        <v>172</v>
      </c>
      <c r="C4125">
        <v>2019</v>
      </c>
      <c r="D4125">
        <v>3.01</v>
      </c>
      <c r="E4125" t="str">
        <f t="shared" si="64"/>
        <v>2015-2020</v>
      </c>
    </row>
    <row r="4126" spans="1:5" x14ac:dyDescent="0.2">
      <c r="A4126" t="s">
        <v>222</v>
      </c>
      <c r="B4126" t="s">
        <v>172</v>
      </c>
      <c r="C4126">
        <v>2020</v>
      </c>
      <c r="D4126">
        <v>4.29</v>
      </c>
      <c r="E4126" t="str">
        <f t="shared" si="64"/>
        <v>2020-2024</v>
      </c>
    </row>
    <row r="4127" spans="1:5" x14ac:dyDescent="0.2">
      <c r="A4127" t="s">
        <v>222</v>
      </c>
      <c r="B4127" t="s">
        <v>172</v>
      </c>
      <c r="C4127">
        <v>2021</v>
      </c>
      <c r="D4127">
        <v>3.61</v>
      </c>
      <c r="E4127" t="str">
        <f t="shared" si="64"/>
        <v>2020-2024</v>
      </c>
    </row>
    <row r="4128" spans="1:5" x14ac:dyDescent="0.2">
      <c r="A4128" t="s">
        <v>222</v>
      </c>
      <c r="B4128" t="s">
        <v>172</v>
      </c>
      <c r="C4128">
        <v>2022</v>
      </c>
      <c r="D4128">
        <v>3.88</v>
      </c>
      <c r="E4128" t="str">
        <f t="shared" si="64"/>
        <v>2020-2024</v>
      </c>
    </row>
    <row r="4129" spans="1:5" x14ac:dyDescent="0.2">
      <c r="A4129" t="s">
        <v>222</v>
      </c>
      <c r="B4129" t="s">
        <v>172</v>
      </c>
      <c r="C4129">
        <v>2023</v>
      </c>
      <c r="D4129">
        <v>2.72</v>
      </c>
      <c r="E4129" t="str">
        <f t="shared" si="64"/>
        <v>2020-2024</v>
      </c>
    </row>
    <row r="4130" spans="1:5" x14ac:dyDescent="0.2">
      <c r="A4130" t="s">
        <v>221</v>
      </c>
      <c r="B4130" t="s">
        <v>173</v>
      </c>
      <c r="C4130">
        <v>2000</v>
      </c>
      <c r="D4130">
        <v>38.76</v>
      </c>
      <c r="E4130" t="str">
        <f t="shared" si="64"/>
        <v>2000-2005</v>
      </c>
    </row>
    <row r="4131" spans="1:5" x14ac:dyDescent="0.2">
      <c r="A4131" t="s">
        <v>221</v>
      </c>
      <c r="B4131" t="s">
        <v>173</v>
      </c>
      <c r="C4131">
        <v>2001</v>
      </c>
      <c r="D4131">
        <v>37.26</v>
      </c>
      <c r="E4131" t="str">
        <f t="shared" si="64"/>
        <v>2000-2005</v>
      </c>
    </row>
    <row r="4132" spans="1:5" x14ac:dyDescent="0.2">
      <c r="A4132" t="s">
        <v>221</v>
      </c>
      <c r="B4132" t="s">
        <v>173</v>
      </c>
      <c r="C4132">
        <v>2002</v>
      </c>
      <c r="D4132">
        <v>35.619999999999997</v>
      </c>
      <c r="E4132" t="str">
        <f t="shared" si="64"/>
        <v>2000-2005</v>
      </c>
    </row>
    <row r="4133" spans="1:5" x14ac:dyDescent="0.2">
      <c r="A4133" t="s">
        <v>221</v>
      </c>
      <c r="B4133" t="s">
        <v>173</v>
      </c>
      <c r="C4133">
        <v>2003</v>
      </c>
      <c r="D4133">
        <v>35.35</v>
      </c>
      <c r="E4133" t="str">
        <f t="shared" si="64"/>
        <v>2000-2005</v>
      </c>
    </row>
    <row r="4134" spans="1:5" x14ac:dyDescent="0.2">
      <c r="A4134" t="s">
        <v>221</v>
      </c>
      <c r="B4134" t="s">
        <v>173</v>
      </c>
      <c r="C4134">
        <v>2004</v>
      </c>
      <c r="D4134">
        <v>37.08</v>
      </c>
      <c r="E4134" t="str">
        <f t="shared" si="64"/>
        <v>2000-2005</v>
      </c>
    </row>
    <row r="4135" spans="1:5" x14ac:dyDescent="0.2">
      <c r="A4135" t="s">
        <v>221</v>
      </c>
      <c r="B4135" t="s">
        <v>173</v>
      </c>
      <c r="C4135">
        <v>2005</v>
      </c>
      <c r="D4135">
        <v>32.44</v>
      </c>
      <c r="E4135" t="str">
        <f t="shared" si="64"/>
        <v>2005-2010</v>
      </c>
    </row>
    <row r="4136" spans="1:5" x14ac:dyDescent="0.2">
      <c r="A4136" t="s">
        <v>221</v>
      </c>
      <c r="B4136" t="s">
        <v>173</v>
      </c>
      <c r="C4136">
        <v>2006</v>
      </c>
      <c r="D4136">
        <v>32.19</v>
      </c>
      <c r="E4136" t="str">
        <f t="shared" si="64"/>
        <v>2005-2010</v>
      </c>
    </row>
    <row r="4137" spans="1:5" x14ac:dyDescent="0.2">
      <c r="A4137" t="s">
        <v>221</v>
      </c>
      <c r="B4137" t="s">
        <v>173</v>
      </c>
      <c r="C4137">
        <v>2007</v>
      </c>
      <c r="D4137">
        <v>31.07</v>
      </c>
      <c r="E4137" t="str">
        <f t="shared" si="64"/>
        <v>2005-2010</v>
      </c>
    </row>
    <row r="4138" spans="1:5" x14ac:dyDescent="0.2">
      <c r="A4138" t="s">
        <v>221</v>
      </c>
      <c r="B4138" t="s">
        <v>173</v>
      </c>
      <c r="C4138">
        <v>2008</v>
      </c>
      <c r="D4138">
        <v>30.42</v>
      </c>
      <c r="E4138" t="str">
        <f t="shared" si="64"/>
        <v>2005-2010</v>
      </c>
    </row>
    <row r="4139" spans="1:5" x14ac:dyDescent="0.2">
      <c r="A4139" t="s">
        <v>221</v>
      </c>
      <c r="B4139" t="s">
        <v>173</v>
      </c>
      <c r="C4139">
        <v>2009</v>
      </c>
      <c r="D4139">
        <v>28.16</v>
      </c>
      <c r="E4139" t="str">
        <f t="shared" si="64"/>
        <v>2005-2010</v>
      </c>
    </row>
    <row r="4140" spans="1:5" x14ac:dyDescent="0.2">
      <c r="A4140" t="s">
        <v>221</v>
      </c>
      <c r="B4140" t="s">
        <v>173</v>
      </c>
      <c r="C4140">
        <v>2010</v>
      </c>
      <c r="D4140">
        <v>25.98</v>
      </c>
      <c r="E4140" t="str">
        <f t="shared" si="64"/>
        <v>2010-2015</v>
      </c>
    </row>
    <row r="4141" spans="1:5" x14ac:dyDescent="0.2">
      <c r="A4141" t="s">
        <v>221</v>
      </c>
      <c r="B4141" t="s">
        <v>173</v>
      </c>
      <c r="C4141">
        <v>2011</v>
      </c>
      <c r="D4141">
        <v>25.38</v>
      </c>
      <c r="E4141" t="str">
        <f t="shared" si="64"/>
        <v>2010-2015</v>
      </c>
    </row>
    <row r="4142" spans="1:5" x14ac:dyDescent="0.2">
      <c r="A4142" t="s">
        <v>221</v>
      </c>
      <c r="B4142" t="s">
        <v>173</v>
      </c>
      <c r="C4142">
        <v>2012</v>
      </c>
      <c r="D4142">
        <v>24.31</v>
      </c>
      <c r="E4142" t="str">
        <f t="shared" si="64"/>
        <v>2010-2015</v>
      </c>
    </row>
    <row r="4143" spans="1:5" x14ac:dyDescent="0.2">
      <c r="A4143" t="s">
        <v>221</v>
      </c>
      <c r="B4143" t="s">
        <v>173</v>
      </c>
      <c r="C4143">
        <v>2013</v>
      </c>
      <c r="D4143">
        <v>23.42</v>
      </c>
      <c r="E4143" t="str">
        <f t="shared" si="64"/>
        <v>2010-2015</v>
      </c>
    </row>
    <row r="4144" spans="1:5" x14ac:dyDescent="0.2">
      <c r="A4144" t="s">
        <v>221</v>
      </c>
      <c r="B4144" t="s">
        <v>173</v>
      </c>
      <c r="C4144">
        <v>2014</v>
      </c>
      <c r="D4144">
        <v>22.77</v>
      </c>
      <c r="E4144" t="str">
        <f t="shared" si="64"/>
        <v>2010-2015</v>
      </c>
    </row>
    <row r="4145" spans="1:5" x14ac:dyDescent="0.2">
      <c r="A4145" t="s">
        <v>221</v>
      </c>
      <c r="B4145" t="s">
        <v>173</v>
      </c>
      <c r="C4145">
        <v>2015</v>
      </c>
      <c r="D4145">
        <v>21.95</v>
      </c>
      <c r="E4145" t="str">
        <f t="shared" si="64"/>
        <v>2015-2020</v>
      </c>
    </row>
    <row r="4146" spans="1:5" x14ac:dyDescent="0.2">
      <c r="A4146" t="s">
        <v>221</v>
      </c>
      <c r="B4146" t="s">
        <v>173</v>
      </c>
      <c r="C4146">
        <v>2016</v>
      </c>
      <c r="D4146">
        <v>21.6</v>
      </c>
      <c r="E4146" t="str">
        <f t="shared" si="64"/>
        <v>2015-2020</v>
      </c>
    </row>
    <row r="4147" spans="1:5" x14ac:dyDescent="0.2">
      <c r="A4147" t="s">
        <v>221</v>
      </c>
      <c r="B4147" t="s">
        <v>173</v>
      </c>
      <c r="C4147">
        <v>2017</v>
      </c>
      <c r="D4147">
        <v>21.49</v>
      </c>
      <c r="E4147" t="str">
        <f t="shared" si="64"/>
        <v>2015-2020</v>
      </c>
    </row>
    <row r="4148" spans="1:5" x14ac:dyDescent="0.2">
      <c r="A4148" t="s">
        <v>221</v>
      </c>
      <c r="B4148" t="s">
        <v>173</v>
      </c>
      <c r="C4148">
        <v>2018</v>
      </c>
      <c r="D4148">
        <v>20.62</v>
      </c>
      <c r="E4148" t="str">
        <f t="shared" si="64"/>
        <v>2015-2020</v>
      </c>
    </row>
    <row r="4149" spans="1:5" x14ac:dyDescent="0.2">
      <c r="A4149" t="s">
        <v>221</v>
      </c>
      <c r="B4149" t="s">
        <v>173</v>
      </c>
      <c r="C4149">
        <v>2019</v>
      </c>
      <c r="D4149">
        <v>20.309999999999999</v>
      </c>
      <c r="E4149" t="str">
        <f t="shared" si="64"/>
        <v>2015-2020</v>
      </c>
    </row>
    <row r="4150" spans="1:5" x14ac:dyDescent="0.2">
      <c r="A4150" t="s">
        <v>221</v>
      </c>
      <c r="B4150" t="s">
        <v>173</v>
      </c>
      <c r="C4150">
        <v>2020</v>
      </c>
      <c r="D4150">
        <v>22.86</v>
      </c>
      <c r="E4150" t="str">
        <f t="shared" si="64"/>
        <v>2020-2024</v>
      </c>
    </row>
    <row r="4151" spans="1:5" x14ac:dyDescent="0.2">
      <c r="A4151" t="s">
        <v>221</v>
      </c>
      <c r="B4151" t="s">
        <v>173</v>
      </c>
      <c r="C4151">
        <v>2021</v>
      </c>
      <c r="D4151">
        <v>33.99</v>
      </c>
      <c r="E4151" t="str">
        <f t="shared" si="64"/>
        <v>2020-2024</v>
      </c>
    </row>
    <row r="4152" spans="1:5" x14ac:dyDescent="0.2">
      <c r="A4152" t="s">
        <v>221</v>
      </c>
      <c r="B4152" t="s">
        <v>173</v>
      </c>
      <c r="C4152">
        <v>2022</v>
      </c>
      <c r="D4152">
        <v>22.12</v>
      </c>
      <c r="E4152" t="str">
        <f t="shared" si="64"/>
        <v>2020-2024</v>
      </c>
    </row>
    <row r="4153" spans="1:5" x14ac:dyDescent="0.2">
      <c r="A4153" t="s">
        <v>221</v>
      </c>
      <c r="B4153" t="s">
        <v>173</v>
      </c>
      <c r="C4153">
        <v>2023</v>
      </c>
      <c r="D4153">
        <v>18.32</v>
      </c>
      <c r="E4153" t="str">
        <f t="shared" si="64"/>
        <v>2020-2024</v>
      </c>
    </row>
    <row r="4154" spans="1:5" x14ac:dyDescent="0.2">
      <c r="A4154" t="s">
        <v>226</v>
      </c>
      <c r="B4154" t="s">
        <v>174</v>
      </c>
      <c r="C4154">
        <v>2000</v>
      </c>
      <c r="D4154">
        <v>58.88</v>
      </c>
      <c r="E4154" t="str">
        <f t="shared" si="64"/>
        <v>2000-2005</v>
      </c>
    </row>
    <row r="4155" spans="1:5" x14ac:dyDescent="0.2">
      <c r="A4155" t="s">
        <v>226</v>
      </c>
      <c r="B4155" t="s">
        <v>174</v>
      </c>
      <c r="C4155">
        <v>2001</v>
      </c>
      <c r="D4155">
        <v>60.23</v>
      </c>
      <c r="E4155" t="str">
        <f t="shared" si="64"/>
        <v>2000-2005</v>
      </c>
    </row>
    <row r="4156" spans="1:5" x14ac:dyDescent="0.2">
      <c r="A4156" t="s">
        <v>226</v>
      </c>
      <c r="B4156" t="s">
        <v>174</v>
      </c>
      <c r="C4156">
        <v>2002</v>
      </c>
      <c r="D4156">
        <v>57.81</v>
      </c>
      <c r="E4156" t="str">
        <f t="shared" si="64"/>
        <v>2000-2005</v>
      </c>
    </row>
    <row r="4157" spans="1:5" x14ac:dyDescent="0.2">
      <c r="A4157" t="s">
        <v>226</v>
      </c>
      <c r="B4157" t="s">
        <v>174</v>
      </c>
      <c r="C4157">
        <v>2003</v>
      </c>
      <c r="D4157">
        <v>56.34</v>
      </c>
      <c r="E4157" t="str">
        <f t="shared" si="64"/>
        <v>2000-2005</v>
      </c>
    </row>
    <row r="4158" spans="1:5" x14ac:dyDescent="0.2">
      <c r="A4158" t="s">
        <v>226</v>
      </c>
      <c r="B4158" t="s">
        <v>174</v>
      </c>
      <c r="C4158">
        <v>2004</v>
      </c>
      <c r="D4158">
        <v>55.19</v>
      </c>
      <c r="E4158" t="str">
        <f t="shared" si="64"/>
        <v>2000-2005</v>
      </c>
    </row>
    <row r="4159" spans="1:5" x14ac:dyDescent="0.2">
      <c r="A4159" t="s">
        <v>226</v>
      </c>
      <c r="B4159" t="s">
        <v>174</v>
      </c>
      <c r="C4159">
        <v>2005</v>
      </c>
      <c r="D4159">
        <v>51.85</v>
      </c>
      <c r="E4159" t="str">
        <f t="shared" si="64"/>
        <v>2005-2010</v>
      </c>
    </row>
    <row r="4160" spans="1:5" x14ac:dyDescent="0.2">
      <c r="A4160" t="s">
        <v>226</v>
      </c>
      <c r="B4160" t="s">
        <v>174</v>
      </c>
      <c r="C4160">
        <v>2006</v>
      </c>
      <c r="D4160">
        <v>50.85</v>
      </c>
      <c r="E4160" t="str">
        <f t="shared" si="64"/>
        <v>2005-2010</v>
      </c>
    </row>
    <row r="4161" spans="1:5" x14ac:dyDescent="0.2">
      <c r="A4161" t="s">
        <v>226</v>
      </c>
      <c r="B4161" t="s">
        <v>174</v>
      </c>
      <c r="C4161">
        <v>2007</v>
      </c>
      <c r="D4161">
        <v>49.15</v>
      </c>
      <c r="E4161" t="str">
        <f t="shared" si="64"/>
        <v>2005-2010</v>
      </c>
    </row>
    <row r="4162" spans="1:5" x14ac:dyDescent="0.2">
      <c r="A4162" t="s">
        <v>226</v>
      </c>
      <c r="B4162" t="s">
        <v>174</v>
      </c>
      <c r="C4162">
        <v>2008</v>
      </c>
      <c r="D4162">
        <v>49.38</v>
      </c>
      <c r="E4162" t="str">
        <f t="shared" ref="E4162:E4225" si="65">IF(C4162&lt;2005, "2000-2005", IF(C4162&lt;2010, "2005-2010", IF(C4162&lt;2015, "2010-2015",  IF(C4162&lt;2020, "2015-2020", "2020-2024")) ))</f>
        <v>2005-2010</v>
      </c>
    </row>
    <row r="4163" spans="1:5" x14ac:dyDescent="0.2">
      <c r="A4163" t="s">
        <v>226</v>
      </c>
      <c r="B4163" t="s">
        <v>174</v>
      </c>
      <c r="C4163">
        <v>2009</v>
      </c>
      <c r="D4163">
        <v>47.87</v>
      </c>
      <c r="E4163" t="str">
        <f t="shared" si="65"/>
        <v>2005-2010</v>
      </c>
    </row>
    <row r="4164" spans="1:5" x14ac:dyDescent="0.2">
      <c r="A4164" t="s">
        <v>226</v>
      </c>
      <c r="B4164" t="s">
        <v>174</v>
      </c>
      <c r="C4164">
        <v>2010</v>
      </c>
      <c r="D4164">
        <v>42.04</v>
      </c>
      <c r="E4164" t="str">
        <f t="shared" si="65"/>
        <v>2010-2015</v>
      </c>
    </row>
    <row r="4165" spans="1:5" x14ac:dyDescent="0.2">
      <c r="A4165" t="s">
        <v>226</v>
      </c>
      <c r="B4165" t="s">
        <v>174</v>
      </c>
      <c r="C4165">
        <v>2011</v>
      </c>
      <c r="D4165">
        <v>38.71</v>
      </c>
      <c r="E4165" t="str">
        <f t="shared" si="65"/>
        <v>2010-2015</v>
      </c>
    </row>
    <row r="4166" spans="1:5" x14ac:dyDescent="0.2">
      <c r="A4166" t="s">
        <v>226</v>
      </c>
      <c r="B4166" t="s">
        <v>174</v>
      </c>
      <c r="C4166">
        <v>2012</v>
      </c>
      <c r="D4166">
        <v>35.57</v>
      </c>
      <c r="E4166" t="str">
        <f t="shared" si="65"/>
        <v>2010-2015</v>
      </c>
    </row>
    <row r="4167" spans="1:5" x14ac:dyDescent="0.2">
      <c r="A4167" t="s">
        <v>226</v>
      </c>
      <c r="B4167" t="s">
        <v>174</v>
      </c>
      <c r="C4167">
        <v>2013</v>
      </c>
      <c r="D4167">
        <v>31.7</v>
      </c>
      <c r="E4167" t="str">
        <f t="shared" si="65"/>
        <v>2010-2015</v>
      </c>
    </row>
    <row r="4168" spans="1:5" x14ac:dyDescent="0.2">
      <c r="A4168" t="s">
        <v>226</v>
      </c>
      <c r="B4168" t="s">
        <v>174</v>
      </c>
      <c r="C4168">
        <v>2014</v>
      </c>
      <c r="D4168">
        <v>29.47</v>
      </c>
      <c r="E4168" t="str">
        <f t="shared" si="65"/>
        <v>2010-2015</v>
      </c>
    </row>
    <row r="4169" spans="1:5" x14ac:dyDescent="0.2">
      <c r="A4169" t="s">
        <v>226</v>
      </c>
      <c r="B4169" t="s">
        <v>174</v>
      </c>
      <c r="C4169">
        <v>2015</v>
      </c>
      <c r="D4169">
        <v>25.7</v>
      </c>
      <c r="E4169" t="str">
        <f t="shared" si="65"/>
        <v>2015-2020</v>
      </c>
    </row>
    <row r="4170" spans="1:5" x14ac:dyDescent="0.2">
      <c r="A4170" t="s">
        <v>226</v>
      </c>
      <c r="B4170" t="s">
        <v>174</v>
      </c>
      <c r="C4170">
        <v>2016</v>
      </c>
      <c r="D4170">
        <v>22.94</v>
      </c>
      <c r="E4170" t="str">
        <f t="shared" si="65"/>
        <v>2015-2020</v>
      </c>
    </row>
    <row r="4171" spans="1:5" x14ac:dyDescent="0.2">
      <c r="A4171" t="s">
        <v>226</v>
      </c>
      <c r="B4171" t="s">
        <v>174</v>
      </c>
      <c r="C4171">
        <v>2017</v>
      </c>
      <c r="D4171">
        <v>20.75</v>
      </c>
      <c r="E4171" t="str">
        <f t="shared" si="65"/>
        <v>2015-2020</v>
      </c>
    </row>
    <row r="4172" spans="1:5" x14ac:dyDescent="0.2">
      <c r="A4172" t="s">
        <v>226</v>
      </c>
      <c r="B4172" t="s">
        <v>174</v>
      </c>
      <c r="C4172">
        <v>2018</v>
      </c>
      <c r="D4172">
        <v>19.329999999999998</v>
      </c>
      <c r="E4172" t="str">
        <f t="shared" si="65"/>
        <v>2015-2020</v>
      </c>
    </row>
    <row r="4173" spans="1:5" x14ac:dyDescent="0.2">
      <c r="A4173" t="s">
        <v>226</v>
      </c>
      <c r="B4173" t="s">
        <v>174</v>
      </c>
      <c r="C4173">
        <v>2019</v>
      </c>
      <c r="D4173">
        <v>17.690000000000001</v>
      </c>
      <c r="E4173" t="str">
        <f t="shared" si="65"/>
        <v>2015-2020</v>
      </c>
    </row>
    <row r="4174" spans="1:5" x14ac:dyDescent="0.2">
      <c r="A4174" t="s">
        <v>226</v>
      </c>
      <c r="B4174" t="s">
        <v>174</v>
      </c>
      <c r="C4174">
        <v>2020</v>
      </c>
      <c r="D4174">
        <v>19.52</v>
      </c>
      <c r="E4174" t="str">
        <f t="shared" si="65"/>
        <v>2020-2024</v>
      </c>
    </row>
    <row r="4175" spans="1:5" x14ac:dyDescent="0.2">
      <c r="A4175" t="s">
        <v>226</v>
      </c>
      <c r="B4175" t="s">
        <v>174</v>
      </c>
      <c r="C4175">
        <v>2021</v>
      </c>
      <c r="D4175">
        <v>28.51</v>
      </c>
      <c r="E4175" t="str">
        <f t="shared" si="65"/>
        <v>2020-2024</v>
      </c>
    </row>
    <row r="4176" spans="1:5" x14ac:dyDescent="0.2">
      <c r="A4176" t="s">
        <v>226</v>
      </c>
      <c r="B4176" t="s">
        <v>174</v>
      </c>
      <c r="C4176">
        <v>2022</v>
      </c>
      <c r="D4176">
        <v>16.61</v>
      </c>
      <c r="E4176" t="str">
        <f t="shared" si="65"/>
        <v>2020-2024</v>
      </c>
    </row>
    <row r="4177" spans="1:5" x14ac:dyDescent="0.2">
      <c r="A4177" t="s">
        <v>226</v>
      </c>
      <c r="B4177" t="s">
        <v>174</v>
      </c>
      <c r="C4177">
        <v>2023</v>
      </c>
      <c r="D4177">
        <v>16.11</v>
      </c>
      <c r="E4177" t="str">
        <f t="shared" si="65"/>
        <v>2020-2024</v>
      </c>
    </row>
    <row r="4178" spans="1:5" x14ac:dyDescent="0.2">
      <c r="A4178" t="s">
        <v>226</v>
      </c>
      <c r="B4178" t="s">
        <v>175</v>
      </c>
      <c r="C4178">
        <v>2000</v>
      </c>
      <c r="D4178">
        <v>744</v>
      </c>
      <c r="E4178" t="str">
        <f t="shared" si="65"/>
        <v>2000-2005</v>
      </c>
    </row>
    <row r="4179" spans="1:5" x14ac:dyDescent="0.2">
      <c r="A4179" t="s">
        <v>226</v>
      </c>
      <c r="B4179" t="s">
        <v>175</v>
      </c>
      <c r="C4179">
        <v>2001</v>
      </c>
      <c r="D4179">
        <v>726</v>
      </c>
      <c r="E4179" t="str">
        <f t="shared" si="65"/>
        <v>2000-2005</v>
      </c>
    </row>
    <row r="4180" spans="1:5" x14ac:dyDescent="0.2">
      <c r="A4180" t="s">
        <v>226</v>
      </c>
      <c r="B4180" t="s">
        <v>175</v>
      </c>
      <c r="C4180">
        <v>2002</v>
      </c>
      <c r="D4180">
        <v>709</v>
      </c>
      <c r="E4180" t="str">
        <f t="shared" si="65"/>
        <v>2000-2005</v>
      </c>
    </row>
    <row r="4181" spans="1:5" x14ac:dyDescent="0.2">
      <c r="A4181" t="s">
        <v>226</v>
      </c>
      <c r="B4181" t="s">
        <v>175</v>
      </c>
      <c r="C4181">
        <v>2003</v>
      </c>
      <c r="D4181">
        <v>685</v>
      </c>
      <c r="E4181" t="str">
        <f t="shared" si="65"/>
        <v>2000-2005</v>
      </c>
    </row>
    <row r="4182" spans="1:5" x14ac:dyDescent="0.2">
      <c r="A4182" t="s">
        <v>226</v>
      </c>
      <c r="B4182" t="s">
        <v>175</v>
      </c>
      <c r="C4182">
        <v>2004</v>
      </c>
      <c r="D4182">
        <v>665</v>
      </c>
      <c r="E4182" t="str">
        <f t="shared" si="65"/>
        <v>2000-2005</v>
      </c>
    </row>
    <row r="4183" spans="1:5" x14ac:dyDescent="0.2">
      <c r="A4183" t="s">
        <v>226</v>
      </c>
      <c r="B4183" t="s">
        <v>175</v>
      </c>
      <c r="C4183">
        <v>2005</v>
      </c>
      <c r="D4183">
        <v>658</v>
      </c>
      <c r="E4183" t="str">
        <f t="shared" si="65"/>
        <v>2005-2010</v>
      </c>
    </row>
    <row r="4184" spans="1:5" x14ac:dyDescent="0.2">
      <c r="A4184" t="s">
        <v>226</v>
      </c>
      <c r="B4184" t="s">
        <v>175</v>
      </c>
      <c r="C4184">
        <v>2006</v>
      </c>
      <c r="D4184">
        <v>655</v>
      </c>
      <c r="E4184" t="str">
        <f t="shared" si="65"/>
        <v>2005-2010</v>
      </c>
    </row>
    <row r="4185" spans="1:5" x14ac:dyDescent="0.2">
      <c r="A4185" t="s">
        <v>226</v>
      </c>
      <c r="B4185" t="s">
        <v>175</v>
      </c>
      <c r="C4185">
        <v>2007</v>
      </c>
      <c r="D4185">
        <v>653</v>
      </c>
      <c r="E4185" t="str">
        <f t="shared" si="65"/>
        <v>2005-2010</v>
      </c>
    </row>
    <row r="4186" spans="1:5" x14ac:dyDescent="0.2">
      <c r="A4186" t="s">
        <v>226</v>
      </c>
      <c r="B4186" t="s">
        <v>175</v>
      </c>
      <c r="C4186">
        <v>2008</v>
      </c>
      <c r="D4186">
        <v>656</v>
      </c>
      <c r="E4186" t="str">
        <f t="shared" si="65"/>
        <v>2005-2010</v>
      </c>
    </row>
    <row r="4187" spans="1:5" x14ac:dyDescent="0.2">
      <c r="A4187" t="s">
        <v>226</v>
      </c>
      <c r="B4187" t="s">
        <v>175</v>
      </c>
      <c r="C4187">
        <v>2009</v>
      </c>
      <c r="D4187">
        <v>652</v>
      </c>
      <c r="E4187" t="str">
        <f t="shared" si="65"/>
        <v>2005-2010</v>
      </c>
    </row>
    <row r="4188" spans="1:5" x14ac:dyDescent="0.2">
      <c r="A4188" t="s">
        <v>226</v>
      </c>
      <c r="B4188" t="s">
        <v>175</v>
      </c>
      <c r="C4188">
        <v>2010</v>
      </c>
      <c r="D4188">
        <v>643</v>
      </c>
      <c r="E4188" t="str">
        <f t="shared" si="65"/>
        <v>2010-2015</v>
      </c>
    </row>
    <row r="4189" spans="1:5" x14ac:dyDescent="0.2">
      <c r="A4189" t="s">
        <v>226</v>
      </c>
      <c r="B4189" t="s">
        <v>175</v>
      </c>
      <c r="C4189">
        <v>2011</v>
      </c>
      <c r="D4189">
        <v>633</v>
      </c>
      <c r="E4189" t="str">
        <f t="shared" si="65"/>
        <v>2010-2015</v>
      </c>
    </row>
    <row r="4190" spans="1:5" x14ac:dyDescent="0.2">
      <c r="A4190" t="s">
        <v>226</v>
      </c>
      <c r="B4190" t="s">
        <v>175</v>
      </c>
      <c r="C4190">
        <v>2012</v>
      </c>
      <c r="D4190">
        <v>620</v>
      </c>
      <c r="E4190" t="str">
        <f t="shared" si="65"/>
        <v>2010-2015</v>
      </c>
    </row>
    <row r="4191" spans="1:5" x14ac:dyDescent="0.2">
      <c r="A4191" t="s">
        <v>226</v>
      </c>
      <c r="B4191" t="s">
        <v>175</v>
      </c>
      <c r="C4191">
        <v>2013</v>
      </c>
      <c r="D4191">
        <v>610</v>
      </c>
      <c r="E4191" t="str">
        <f t="shared" si="65"/>
        <v>2010-2015</v>
      </c>
    </row>
    <row r="4192" spans="1:5" x14ac:dyDescent="0.2">
      <c r="A4192" t="s">
        <v>226</v>
      </c>
      <c r="B4192" t="s">
        <v>175</v>
      </c>
      <c r="C4192">
        <v>2014</v>
      </c>
      <c r="D4192">
        <v>604</v>
      </c>
      <c r="E4192" t="str">
        <f t="shared" si="65"/>
        <v>2010-2015</v>
      </c>
    </row>
    <row r="4193" spans="1:5" x14ac:dyDescent="0.2">
      <c r="A4193" t="s">
        <v>226</v>
      </c>
      <c r="B4193" t="s">
        <v>175</v>
      </c>
      <c r="C4193">
        <v>2015</v>
      </c>
      <c r="D4193">
        <v>593</v>
      </c>
      <c r="E4193" t="str">
        <f t="shared" si="65"/>
        <v>2015-2020</v>
      </c>
    </row>
    <row r="4194" spans="1:5" x14ac:dyDescent="0.2">
      <c r="A4194" t="s">
        <v>226</v>
      </c>
      <c r="B4194" t="s">
        <v>175</v>
      </c>
      <c r="C4194">
        <v>2016</v>
      </c>
      <c r="D4194">
        <v>575</v>
      </c>
      <c r="E4194" t="str">
        <f t="shared" si="65"/>
        <v>2015-2020</v>
      </c>
    </row>
    <row r="4195" spans="1:5" x14ac:dyDescent="0.2">
      <c r="A4195" t="s">
        <v>226</v>
      </c>
      <c r="B4195" t="s">
        <v>175</v>
      </c>
      <c r="C4195">
        <v>2017</v>
      </c>
      <c r="D4195">
        <v>554</v>
      </c>
      <c r="E4195" t="str">
        <f t="shared" si="65"/>
        <v>2015-2020</v>
      </c>
    </row>
    <row r="4196" spans="1:5" x14ac:dyDescent="0.2">
      <c r="A4196" t="s">
        <v>226</v>
      </c>
      <c r="B4196" t="s">
        <v>175</v>
      </c>
      <c r="C4196">
        <v>2018</v>
      </c>
      <c r="D4196">
        <v>526</v>
      </c>
      <c r="E4196" t="str">
        <f t="shared" si="65"/>
        <v>2015-2020</v>
      </c>
    </row>
    <row r="4197" spans="1:5" x14ac:dyDescent="0.2">
      <c r="A4197" t="s">
        <v>226</v>
      </c>
      <c r="B4197" t="s">
        <v>175</v>
      </c>
      <c r="C4197">
        <v>2019</v>
      </c>
      <c r="D4197">
        <v>507</v>
      </c>
      <c r="E4197" t="str">
        <f t="shared" si="65"/>
        <v>2015-2020</v>
      </c>
    </row>
    <row r="4198" spans="1:5" x14ac:dyDescent="0.2">
      <c r="A4198" t="s">
        <v>226</v>
      </c>
      <c r="B4198" t="s">
        <v>175</v>
      </c>
      <c r="C4198">
        <v>2020</v>
      </c>
      <c r="D4198">
        <v>485</v>
      </c>
      <c r="E4198" t="str">
        <f t="shared" si="65"/>
        <v>2020-2024</v>
      </c>
    </row>
    <row r="4199" spans="1:5" x14ac:dyDescent="0.2">
      <c r="A4199" t="s">
        <v>226</v>
      </c>
      <c r="B4199" t="s">
        <v>175</v>
      </c>
      <c r="C4199">
        <v>2021</v>
      </c>
      <c r="D4199">
        <v>501</v>
      </c>
      <c r="E4199" t="str">
        <f t="shared" si="65"/>
        <v>2020-2024</v>
      </c>
    </row>
    <row r="4200" spans="1:5" x14ac:dyDescent="0.2">
      <c r="A4200" t="s">
        <v>226</v>
      </c>
      <c r="B4200" t="s">
        <v>175</v>
      </c>
      <c r="C4200">
        <v>2022</v>
      </c>
      <c r="D4200">
        <v>455</v>
      </c>
      <c r="E4200" t="str">
        <f t="shared" si="65"/>
        <v>2020-2024</v>
      </c>
    </row>
    <row r="4201" spans="1:5" x14ac:dyDescent="0.2">
      <c r="A4201" t="s">
        <v>226</v>
      </c>
      <c r="B4201" t="s">
        <v>175</v>
      </c>
      <c r="C4201">
        <v>2023</v>
      </c>
      <c r="D4201">
        <v>447</v>
      </c>
      <c r="E4201" t="str">
        <f t="shared" si="65"/>
        <v>2020-2024</v>
      </c>
    </row>
    <row r="4202" spans="1:5" x14ac:dyDescent="0.2">
      <c r="A4202" t="s">
        <v>223</v>
      </c>
      <c r="B4202" t="s">
        <v>176</v>
      </c>
      <c r="C4202">
        <v>2000</v>
      </c>
      <c r="D4202">
        <v>645.48</v>
      </c>
      <c r="E4202" t="str">
        <f t="shared" si="65"/>
        <v>2000-2005</v>
      </c>
    </row>
    <row r="4203" spans="1:5" x14ac:dyDescent="0.2">
      <c r="A4203" t="s">
        <v>223</v>
      </c>
      <c r="B4203" t="s">
        <v>176</v>
      </c>
      <c r="C4203">
        <v>2001</v>
      </c>
      <c r="D4203">
        <v>615.80999999999995</v>
      </c>
      <c r="E4203" t="str">
        <f t="shared" si="65"/>
        <v>2000-2005</v>
      </c>
    </row>
    <row r="4204" spans="1:5" x14ac:dyDescent="0.2">
      <c r="A4204" t="s">
        <v>223</v>
      </c>
      <c r="B4204" t="s">
        <v>176</v>
      </c>
      <c r="C4204">
        <v>2002</v>
      </c>
      <c r="D4204">
        <v>588.37</v>
      </c>
      <c r="E4204" t="str">
        <f t="shared" si="65"/>
        <v>2000-2005</v>
      </c>
    </row>
    <row r="4205" spans="1:5" x14ac:dyDescent="0.2">
      <c r="A4205" t="s">
        <v>223</v>
      </c>
      <c r="B4205" t="s">
        <v>176</v>
      </c>
      <c r="C4205">
        <v>2003</v>
      </c>
      <c r="D4205">
        <v>592.74</v>
      </c>
      <c r="E4205" t="str">
        <f t="shared" si="65"/>
        <v>2000-2005</v>
      </c>
    </row>
    <row r="4206" spans="1:5" x14ac:dyDescent="0.2">
      <c r="A4206" t="s">
        <v>223</v>
      </c>
      <c r="B4206" t="s">
        <v>176</v>
      </c>
      <c r="C4206">
        <v>2004</v>
      </c>
      <c r="D4206">
        <v>536.16</v>
      </c>
      <c r="E4206" t="str">
        <f t="shared" si="65"/>
        <v>2000-2005</v>
      </c>
    </row>
    <row r="4207" spans="1:5" x14ac:dyDescent="0.2">
      <c r="A4207" t="s">
        <v>223</v>
      </c>
      <c r="B4207" t="s">
        <v>176</v>
      </c>
      <c r="C4207">
        <v>2005</v>
      </c>
      <c r="D4207">
        <v>506.19</v>
      </c>
      <c r="E4207" t="str">
        <f t="shared" si="65"/>
        <v>2005-2010</v>
      </c>
    </row>
    <row r="4208" spans="1:5" x14ac:dyDescent="0.2">
      <c r="A4208" t="s">
        <v>223</v>
      </c>
      <c r="B4208" t="s">
        <v>176</v>
      </c>
      <c r="C4208">
        <v>2006</v>
      </c>
      <c r="D4208">
        <v>485.42</v>
      </c>
      <c r="E4208" t="str">
        <f t="shared" si="65"/>
        <v>2005-2010</v>
      </c>
    </row>
    <row r="4209" spans="1:5" x14ac:dyDescent="0.2">
      <c r="A4209" t="s">
        <v>223</v>
      </c>
      <c r="B4209" t="s">
        <v>176</v>
      </c>
      <c r="C4209">
        <v>2007</v>
      </c>
      <c r="D4209">
        <v>444.89</v>
      </c>
      <c r="E4209" t="str">
        <f t="shared" si="65"/>
        <v>2005-2010</v>
      </c>
    </row>
    <row r="4210" spans="1:5" x14ac:dyDescent="0.2">
      <c r="A4210" t="s">
        <v>223</v>
      </c>
      <c r="B4210" t="s">
        <v>176</v>
      </c>
      <c r="C4210">
        <v>2008</v>
      </c>
      <c r="D4210">
        <v>426.43</v>
      </c>
      <c r="E4210" t="str">
        <f t="shared" si="65"/>
        <v>2005-2010</v>
      </c>
    </row>
    <row r="4211" spans="1:5" x14ac:dyDescent="0.2">
      <c r="A4211" t="s">
        <v>223</v>
      </c>
      <c r="B4211" t="s">
        <v>176</v>
      </c>
      <c r="C4211">
        <v>2009</v>
      </c>
      <c r="D4211">
        <v>382.49</v>
      </c>
      <c r="E4211" t="str">
        <f t="shared" si="65"/>
        <v>2005-2010</v>
      </c>
    </row>
    <row r="4212" spans="1:5" x14ac:dyDescent="0.2">
      <c r="A4212" t="s">
        <v>223</v>
      </c>
      <c r="B4212" t="s">
        <v>176</v>
      </c>
      <c r="C4212">
        <v>2010</v>
      </c>
      <c r="D4212">
        <v>370.01</v>
      </c>
      <c r="E4212" t="str">
        <f t="shared" si="65"/>
        <v>2010-2015</v>
      </c>
    </row>
    <row r="4213" spans="1:5" x14ac:dyDescent="0.2">
      <c r="A4213" t="s">
        <v>223</v>
      </c>
      <c r="B4213" t="s">
        <v>176</v>
      </c>
      <c r="C4213">
        <v>2011</v>
      </c>
      <c r="D4213">
        <v>356.63</v>
      </c>
      <c r="E4213" t="str">
        <f t="shared" si="65"/>
        <v>2010-2015</v>
      </c>
    </row>
    <row r="4214" spans="1:5" x14ac:dyDescent="0.2">
      <c r="A4214" t="s">
        <v>223</v>
      </c>
      <c r="B4214" t="s">
        <v>176</v>
      </c>
      <c r="C4214">
        <v>2012</v>
      </c>
      <c r="D4214">
        <v>340.48</v>
      </c>
      <c r="E4214" t="str">
        <f t="shared" si="65"/>
        <v>2010-2015</v>
      </c>
    </row>
    <row r="4215" spans="1:5" x14ac:dyDescent="0.2">
      <c r="A4215" t="s">
        <v>223</v>
      </c>
      <c r="B4215" t="s">
        <v>176</v>
      </c>
      <c r="C4215">
        <v>2013</v>
      </c>
      <c r="D4215">
        <v>326.89</v>
      </c>
      <c r="E4215" t="str">
        <f t="shared" si="65"/>
        <v>2010-2015</v>
      </c>
    </row>
    <row r="4216" spans="1:5" x14ac:dyDescent="0.2">
      <c r="A4216" t="s">
        <v>223</v>
      </c>
      <c r="B4216" t="s">
        <v>176</v>
      </c>
      <c r="C4216">
        <v>2014</v>
      </c>
      <c r="D4216">
        <v>308.81</v>
      </c>
      <c r="E4216" t="str">
        <f t="shared" si="65"/>
        <v>2010-2015</v>
      </c>
    </row>
    <row r="4217" spans="1:5" x14ac:dyDescent="0.2">
      <c r="A4217" t="s">
        <v>223</v>
      </c>
      <c r="B4217" t="s">
        <v>176</v>
      </c>
      <c r="C4217">
        <v>2015</v>
      </c>
      <c r="D4217">
        <v>297.89999999999998</v>
      </c>
      <c r="E4217" t="str">
        <f t="shared" si="65"/>
        <v>2015-2020</v>
      </c>
    </row>
    <row r="4218" spans="1:5" x14ac:dyDescent="0.2">
      <c r="A4218" t="s">
        <v>223</v>
      </c>
      <c r="B4218" t="s">
        <v>176</v>
      </c>
      <c r="C4218">
        <v>2016</v>
      </c>
      <c r="D4218">
        <v>288.20999999999998</v>
      </c>
      <c r="E4218" t="str">
        <f t="shared" si="65"/>
        <v>2015-2020</v>
      </c>
    </row>
    <row r="4219" spans="1:5" x14ac:dyDescent="0.2">
      <c r="A4219" t="s">
        <v>223</v>
      </c>
      <c r="B4219" t="s">
        <v>176</v>
      </c>
      <c r="C4219">
        <v>2017</v>
      </c>
      <c r="D4219">
        <v>276.58999999999997</v>
      </c>
      <c r="E4219" t="str">
        <f t="shared" si="65"/>
        <v>2015-2020</v>
      </c>
    </row>
    <row r="4220" spans="1:5" x14ac:dyDescent="0.2">
      <c r="A4220" t="s">
        <v>223</v>
      </c>
      <c r="B4220" t="s">
        <v>176</v>
      </c>
      <c r="C4220">
        <v>2018</v>
      </c>
      <c r="D4220">
        <v>268.45</v>
      </c>
      <c r="E4220" t="str">
        <f t="shared" si="65"/>
        <v>2015-2020</v>
      </c>
    </row>
    <row r="4221" spans="1:5" x14ac:dyDescent="0.2">
      <c r="A4221" t="s">
        <v>223</v>
      </c>
      <c r="B4221" t="s">
        <v>176</v>
      </c>
      <c r="C4221">
        <v>2019</v>
      </c>
      <c r="D4221">
        <v>261.86</v>
      </c>
      <c r="E4221" t="str">
        <f t="shared" si="65"/>
        <v>2015-2020</v>
      </c>
    </row>
    <row r="4222" spans="1:5" x14ac:dyDescent="0.2">
      <c r="A4222" t="s">
        <v>223</v>
      </c>
      <c r="B4222" t="s">
        <v>176</v>
      </c>
      <c r="C4222">
        <v>2020</v>
      </c>
      <c r="D4222">
        <v>273.10000000000002</v>
      </c>
      <c r="E4222" t="str">
        <f t="shared" si="65"/>
        <v>2020-2024</v>
      </c>
    </row>
    <row r="4223" spans="1:5" x14ac:dyDescent="0.2">
      <c r="A4223" t="s">
        <v>223</v>
      </c>
      <c r="B4223" t="s">
        <v>176</v>
      </c>
      <c r="C4223">
        <v>2021</v>
      </c>
      <c r="D4223">
        <v>304.76</v>
      </c>
      <c r="E4223" t="str">
        <f t="shared" si="65"/>
        <v>2020-2024</v>
      </c>
    </row>
    <row r="4224" spans="1:5" x14ac:dyDescent="0.2">
      <c r="A4224" t="s">
        <v>223</v>
      </c>
      <c r="B4224" t="s">
        <v>176</v>
      </c>
      <c r="C4224">
        <v>2022</v>
      </c>
      <c r="D4224">
        <v>262.68</v>
      </c>
      <c r="E4224" t="str">
        <f t="shared" si="65"/>
        <v>2020-2024</v>
      </c>
    </row>
    <row r="4225" spans="1:5" x14ac:dyDescent="0.2">
      <c r="A4225" t="s">
        <v>223</v>
      </c>
      <c r="B4225" t="s">
        <v>176</v>
      </c>
      <c r="C4225">
        <v>2023</v>
      </c>
      <c r="D4225">
        <v>255.71</v>
      </c>
      <c r="E4225" t="str">
        <f t="shared" si="65"/>
        <v>2020-2024</v>
      </c>
    </row>
    <row r="4226" spans="1:5" x14ac:dyDescent="0.2">
      <c r="A4226" t="s">
        <v>224</v>
      </c>
      <c r="B4226" t="s">
        <v>177</v>
      </c>
      <c r="C4226">
        <v>2000</v>
      </c>
      <c r="D4226">
        <v>281.55</v>
      </c>
      <c r="E4226" t="str">
        <f t="shared" ref="E4226:E4289" si="66">IF(C4226&lt;2005, "2000-2005", IF(C4226&lt;2010, "2005-2010", IF(C4226&lt;2015, "2010-2015",  IF(C4226&lt;2020, "2015-2020", "2020-2024")) ))</f>
        <v>2000-2005</v>
      </c>
    </row>
    <row r="4227" spans="1:5" x14ac:dyDescent="0.2">
      <c r="A4227" t="s">
        <v>224</v>
      </c>
      <c r="B4227" t="s">
        <v>177</v>
      </c>
      <c r="C4227">
        <v>2001</v>
      </c>
      <c r="D4227">
        <v>269.72000000000003</v>
      </c>
      <c r="E4227" t="str">
        <f t="shared" si="66"/>
        <v>2000-2005</v>
      </c>
    </row>
    <row r="4228" spans="1:5" x14ac:dyDescent="0.2">
      <c r="A4228" t="s">
        <v>224</v>
      </c>
      <c r="B4228" t="s">
        <v>177</v>
      </c>
      <c r="C4228">
        <v>2002</v>
      </c>
      <c r="D4228">
        <v>253.19</v>
      </c>
      <c r="E4228" t="str">
        <f t="shared" si="66"/>
        <v>2000-2005</v>
      </c>
    </row>
    <row r="4229" spans="1:5" x14ac:dyDescent="0.2">
      <c r="A4229" t="s">
        <v>224</v>
      </c>
      <c r="B4229" t="s">
        <v>177</v>
      </c>
      <c r="C4229">
        <v>2003</v>
      </c>
      <c r="D4229">
        <v>237.92</v>
      </c>
      <c r="E4229" t="str">
        <f t="shared" si="66"/>
        <v>2000-2005</v>
      </c>
    </row>
    <row r="4230" spans="1:5" x14ac:dyDescent="0.2">
      <c r="A4230" t="s">
        <v>224</v>
      </c>
      <c r="B4230" t="s">
        <v>177</v>
      </c>
      <c r="C4230">
        <v>2004</v>
      </c>
      <c r="D4230">
        <v>218.73</v>
      </c>
      <c r="E4230" t="str">
        <f t="shared" si="66"/>
        <v>2000-2005</v>
      </c>
    </row>
    <row r="4231" spans="1:5" x14ac:dyDescent="0.2">
      <c r="A4231" t="s">
        <v>224</v>
      </c>
      <c r="B4231" t="s">
        <v>177</v>
      </c>
      <c r="C4231">
        <v>2005</v>
      </c>
      <c r="D4231">
        <v>202.07</v>
      </c>
      <c r="E4231" t="str">
        <f t="shared" si="66"/>
        <v>2005-2010</v>
      </c>
    </row>
    <row r="4232" spans="1:5" x14ac:dyDescent="0.2">
      <c r="A4232" t="s">
        <v>224</v>
      </c>
      <c r="B4232" t="s">
        <v>177</v>
      </c>
      <c r="C4232">
        <v>2006</v>
      </c>
      <c r="D4232">
        <v>186.56</v>
      </c>
      <c r="E4232" t="str">
        <f t="shared" si="66"/>
        <v>2005-2010</v>
      </c>
    </row>
    <row r="4233" spans="1:5" x14ac:dyDescent="0.2">
      <c r="A4233" t="s">
        <v>224</v>
      </c>
      <c r="B4233" t="s">
        <v>177</v>
      </c>
      <c r="C4233">
        <v>2007</v>
      </c>
      <c r="D4233">
        <v>173.26</v>
      </c>
      <c r="E4233" t="str">
        <f t="shared" si="66"/>
        <v>2005-2010</v>
      </c>
    </row>
    <row r="4234" spans="1:5" x14ac:dyDescent="0.2">
      <c r="A4234" t="s">
        <v>224</v>
      </c>
      <c r="B4234" t="s">
        <v>177</v>
      </c>
      <c r="C4234">
        <v>2008</v>
      </c>
      <c r="D4234">
        <v>160.72</v>
      </c>
      <c r="E4234" t="str">
        <f t="shared" si="66"/>
        <v>2005-2010</v>
      </c>
    </row>
    <row r="4235" spans="1:5" x14ac:dyDescent="0.2">
      <c r="A4235" t="s">
        <v>224</v>
      </c>
      <c r="B4235" t="s">
        <v>177</v>
      </c>
      <c r="C4235">
        <v>2009</v>
      </c>
      <c r="D4235">
        <v>147.19999999999999</v>
      </c>
      <c r="E4235" t="str">
        <f t="shared" si="66"/>
        <v>2005-2010</v>
      </c>
    </row>
    <row r="4236" spans="1:5" x14ac:dyDescent="0.2">
      <c r="A4236" t="s">
        <v>224</v>
      </c>
      <c r="B4236" t="s">
        <v>177</v>
      </c>
      <c r="C4236">
        <v>2010</v>
      </c>
      <c r="D4236">
        <v>134.38999999999999</v>
      </c>
      <c r="E4236" t="str">
        <f t="shared" si="66"/>
        <v>2010-2015</v>
      </c>
    </row>
    <row r="4237" spans="1:5" x14ac:dyDescent="0.2">
      <c r="A4237" t="s">
        <v>224</v>
      </c>
      <c r="B4237" t="s">
        <v>177</v>
      </c>
      <c r="C4237">
        <v>2011</v>
      </c>
      <c r="D4237">
        <v>125.69</v>
      </c>
      <c r="E4237" t="str">
        <f t="shared" si="66"/>
        <v>2010-2015</v>
      </c>
    </row>
    <row r="4238" spans="1:5" x14ac:dyDescent="0.2">
      <c r="A4238" t="s">
        <v>224</v>
      </c>
      <c r="B4238" t="s">
        <v>177</v>
      </c>
      <c r="C4238">
        <v>2012</v>
      </c>
      <c r="D4238">
        <v>122.01</v>
      </c>
      <c r="E4238" t="str">
        <f t="shared" si="66"/>
        <v>2010-2015</v>
      </c>
    </row>
    <row r="4239" spans="1:5" x14ac:dyDescent="0.2">
      <c r="A4239" t="s">
        <v>224</v>
      </c>
      <c r="B4239" t="s">
        <v>177</v>
      </c>
      <c r="C4239">
        <v>2013</v>
      </c>
      <c r="D4239">
        <v>121.21</v>
      </c>
      <c r="E4239" t="str">
        <f t="shared" si="66"/>
        <v>2010-2015</v>
      </c>
    </row>
    <row r="4240" spans="1:5" x14ac:dyDescent="0.2">
      <c r="A4240" t="s">
        <v>224</v>
      </c>
      <c r="B4240" t="s">
        <v>177</v>
      </c>
      <c r="C4240">
        <v>2014</v>
      </c>
      <c r="D4240">
        <v>119.51</v>
      </c>
      <c r="E4240" t="str">
        <f t="shared" si="66"/>
        <v>2010-2015</v>
      </c>
    </row>
    <row r="4241" spans="1:5" x14ac:dyDescent="0.2">
      <c r="A4241" t="s">
        <v>224</v>
      </c>
      <c r="B4241" t="s">
        <v>177</v>
      </c>
      <c r="C4241">
        <v>2015</v>
      </c>
      <c r="D4241">
        <v>115.14</v>
      </c>
      <c r="E4241" t="str">
        <f t="shared" si="66"/>
        <v>2015-2020</v>
      </c>
    </row>
    <row r="4242" spans="1:5" x14ac:dyDescent="0.2">
      <c r="A4242" t="s">
        <v>224</v>
      </c>
      <c r="B4242" t="s">
        <v>177</v>
      </c>
      <c r="C4242">
        <v>2016</v>
      </c>
      <c r="D4242">
        <v>108.56</v>
      </c>
      <c r="E4242" t="str">
        <f t="shared" si="66"/>
        <v>2015-2020</v>
      </c>
    </row>
    <row r="4243" spans="1:5" x14ac:dyDescent="0.2">
      <c r="A4243" t="s">
        <v>224</v>
      </c>
      <c r="B4243" t="s">
        <v>177</v>
      </c>
      <c r="C4243">
        <v>2017</v>
      </c>
      <c r="D4243">
        <v>104.82</v>
      </c>
      <c r="E4243" t="str">
        <f t="shared" si="66"/>
        <v>2015-2020</v>
      </c>
    </row>
    <row r="4244" spans="1:5" x14ac:dyDescent="0.2">
      <c r="A4244" t="s">
        <v>224</v>
      </c>
      <c r="B4244" t="s">
        <v>177</v>
      </c>
      <c r="C4244">
        <v>2018</v>
      </c>
      <c r="D4244">
        <v>101.17</v>
      </c>
      <c r="E4244" t="str">
        <f t="shared" si="66"/>
        <v>2015-2020</v>
      </c>
    </row>
    <row r="4245" spans="1:5" x14ac:dyDescent="0.2">
      <c r="A4245" t="s">
        <v>224</v>
      </c>
      <c r="B4245" t="s">
        <v>177</v>
      </c>
      <c r="C4245">
        <v>2019</v>
      </c>
      <c r="D4245">
        <v>97.15</v>
      </c>
      <c r="E4245" t="str">
        <f t="shared" si="66"/>
        <v>2015-2020</v>
      </c>
    </row>
    <row r="4246" spans="1:5" x14ac:dyDescent="0.2">
      <c r="A4246" t="s">
        <v>224</v>
      </c>
      <c r="B4246" t="s">
        <v>177</v>
      </c>
      <c r="C4246">
        <v>2020</v>
      </c>
      <c r="D4246">
        <v>94.49</v>
      </c>
      <c r="E4246" t="str">
        <f t="shared" si="66"/>
        <v>2020-2024</v>
      </c>
    </row>
    <row r="4247" spans="1:5" x14ac:dyDescent="0.2">
      <c r="A4247" t="s">
        <v>224</v>
      </c>
      <c r="B4247" t="s">
        <v>177</v>
      </c>
      <c r="C4247">
        <v>2021</v>
      </c>
      <c r="D4247">
        <v>144.27000000000001</v>
      </c>
      <c r="E4247" t="str">
        <f t="shared" si="66"/>
        <v>2020-2024</v>
      </c>
    </row>
    <row r="4248" spans="1:5" x14ac:dyDescent="0.2">
      <c r="A4248" t="s">
        <v>224</v>
      </c>
      <c r="B4248" t="s">
        <v>177</v>
      </c>
      <c r="C4248">
        <v>2022</v>
      </c>
      <c r="D4248">
        <v>87.72</v>
      </c>
      <c r="E4248" t="str">
        <f t="shared" si="66"/>
        <v>2020-2024</v>
      </c>
    </row>
    <row r="4249" spans="1:5" x14ac:dyDescent="0.2">
      <c r="A4249" t="s">
        <v>224</v>
      </c>
      <c r="B4249" t="s">
        <v>177</v>
      </c>
      <c r="C4249">
        <v>2023</v>
      </c>
      <c r="D4249">
        <v>83.64</v>
      </c>
      <c r="E4249" t="str">
        <f t="shared" si="66"/>
        <v>2020-2024</v>
      </c>
    </row>
    <row r="4250" spans="1:5" x14ac:dyDescent="0.2">
      <c r="A4250" t="s">
        <v>222</v>
      </c>
      <c r="B4250" t="s">
        <v>178</v>
      </c>
      <c r="C4250">
        <v>2000</v>
      </c>
      <c r="D4250">
        <v>5.46</v>
      </c>
      <c r="E4250" t="str">
        <f t="shared" si="66"/>
        <v>2000-2005</v>
      </c>
    </row>
    <row r="4251" spans="1:5" x14ac:dyDescent="0.2">
      <c r="A4251" t="s">
        <v>222</v>
      </c>
      <c r="B4251" t="s">
        <v>178</v>
      </c>
      <c r="C4251">
        <v>2001</v>
      </c>
      <c r="D4251">
        <v>5.23</v>
      </c>
      <c r="E4251" t="str">
        <f t="shared" si="66"/>
        <v>2000-2005</v>
      </c>
    </row>
    <row r="4252" spans="1:5" x14ac:dyDescent="0.2">
      <c r="A4252" t="s">
        <v>222</v>
      </c>
      <c r="B4252" t="s">
        <v>178</v>
      </c>
      <c r="C4252">
        <v>2002</v>
      </c>
      <c r="D4252">
        <v>5.4</v>
      </c>
      <c r="E4252" t="str">
        <f t="shared" si="66"/>
        <v>2000-2005</v>
      </c>
    </row>
    <row r="4253" spans="1:5" x14ac:dyDescent="0.2">
      <c r="A4253" t="s">
        <v>222</v>
      </c>
      <c r="B4253" t="s">
        <v>178</v>
      </c>
      <c r="C4253">
        <v>2003</v>
      </c>
      <c r="D4253">
        <v>5.49</v>
      </c>
      <c r="E4253" t="str">
        <f t="shared" si="66"/>
        <v>2000-2005</v>
      </c>
    </row>
    <row r="4254" spans="1:5" x14ac:dyDescent="0.2">
      <c r="A4254" t="s">
        <v>222</v>
      </c>
      <c r="B4254" t="s">
        <v>178</v>
      </c>
      <c r="C4254">
        <v>2004</v>
      </c>
      <c r="D4254">
        <v>5.26</v>
      </c>
      <c r="E4254" t="str">
        <f t="shared" si="66"/>
        <v>2000-2005</v>
      </c>
    </row>
    <row r="4255" spans="1:5" x14ac:dyDescent="0.2">
      <c r="A4255" t="s">
        <v>222</v>
      </c>
      <c r="B4255" t="s">
        <v>178</v>
      </c>
      <c r="C4255">
        <v>2005</v>
      </c>
      <c r="D4255">
        <v>5.07</v>
      </c>
      <c r="E4255" t="str">
        <f t="shared" si="66"/>
        <v>2005-2010</v>
      </c>
    </row>
    <row r="4256" spans="1:5" x14ac:dyDescent="0.2">
      <c r="A4256" t="s">
        <v>222</v>
      </c>
      <c r="B4256" t="s">
        <v>178</v>
      </c>
      <c r="C4256">
        <v>2006</v>
      </c>
      <c r="D4256">
        <v>5.3</v>
      </c>
      <c r="E4256" t="str">
        <f t="shared" si="66"/>
        <v>2005-2010</v>
      </c>
    </row>
    <row r="4257" spans="1:5" x14ac:dyDescent="0.2">
      <c r="A4257" t="s">
        <v>222</v>
      </c>
      <c r="B4257" t="s">
        <v>178</v>
      </c>
      <c r="C4257">
        <v>2007</v>
      </c>
      <c r="D4257">
        <v>5.2</v>
      </c>
      <c r="E4257" t="str">
        <f t="shared" si="66"/>
        <v>2005-2010</v>
      </c>
    </row>
    <row r="4258" spans="1:5" x14ac:dyDescent="0.2">
      <c r="A4258" t="s">
        <v>222</v>
      </c>
      <c r="B4258" t="s">
        <v>178</v>
      </c>
      <c r="C4258">
        <v>2008</v>
      </c>
      <c r="D4258">
        <v>5.15</v>
      </c>
      <c r="E4258" t="str">
        <f t="shared" si="66"/>
        <v>2005-2010</v>
      </c>
    </row>
    <row r="4259" spans="1:5" x14ac:dyDescent="0.2">
      <c r="A4259" t="s">
        <v>222</v>
      </c>
      <c r="B4259" t="s">
        <v>178</v>
      </c>
      <c r="C4259">
        <v>2009</v>
      </c>
      <c r="D4259">
        <v>5.1100000000000003</v>
      </c>
      <c r="E4259" t="str">
        <f t="shared" si="66"/>
        <v>2005-2010</v>
      </c>
    </row>
    <row r="4260" spans="1:5" x14ac:dyDescent="0.2">
      <c r="A4260" t="s">
        <v>222</v>
      </c>
      <c r="B4260" t="s">
        <v>178</v>
      </c>
      <c r="C4260">
        <v>2010</v>
      </c>
      <c r="D4260">
        <v>4.7699999999999996</v>
      </c>
      <c r="E4260" t="str">
        <f t="shared" si="66"/>
        <v>2010-2015</v>
      </c>
    </row>
    <row r="4261" spans="1:5" x14ac:dyDescent="0.2">
      <c r="A4261" t="s">
        <v>222</v>
      </c>
      <c r="B4261" t="s">
        <v>178</v>
      </c>
      <c r="C4261">
        <v>2011</v>
      </c>
      <c r="D4261">
        <v>4.91</v>
      </c>
      <c r="E4261" t="str">
        <f t="shared" si="66"/>
        <v>2010-2015</v>
      </c>
    </row>
    <row r="4262" spans="1:5" x14ac:dyDescent="0.2">
      <c r="A4262" t="s">
        <v>222</v>
      </c>
      <c r="B4262" t="s">
        <v>178</v>
      </c>
      <c r="C4262">
        <v>2012</v>
      </c>
      <c r="D4262">
        <v>5</v>
      </c>
      <c r="E4262" t="str">
        <f t="shared" si="66"/>
        <v>2010-2015</v>
      </c>
    </row>
    <row r="4263" spans="1:5" x14ac:dyDescent="0.2">
      <c r="A4263" t="s">
        <v>222</v>
      </c>
      <c r="B4263" t="s">
        <v>178</v>
      </c>
      <c r="C4263">
        <v>2013</v>
      </c>
      <c r="D4263">
        <v>4.9800000000000004</v>
      </c>
      <c r="E4263" t="str">
        <f t="shared" si="66"/>
        <v>2010-2015</v>
      </c>
    </row>
    <row r="4264" spans="1:5" x14ac:dyDescent="0.2">
      <c r="A4264" t="s">
        <v>222</v>
      </c>
      <c r="B4264" t="s">
        <v>178</v>
      </c>
      <c r="C4264">
        <v>2014</v>
      </c>
      <c r="D4264">
        <v>4.91</v>
      </c>
      <c r="E4264" t="str">
        <f t="shared" si="66"/>
        <v>2010-2015</v>
      </c>
    </row>
    <row r="4265" spans="1:5" x14ac:dyDescent="0.2">
      <c r="A4265" t="s">
        <v>222</v>
      </c>
      <c r="B4265" t="s">
        <v>178</v>
      </c>
      <c r="C4265">
        <v>2015</v>
      </c>
      <c r="D4265">
        <v>4.53</v>
      </c>
      <c r="E4265" t="str">
        <f t="shared" si="66"/>
        <v>2015-2020</v>
      </c>
    </row>
    <row r="4266" spans="1:5" x14ac:dyDescent="0.2">
      <c r="A4266" t="s">
        <v>222</v>
      </c>
      <c r="B4266" t="s">
        <v>178</v>
      </c>
      <c r="C4266">
        <v>2016</v>
      </c>
      <c r="D4266">
        <v>4.55</v>
      </c>
      <c r="E4266" t="str">
        <f t="shared" si="66"/>
        <v>2015-2020</v>
      </c>
    </row>
    <row r="4267" spans="1:5" x14ac:dyDescent="0.2">
      <c r="A4267" t="s">
        <v>222</v>
      </c>
      <c r="B4267" t="s">
        <v>178</v>
      </c>
      <c r="C4267">
        <v>2017</v>
      </c>
      <c r="D4267">
        <v>4.54</v>
      </c>
      <c r="E4267" t="str">
        <f t="shared" si="66"/>
        <v>2015-2020</v>
      </c>
    </row>
    <row r="4268" spans="1:5" x14ac:dyDescent="0.2">
      <c r="A4268" t="s">
        <v>222</v>
      </c>
      <c r="B4268" t="s">
        <v>178</v>
      </c>
      <c r="C4268">
        <v>2018</v>
      </c>
      <c r="D4268">
        <v>4.51</v>
      </c>
      <c r="E4268" t="str">
        <f t="shared" si="66"/>
        <v>2015-2020</v>
      </c>
    </row>
    <row r="4269" spans="1:5" x14ac:dyDescent="0.2">
      <c r="A4269" t="s">
        <v>222</v>
      </c>
      <c r="B4269" t="s">
        <v>178</v>
      </c>
      <c r="C4269">
        <v>2019</v>
      </c>
      <c r="D4269">
        <v>4.46</v>
      </c>
      <c r="E4269" t="str">
        <f t="shared" si="66"/>
        <v>2015-2020</v>
      </c>
    </row>
    <row r="4270" spans="1:5" x14ac:dyDescent="0.2">
      <c r="A4270" t="s">
        <v>222</v>
      </c>
      <c r="B4270" t="s">
        <v>178</v>
      </c>
      <c r="C4270">
        <v>2020</v>
      </c>
      <c r="D4270">
        <v>5.2</v>
      </c>
      <c r="E4270" t="str">
        <f t="shared" si="66"/>
        <v>2020-2024</v>
      </c>
    </row>
    <row r="4271" spans="1:5" x14ac:dyDescent="0.2">
      <c r="A4271" t="s">
        <v>222</v>
      </c>
      <c r="B4271" t="s">
        <v>178</v>
      </c>
      <c r="C4271">
        <v>2021</v>
      </c>
      <c r="D4271">
        <v>5.13</v>
      </c>
      <c r="E4271" t="str">
        <f t="shared" si="66"/>
        <v>2020-2024</v>
      </c>
    </row>
    <row r="4272" spans="1:5" x14ac:dyDescent="0.2">
      <c r="A4272" t="s">
        <v>222</v>
      </c>
      <c r="B4272" t="s">
        <v>178</v>
      </c>
      <c r="C4272">
        <v>2022</v>
      </c>
      <c r="D4272">
        <v>5.07</v>
      </c>
      <c r="E4272" t="str">
        <f t="shared" si="66"/>
        <v>2020-2024</v>
      </c>
    </row>
    <row r="4273" spans="1:5" x14ac:dyDescent="0.2">
      <c r="A4273" t="s">
        <v>222</v>
      </c>
      <c r="B4273" t="s">
        <v>178</v>
      </c>
      <c r="C4273">
        <v>2023</v>
      </c>
      <c r="D4273">
        <v>4.03</v>
      </c>
      <c r="E4273" t="str">
        <f t="shared" si="66"/>
        <v>2020-2024</v>
      </c>
    </row>
    <row r="4274" spans="1:5" x14ac:dyDescent="0.2">
      <c r="A4274" t="s">
        <v>222</v>
      </c>
      <c r="B4274" t="s">
        <v>179</v>
      </c>
      <c r="C4274">
        <v>2000</v>
      </c>
      <c r="D4274">
        <v>8.77</v>
      </c>
      <c r="E4274" t="str">
        <f t="shared" si="66"/>
        <v>2000-2005</v>
      </c>
    </row>
    <row r="4275" spans="1:5" x14ac:dyDescent="0.2">
      <c r="A4275" t="s">
        <v>222</v>
      </c>
      <c r="B4275" t="s">
        <v>179</v>
      </c>
      <c r="C4275">
        <v>2001</v>
      </c>
      <c r="D4275">
        <v>8.48</v>
      </c>
      <c r="E4275" t="str">
        <f t="shared" si="66"/>
        <v>2000-2005</v>
      </c>
    </row>
    <row r="4276" spans="1:5" x14ac:dyDescent="0.2">
      <c r="A4276" t="s">
        <v>222</v>
      </c>
      <c r="B4276" t="s">
        <v>179</v>
      </c>
      <c r="C4276">
        <v>2002</v>
      </c>
      <c r="D4276">
        <v>8.84</v>
      </c>
      <c r="E4276" t="str">
        <f t="shared" si="66"/>
        <v>2000-2005</v>
      </c>
    </row>
    <row r="4277" spans="1:5" x14ac:dyDescent="0.2">
      <c r="A4277" t="s">
        <v>222</v>
      </c>
      <c r="B4277" t="s">
        <v>179</v>
      </c>
      <c r="C4277">
        <v>2003</v>
      </c>
      <c r="D4277">
        <v>8.19</v>
      </c>
      <c r="E4277" t="str">
        <f t="shared" si="66"/>
        <v>2000-2005</v>
      </c>
    </row>
    <row r="4278" spans="1:5" x14ac:dyDescent="0.2">
      <c r="A4278" t="s">
        <v>222</v>
      </c>
      <c r="B4278" t="s">
        <v>179</v>
      </c>
      <c r="C4278">
        <v>2004</v>
      </c>
      <c r="D4278">
        <v>8.2100000000000009</v>
      </c>
      <c r="E4278" t="str">
        <f t="shared" si="66"/>
        <v>2000-2005</v>
      </c>
    </row>
    <row r="4279" spans="1:5" x14ac:dyDescent="0.2">
      <c r="A4279" t="s">
        <v>222</v>
      </c>
      <c r="B4279" t="s">
        <v>179</v>
      </c>
      <c r="C4279">
        <v>2005</v>
      </c>
      <c r="D4279">
        <v>8.39</v>
      </c>
      <c r="E4279" t="str">
        <f t="shared" si="66"/>
        <v>2005-2010</v>
      </c>
    </row>
    <row r="4280" spans="1:5" x14ac:dyDescent="0.2">
      <c r="A4280" t="s">
        <v>222</v>
      </c>
      <c r="B4280" t="s">
        <v>179</v>
      </c>
      <c r="C4280">
        <v>2006</v>
      </c>
      <c r="D4280">
        <v>7.97</v>
      </c>
      <c r="E4280" t="str">
        <f t="shared" si="66"/>
        <v>2005-2010</v>
      </c>
    </row>
    <row r="4281" spans="1:5" x14ac:dyDescent="0.2">
      <c r="A4281" t="s">
        <v>222</v>
      </c>
      <c r="B4281" t="s">
        <v>179</v>
      </c>
      <c r="C4281">
        <v>2007</v>
      </c>
      <c r="D4281">
        <v>7.47</v>
      </c>
      <c r="E4281" t="str">
        <f t="shared" si="66"/>
        <v>2005-2010</v>
      </c>
    </row>
    <row r="4282" spans="1:5" x14ac:dyDescent="0.2">
      <c r="A4282" t="s">
        <v>222</v>
      </c>
      <c r="B4282" t="s">
        <v>179</v>
      </c>
      <c r="C4282">
        <v>2008</v>
      </c>
      <c r="D4282">
        <v>7.36</v>
      </c>
      <c r="E4282" t="str">
        <f t="shared" si="66"/>
        <v>2005-2010</v>
      </c>
    </row>
    <row r="4283" spans="1:5" x14ac:dyDescent="0.2">
      <c r="A4283" t="s">
        <v>222</v>
      </c>
      <c r="B4283" t="s">
        <v>179</v>
      </c>
      <c r="C4283">
        <v>2009</v>
      </c>
      <c r="D4283">
        <v>7.07</v>
      </c>
      <c r="E4283" t="str">
        <f t="shared" si="66"/>
        <v>2005-2010</v>
      </c>
    </row>
    <row r="4284" spans="1:5" x14ac:dyDescent="0.2">
      <c r="A4284" t="s">
        <v>222</v>
      </c>
      <c r="B4284" t="s">
        <v>179</v>
      </c>
      <c r="C4284">
        <v>2010</v>
      </c>
      <c r="D4284">
        <v>7.44</v>
      </c>
      <c r="E4284" t="str">
        <f t="shared" si="66"/>
        <v>2010-2015</v>
      </c>
    </row>
    <row r="4285" spans="1:5" x14ac:dyDescent="0.2">
      <c r="A4285" t="s">
        <v>222</v>
      </c>
      <c r="B4285" t="s">
        <v>179</v>
      </c>
      <c r="C4285">
        <v>2011</v>
      </c>
      <c r="D4285">
        <v>7.45</v>
      </c>
      <c r="E4285" t="str">
        <f t="shared" si="66"/>
        <v>2010-2015</v>
      </c>
    </row>
    <row r="4286" spans="1:5" x14ac:dyDescent="0.2">
      <c r="A4286" t="s">
        <v>222</v>
      </c>
      <c r="B4286" t="s">
        <v>179</v>
      </c>
      <c r="C4286">
        <v>2012</v>
      </c>
      <c r="D4286">
        <v>6.83</v>
      </c>
      <c r="E4286" t="str">
        <f t="shared" si="66"/>
        <v>2010-2015</v>
      </c>
    </row>
    <row r="4287" spans="1:5" x14ac:dyDescent="0.2">
      <c r="A4287" t="s">
        <v>222</v>
      </c>
      <c r="B4287" t="s">
        <v>179</v>
      </c>
      <c r="C4287">
        <v>2013</v>
      </c>
      <c r="D4287">
        <v>6.72</v>
      </c>
      <c r="E4287" t="str">
        <f t="shared" si="66"/>
        <v>2010-2015</v>
      </c>
    </row>
    <row r="4288" spans="1:5" x14ac:dyDescent="0.2">
      <c r="A4288" t="s">
        <v>222</v>
      </c>
      <c r="B4288" t="s">
        <v>179</v>
      </c>
      <c r="C4288">
        <v>2014</v>
      </c>
      <c r="D4288">
        <v>6.38</v>
      </c>
      <c r="E4288" t="str">
        <f t="shared" si="66"/>
        <v>2010-2015</v>
      </c>
    </row>
    <row r="4289" spans="1:5" x14ac:dyDescent="0.2">
      <c r="A4289" t="s">
        <v>222</v>
      </c>
      <c r="B4289" t="s">
        <v>179</v>
      </c>
      <c r="C4289">
        <v>2015</v>
      </c>
      <c r="D4289">
        <v>6.32</v>
      </c>
      <c r="E4289" t="str">
        <f t="shared" si="66"/>
        <v>2015-2020</v>
      </c>
    </row>
    <row r="4290" spans="1:5" x14ac:dyDescent="0.2">
      <c r="A4290" t="s">
        <v>222</v>
      </c>
      <c r="B4290" t="s">
        <v>179</v>
      </c>
      <c r="C4290">
        <v>2016</v>
      </c>
      <c r="D4290">
        <v>6.67</v>
      </c>
      <c r="E4290" t="str">
        <f t="shared" ref="E4290:E4353" si="67">IF(C4290&lt;2005, "2000-2005", IF(C4290&lt;2010, "2005-2010", IF(C4290&lt;2015, "2010-2015",  IF(C4290&lt;2020, "2015-2020", "2020-2024")) ))</f>
        <v>2015-2020</v>
      </c>
    </row>
    <row r="4291" spans="1:5" x14ac:dyDescent="0.2">
      <c r="A4291" t="s">
        <v>222</v>
      </c>
      <c r="B4291" t="s">
        <v>179</v>
      </c>
      <c r="C4291">
        <v>2017</v>
      </c>
      <c r="D4291">
        <v>6.16</v>
      </c>
      <c r="E4291" t="str">
        <f t="shared" si="67"/>
        <v>2015-2020</v>
      </c>
    </row>
    <row r="4292" spans="1:5" x14ac:dyDescent="0.2">
      <c r="A4292" t="s">
        <v>222</v>
      </c>
      <c r="B4292" t="s">
        <v>179</v>
      </c>
      <c r="C4292">
        <v>2018</v>
      </c>
      <c r="D4292">
        <v>6.26</v>
      </c>
      <c r="E4292" t="str">
        <f t="shared" si="67"/>
        <v>2015-2020</v>
      </c>
    </row>
    <row r="4293" spans="1:5" x14ac:dyDescent="0.2">
      <c r="A4293" t="s">
        <v>222</v>
      </c>
      <c r="B4293" t="s">
        <v>179</v>
      </c>
      <c r="C4293">
        <v>2019</v>
      </c>
      <c r="D4293">
        <v>5.93</v>
      </c>
      <c r="E4293" t="str">
        <f t="shared" si="67"/>
        <v>2015-2020</v>
      </c>
    </row>
    <row r="4294" spans="1:5" x14ac:dyDescent="0.2">
      <c r="A4294" t="s">
        <v>222</v>
      </c>
      <c r="B4294" t="s">
        <v>179</v>
      </c>
      <c r="C4294">
        <v>2020</v>
      </c>
      <c r="D4294">
        <v>5.29</v>
      </c>
      <c r="E4294" t="str">
        <f t="shared" si="67"/>
        <v>2020-2024</v>
      </c>
    </row>
    <row r="4295" spans="1:5" x14ac:dyDescent="0.2">
      <c r="A4295" t="s">
        <v>222</v>
      </c>
      <c r="B4295" t="s">
        <v>179</v>
      </c>
      <c r="C4295">
        <v>2021</v>
      </c>
      <c r="D4295">
        <v>4.4800000000000004</v>
      </c>
      <c r="E4295" t="str">
        <f t="shared" si="67"/>
        <v>2020-2024</v>
      </c>
    </row>
    <row r="4296" spans="1:5" x14ac:dyDescent="0.2">
      <c r="A4296" t="s">
        <v>222</v>
      </c>
      <c r="B4296" t="s">
        <v>179</v>
      </c>
      <c r="C4296">
        <v>2022</v>
      </c>
      <c r="D4296">
        <v>3.87</v>
      </c>
      <c r="E4296" t="str">
        <f t="shared" si="67"/>
        <v>2020-2024</v>
      </c>
    </row>
    <row r="4297" spans="1:5" x14ac:dyDescent="0.2">
      <c r="A4297" t="s">
        <v>222</v>
      </c>
      <c r="B4297" t="s">
        <v>179</v>
      </c>
      <c r="C4297">
        <v>2023</v>
      </c>
      <c r="D4297">
        <v>5.46</v>
      </c>
      <c r="E4297" t="str">
        <f t="shared" si="67"/>
        <v>2020-2024</v>
      </c>
    </row>
    <row r="4298" spans="1:5" x14ac:dyDescent="0.2">
      <c r="A4298" t="s">
        <v>221</v>
      </c>
      <c r="B4298" t="s">
        <v>180</v>
      </c>
      <c r="C4298">
        <v>2000</v>
      </c>
      <c r="D4298">
        <v>30.68</v>
      </c>
      <c r="E4298" t="str">
        <f t="shared" si="67"/>
        <v>2000-2005</v>
      </c>
    </row>
    <row r="4299" spans="1:5" x14ac:dyDescent="0.2">
      <c r="A4299" t="s">
        <v>221</v>
      </c>
      <c r="B4299" t="s">
        <v>180</v>
      </c>
      <c r="C4299">
        <v>2001</v>
      </c>
      <c r="D4299">
        <v>28.56</v>
      </c>
      <c r="E4299" t="str">
        <f t="shared" si="67"/>
        <v>2000-2005</v>
      </c>
    </row>
    <row r="4300" spans="1:5" x14ac:dyDescent="0.2">
      <c r="A4300" t="s">
        <v>221</v>
      </c>
      <c r="B4300" t="s">
        <v>180</v>
      </c>
      <c r="C4300">
        <v>2002</v>
      </c>
      <c r="D4300">
        <v>26.26</v>
      </c>
      <c r="E4300" t="str">
        <f t="shared" si="67"/>
        <v>2000-2005</v>
      </c>
    </row>
    <row r="4301" spans="1:5" x14ac:dyDescent="0.2">
      <c r="A4301" t="s">
        <v>221</v>
      </c>
      <c r="B4301" t="s">
        <v>180</v>
      </c>
      <c r="C4301">
        <v>2003</v>
      </c>
      <c r="D4301">
        <v>24.04</v>
      </c>
      <c r="E4301" t="str">
        <f t="shared" si="67"/>
        <v>2000-2005</v>
      </c>
    </row>
    <row r="4302" spans="1:5" x14ac:dyDescent="0.2">
      <c r="A4302" t="s">
        <v>221</v>
      </c>
      <c r="B4302" t="s">
        <v>180</v>
      </c>
      <c r="C4302">
        <v>2004</v>
      </c>
      <c r="D4302">
        <v>22.44</v>
      </c>
      <c r="E4302" t="str">
        <f t="shared" si="67"/>
        <v>2000-2005</v>
      </c>
    </row>
    <row r="4303" spans="1:5" x14ac:dyDescent="0.2">
      <c r="A4303" t="s">
        <v>221</v>
      </c>
      <c r="B4303" t="s">
        <v>180</v>
      </c>
      <c r="C4303">
        <v>2005</v>
      </c>
      <c r="D4303">
        <v>21.24</v>
      </c>
      <c r="E4303" t="str">
        <f t="shared" si="67"/>
        <v>2005-2010</v>
      </c>
    </row>
    <row r="4304" spans="1:5" x14ac:dyDescent="0.2">
      <c r="A4304" t="s">
        <v>221</v>
      </c>
      <c r="B4304" t="s">
        <v>180</v>
      </c>
      <c r="C4304">
        <v>2006</v>
      </c>
      <c r="D4304">
        <v>19.77</v>
      </c>
      <c r="E4304" t="str">
        <f t="shared" si="67"/>
        <v>2005-2010</v>
      </c>
    </row>
    <row r="4305" spans="1:5" x14ac:dyDescent="0.2">
      <c r="A4305" t="s">
        <v>221</v>
      </c>
      <c r="B4305" t="s">
        <v>180</v>
      </c>
      <c r="C4305">
        <v>2007</v>
      </c>
      <c r="D4305">
        <v>19.149999999999999</v>
      </c>
      <c r="E4305" t="str">
        <f t="shared" si="67"/>
        <v>2005-2010</v>
      </c>
    </row>
    <row r="4306" spans="1:5" x14ac:dyDescent="0.2">
      <c r="A4306" t="s">
        <v>221</v>
      </c>
      <c r="B4306" t="s">
        <v>180</v>
      </c>
      <c r="C4306">
        <v>2008</v>
      </c>
      <c r="D4306">
        <v>19.940000000000001</v>
      </c>
      <c r="E4306" t="str">
        <f t="shared" si="67"/>
        <v>2005-2010</v>
      </c>
    </row>
    <row r="4307" spans="1:5" x14ac:dyDescent="0.2">
      <c r="A4307" t="s">
        <v>221</v>
      </c>
      <c r="B4307" t="s">
        <v>180</v>
      </c>
      <c r="C4307">
        <v>2009</v>
      </c>
      <c r="D4307">
        <v>19.29</v>
      </c>
      <c r="E4307" t="str">
        <f t="shared" si="67"/>
        <v>2005-2010</v>
      </c>
    </row>
    <row r="4308" spans="1:5" x14ac:dyDescent="0.2">
      <c r="A4308" t="s">
        <v>221</v>
      </c>
      <c r="B4308" t="s">
        <v>180</v>
      </c>
      <c r="C4308">
        <v>2010</v>
      </c>
      <c r="D4308">
        <v>19.41</v>
      </c>
      <c r="E4308" t="str">
        <f t="shared" si="67"/>
        <v>2010-2015</v>
      </c>
    </row>
    <row r="4309" spans="1:5" x14ac:dyDescent="0.2">
      <c r="A4309" t="s">
        <v>221</v>
      </c>
      <c r="B4309" t="s">
        <v>180</v>
      </c>
      <c r="C4309">
        <v>2011</v>
      </c>
      <c r="D4309">
        <v>20.68</v>
      </c>
      <c r="E4309" t="str">
        <f t="shared" si="67"/>
        <v>2010-2015</v>
      </c>
    </row>
    <row r="4310" spans="1:5" x14ac:dyDescent="0.2">
      <c r="A4310" t="s">
        <v>221</v>
      </c>
      <c r="B4310" t="s">
        <v>180</v>
      </c>
      <c r="C4310">
        <v>2012</v>
      </c>
      <c r="D4310">
        <v>22.38</v>
      </c>
      <c r="E4310" t="str">
        <f t="shared" si="67"/>
        <v>2010-2015</v>
      </c>
    </row>
    <row r="4311" spans="1:5" x14ac:dyDescent="0.2">
      <c r="A4311" t="s">
        <v>221</v>
      </c>
      <c r="B4311" t="s">
        <v>180</v>
      </c>
      <c r="C4311">
        <v>2013</v>
      </c>
      <c r="D4311">
        <v>24.98</v>
      </c>
      <c r="E4311" t="str">
        <f t="shared" si="67"/>
        <v>2010-2015</v>
      </c>
    </row>
    <row r="4312" spans="1:5" x14ac:dyDescent="0.2">
      <c r="A4312" t="s">
        <v>221</v>
      </c>
      <c r="B4312" t="s">
        <v>180</v>
      </c>
      <c r="C4312">
        <v>2014</v>
      </c>
      <c r="D4312">
        <v>24.91</v>
      </c>
      <c r="E4312" t="str">
        <f t="shared" si="67"/>
        <v>2010-2015</v>
      </c>
    </row>
    <row r="4313" spans="1:5" x14ac:dyDescent="0.2">
      <c r="A4313" t="s">
        <v>221</v>
      </c>
      <c r="B4313" t="s">
        <v>180</v>
      </c>
      <c r="C4313">
        <v>2015</v>
      </c>
      <c r="D4313">
        <v>24.3</v>
      </c>
      <c r="E4313" t="str">
        <f t="shared" si="67"/>
        <v>2015-2020</v>
      </c>
    </row>
    <row r="4314" spans="1:5" x14ac:dyDescent="0.2">
      <c r="A4314" t="s">
        <v>221</v>
      </c>
      <c r="B4314" t="s">
        <v>180</v>
      </c>
      <c r="C4314">
        <v>2016</v>
      </c>
      <c r="D4314">
        <v>22.6</v>
      </c>
      <c r="E4314" t="str">
        <f t="shared" si="67"/>
        <v>2015-2020</v>
      </c>
    </row>
    <row r="4315" spans="1:5" x14ac:dyDescent="0.2">
      <c r="A4315" t="s">
        <v>221</v>
      </c>
      <c r="B4315" t="s">
        <v>180</v>
      </c>
      <c r="C4315">
        <v>2017</v>
      </c>
      <c r="D4315">
        <v>22.69</v>
      </c>
      <c r="E4315" t="str">
        <f t="shared" si="67"/>
        <v>2015-2020</v>
      </c>
    </row>
    <row r="4316" spans="1:5" x14ac:dyDescent="0.2">
      <c r="A4316" t="s">
        <v>221</v>
      </c>
      <c r="B4316" t="s">
        <v>180</v>
      </c>
      <c r="C4316">
        <v>2018</v>
      </c>
      <c r="D4316">
        <v>21.18</v>
      </c>
      <c r="E4316" t="str">
        <f t="shared" si="67"/>
        <v>2015-2020</v>
      </c>
    </row>
    <row r="4317" spans="1:5" x14ac:dyDescent="0.2">
      <c r="A4317" t="s">
        <v>221</v>
      </c>
      <c r="B4317" t="s">
        <v>180</v>
      </c>
      <c r="C4317">
        <v>2019</v>
      </c>
      <c r="D4317">
        <v>24.48</v>
      </c>
      <c r="E4317" t="str">
        <f t="shared" si="67"/>
        <v>2015-2020</v>
      </c>
    </row>
    <row r="4318" spans="1:5" x14ac:dyDescent="0.2">
      <c r="A4318" t="s">
        <v>221</v>
      </c>
      <c r="B4318" t="s">
        <v>180</v>
      </c>
      <c r="C4318">
        <v>2020</v>
      </c>
      <c r="D4318">
        <v>23.06</v>
      </c>
      <c r="E4318" t="str">
        <f t="shared" si="67"/>
        <v>2020-2024</v>
      </c>
    </row>
    <row r="4319" spans="1:5" x14ac:dyDescent="0.2">
      <c r="A4319" t="s">
        <v>221</v>
      </c>
      <c r="B4319" t="s">
        <v>180</v>
      </c>
      <c r="C4319">
        <v>2021</v>
      </c>
      <c r="D4319">
        <v>30</v>
      </c>
      <c r="E4319" t="str">
        <f t="shared" si="67"/>
        <v>2020-2024</v>
      </c>
    </row>
    <row r="4320" spans="1:5" x14ac:dyDescent="0.2">
      <c r="A4320" t="s">
        <v>221</v>
      </c>
      <c r="B4320" t="s">
        <v>180</v>
      </c>
      <c r="C4320">
        <v>2022</v>
      </c>
      <c r="D4320">
        <v>20.73</v>
      </c>
      <c r="E4320" t="str">
        <f t="shared" si="67"/>
        <v>2020-2024</v>
      </c>
    </row>
    <row r="4321" spans="1:5" x14ac:dyDescent="0.2">
      <c r="A4321" t="s">
        <v>221</v>
      </c>
      <c r="B4321" t="s">
        <v>180</v>
      </c>
      <c r="C4321">
        <v>2023</v>
      </c>
      <c r="D4321">
        <v>20.37</v>
      </c>
      <c r="E4321" t="str">
        <f t="shared" si="67"/>
        <v>2020-2024</v>
      </c>
    </row>
    <row r="4322" spans="1:5" x14ac:dyDescent="0.2">
      <c r="A4322" t="s">
        <v>221</v>
      </c>
      <c r="B4322" t="s">
        <v>181</v>
      </c>
      <c r="C4322">
        <v>2000</v>
      </c>
      <c r="D4322">
        <v>57.85</v>
      </c>
      <c r="E4322" t="str">
        <f t="shared" si="67"/>
        <v>2000-2005</v>
      </c>
    </row>
    <row r="4323" spans="1:5" x14ac:dyDescent="0.2">
      <c r="A4323" t="s">
        <v>221</v>
      </c>
      <c r="B4323" t="s">
        <v>181</v>
      </c>
      <c r="C4323">
        <v>2001</v>
      </c>
      <c r="D4323">
        <v>58.14</v>
      </c>
      <c r="E4323" t="str">
        <f t="shared" si="67"/>
        <v>2000-2005</v>
      </c>
    </row>
    <row r="4324" spans="1:5" x14ac:dyDescent="0.2">
      <c r="A4324" t="s">
        <v>221</v>
      </c>
      <c r="B4324" t="s">
        <v>181</v>
      </c>
      <c r="C4324">
        <v>2002</v>
      </c>
      <c r="D4324">
        <v>47.73</v>
      </c>
      <c r="E4324" t="str">
        <f t="shared" si="67"/>
        <v>2000-2005</v>
      </c>
    </row>
    <row r="4325" spans="1:5" x14ac:dyDescent="0.2">
      <c r="A4325" t="s">
        <v>221</v>
      </c>
      <c r="B4325" t="s">
        <v>181</v>
      </c>
      <c r="C4325">
        <v>2003</v>
      </c>
      <c r="D4325">
        <v>38.950000000000003</v>
      </c>
      <c r="E4325" t="str">
        <f t="shared" si="67"/>
        <v>2000-2005</v>
      </c>
    </row>
    <row r="4326" spans="1:5" x14ac:dyDescent="0.2">
      <c r="A4326" t="s">
        <v>221</v>
      </c>
      <c r="B4326" t="s">
        <v>181</v>
      </c>
      <c r="C4326">
        <v>2004</v>
      </c>
      <c r="D4326">
        <v>36.44</v>
      </c>
      <c r="E4326" t="str">
        <f t="shared" si="67"/>
        <v>2000-2005</v>
      </c>
    </row>
    <row r="4327" spans="1:5" x14ac:dyDescent="0.2">
      <c r="A4327" t="s">
        <v>221</v>
      </c>
      <c r="B4327" t="s">
        <v>181</v>
      </c>
      <c r="C4327">
        <v>2005</v>
      </c>
      <c r="D4327">
        <v>35.61</v>
      </c>
      <c r="E4327" t="str">
        <f t="shared" si="67"/>
        <v>2005-2010</v>
      </c>
    </row>
    <row r="4328" spans="1:5" x14ac:dyDescent="0.2">
      <c r="A4328" t="s">
        <v>221</v>
      </c>
      <c r="B4328" t="s">
        <v>181</v>
      </c>
      <c r="C4328">
        <v>2006</v>
      </c>
      <c r="D4328">
        <v>34.549999999999997</v>
      </c>
      <c r="E4328" t="str">
        <f t="shared" si="67"/>
        <v>2005-2010</v>
      </c>
    </row>
    <row r="4329" spans="1:5" x14ac:dyDescent="0.2">
      <c r="A4329" t="s">
        <v>221</v>
      </c>
      <c r="B4329" t="s">
        <v>181</v>
      </c>
      <c r="C4329">
        <v>2007</v>
      </c>
      <c r="D4329">
        <v>30.15</v>
      </c>
      <c r="E4329" t="str">
        <f t="shared" si="67"/>
        <v>2005-2010</v>
      </c>
    </row>
    <row r="4330" spans="1:5" x14ac:dyDescent="0.2">
      <c r="A4330" t="s">
        <v>221</v>
      </c>
      <c r="B4330" t="s">
        <v>181</v>
      </c>
      <c r="C4330">
        <v>2008</v>
      </c>
      <c r="D4330">
        <v>28.76</v>
      </c>
      <c r="E4330" t="str">
        <f t="shared" si="67"/>
        <v>2005-2010</v>
      </c>
    </row>
    <row r="4331" spans="1:5" x14ac:dyDescent="0.2">
      <c r="A4331" t="s">
        <v>221</v>
      </c>
      <c r="B4331" t="s">
        <v>181</v>
      </c>
      <c r="C4331">
        <v>2009</v>
      </c>
      <c r="D4331">
        <v>28.52</v>
      </c>
      <c r="E4331" t="str">
        <f t="shared" si="67"/>
        <v>2005-2010</v>
      </c>
    </row>
    <row r="4332" spans="1:5" x14ac:dyDescent="0.2">
      <c r="A4332" t="s">
        <v>221</v>
      </c>
      <c r="B4332" t="s">
        <v>181</v>
      </c>
      <c r="C4332">
        <v>2010</v>
      </c>
      <c r="D4332">
        <v>26.41</v>
      </c>
      <c r="E4332" t="str">
        <f t="shared" si="67"/>
        <v>2010-2015</v>
      </c>
    </row>
    <row r="4333" spans="1:5" x14ac:dyDescent="0.2">
      <c r="A4333" t="s">
        <v>221</v>
      </c>
      <c r="B4333" t="s">
        <v>181</v>
      </c>
      <c r="C4333">
        <v>2011</v>
      </c>
      <c r="D4333">
        <v>25.13</v>
      </c>
      <c r="E4333" t="str">
        <f t="shared" si="67"/>
        <v>2010-2015</v>
      </c>
    </row>
    <row r="4334" spans="1:5" x14ac:dyDescent="0.2">
      <c r="A4334" t="s">
        <v>221</v>
      </c>
      <c r="B4334" t="s">
        <v>181</v>
      </c>
      <c r="C4334">
        <v>2012</v>
      </c>
      <c r="D4334">
        <v>22.93</v>
      </c>
      <c r="E4334" t="str">
        <f t="shared" si="67"/>
        <v>2010-2015</v>
      </c>
    </row>
    <row r="4335" spans="1:5" x14ac:dyDescent="0.2">
      <c r="A4335" t="s">
        <v>221</v>
      </c>
      <c r="B4335" t="s">
        <v>181</v>
      </c>
      <c r="C4335">
        <v>2013</v>
      </c>
      <c r="D4335">
        <v>20.98</v>
      </c>
      <c r="E4335" t="str">
        <f t="shared" si="67"/>
        <v>2010-2015</v>
      </c>
    </row>
    <row r="4336" spans="1:5" x14ac:dyDescent="0.2">
      <c r="A4336" t="s">
        <v>221</v>
      </c>
      <c r="B4336" t="s">
        <v>181</v>
      </c>
      <c r="C4336">
        <v>2014</v>
      </c>
      <c r="D4336">
        <v>20.58</v>
      </c>
      <c r="E4336" t="str">
        <f t="shared" si="67"/>
        <v>2010-2015</v>
      </c>
    </row>
    <row r="4337" spans="1:5" x14ac:dyDescent="0.2">
      <c r="A4337" t="s">
        <v>221</v>
      </c>
      <c r="B4337" t="s">
        <v>181</v>
      </c>
      <c r="C4337">
        <v>2015</v>
      </c>
      <c r="D4337">
        <v>20.239999999999998</v>
      </c>
      <c r="E4337" t="str">
        <f t="shared" si="67"/>
        <v>2015-2020</v>
      </c>
    </row>
    <row r="4338" spans="1:5" x14ac:dyDescent="0.2">
      <c r="A4338" t="s">
        <v>221</v>
      </c>
      <c r="B4338" t="s">
        <v>181</v>
      </c>
      <c r="C4338">
        <v>2016</v>
      </c>
      <c r="D4338">
        <v>20</v>
      </c>
      <c r="E4338" t="str">
        <f t="shared" si="67"/>
        <v>2015-2020</v>
      </c>
    </row>
    <row r="4339" spans="1:5" x14ac:dyDescent="0.2">
      <c r="A4339" t="s">
        <v>221</v>
      </c>
      <c r="B4339" t="s">
        <v>181</v>
      </c>
      <c r="C4339">
        <v>2017</v>
      </c>
      <c r="D4339">
        <v>16.920000000000002</v>
      </c>
      <c r="E4339" t="str">
        <f t="shared" si="67"/>
        <v>2015-2020</v>
      </c>
    </row>
    <row r="4340" spans="1:5" x14ac:dyDescent="0.2">
      <c r="A4340" t="s">
        <v>221</v>
      </c>
      <c r="B4340" t="s">
        <v>181</v>
      </c>
      <c r="C4340">
        <v>2018</v>
      </c>
      <c r="D4340">
        <v>16.329999999999998</v>
      </c>
      <c r="E4340" t="str">
        <f t="shared" si="67"/>
        <v>2015-2020</v>
      </c>
    </row>
    <row r="4341" spans="1:5" x14ac:dyDescent="0.2">
      <c r="A4341" t="s">
        <v>221</v>
      </c>
      <c r="B4341" t="s">
        <v>181</v>
      </c>
      <c r="C4341">
        <v>2019</v>
      </c>
      <c r="D4341">
        <v>16.12</v>
      </c>
      <c r="E4341" t="str">
        <f t="shared" si="67"/>
        <v>2015-2020</v>
      </c>
    </row>
    <row r="4342" spans="1:5" x14ac:dyDescent="0.2">
      <c r="A4342" t="s">
        <v>221</v>
      </c>
      <c r="B4342" t="s">
        <v>181</v>
      </c>
      <c r="C4342">
        <v>2020</v>
      </c>
      <c r="D4342">
        <v>25.44</v>
      </c>
      <c r="E4342" t="str">
        <f t="shared" si="67"/>
        <v>2020-2024</v>
      </c>
    </row>
    <row r="4343" spans="1:5" x14ac:dyDescent="0.2">
      <c r="A4343" t="s">
        <v>221</v>
      </c>
      <c r="B4343" t="s">
        <v>181</v>
      </c>
      <c r="C4343">
        <v>2021</v>
      </c>
      <c r="D4343">
        <v>24.65</v>
      </c>
      <c r="E4343" t="str">
        <f t="shared" si="67"/>
        <v>2020-2024</v>
      </c>
    </row>
    <row r="4344" spans="1:5" x14ac:dyDescent="0.2">
      <c r="A4344" t="s">
        <v>221</v>
      </c>
      <c r="B4344" t="s">
        <v>181</v>
      </c>
      <c r="C4344">
        <v>2022</v>
      </c>
      <c r="D4344">
        <v>14.39</v>
      </c>
      <c r="E4344" t="str">
        <f t="shared" si="67"/>
        <v>2020-2024</v>
      </c>
    </row>
    <row r="4345" spans="1:5" x14ac:dyDescent="0.2">
      <c r="A4345" t="s">
        <v>221</v>
      </c>
      <c r="B4345" t="s">
        <v>181</v>
      </c>
      <c r="C4345">
        <v>2023</v>
      </c>
      <c r="D4345">
        <v>13.86</v>
      </c>
      <c r="E4345" t="str">
        <f t="shared" si="67"/>
        <v>2020-2024</v>
      </c>
    </row>
    <row r="4346" spans="1:5" x14ac:dyDescent="0.2">
      <c r="A4346" t="s">
        <v>221</v>
      </c>
      <c r="B4346" t="s">
        <v>182</v>
      </c>
      <c r="C4346">
        <v>2000</v>
      </c>
      <c r="D4346">
        <v>48.52</v>
      </c>
      <c r="E4346" t="str">
        <f t="shared" si="67"/>
        <v>2000-2005</v>
      </c>
    </row>
    <row r="4347" spans="1:5" x14ac:dyDescent="0.2">
      <c r="A4347" t="s">
        <v>221</v>
      </c>
      <c r="B4347" t="s">
        <v>182</v>
      </c>
      <c r="C4347">
        <v>2001</v>
      </c>
      <c r="D4347">
        <v>46.88</v>
      </c>
      <c r="E4347" t="str">
        <f t="shared" si="67"/>
        <v>2000-2005</v>
      </c>
    </row>
    <row r="4348" spans="1:5" x14ac:dyDescent="0.2">
      <c r="A4348" t="s">
        <v>221</v>
      </c>
      <c r="B4348" t="s">
        <v>182</v>
      </c>
      <c r="C4348">
        <v>2002</v>
      </c>
      <c r="D4348">
        <v>44.47</v>
      </c>
      <c r="E4348" t="str">
        <f t="shared" si="67"/>
        <v>2000-2005</v>
      </c>
    </row>
    <row r="4349" spans="1:5" x14ac:dyDescent="0.2">
      <c r="A4349" t="s">
        <v>221</v>
      </c>
      <c r="B4349" t="s">
        <v>182</v>
      </c>
      <c r="C4349">
        <v>2003</v>
      </c>
      <c r="D4349">
        <v>41.78</v>
      </c>
      <c r="E4349" t="str">
        <f t="shared" si="67"/>
        <v>2000-2005</v>
      </c>
    </row>
    <row r="4350" spans="1:5" x14ac:dyDescent="0.2">
      <c r="A4350" t="s">
        <v>221</v>
      </c>
      <c r="B4350" t="s">
        <v>182</v>
      </c>
      <c r="C4350">
        <v>2004</v>
      </c>
      <c r="D4350">
        <v>43.55</v>
      </c>
      <c r="E4350" t="str">
        <f t="shared" si="67"/>
        <v>2000-2005</v>
      </c>
    </row>
    <row r="4351" spans="1:5" x14ac:dyDescent="0.2">
      <c r="A4351" t="s">
        <v>221</v>
      </c>
      <c r="B4351" t="s">
        <v>182</v>
      </c>
      <c r="C4351">
        <v>2005</v>
      </c>
      <c r="D4351">
        <v>40.04</v>
      </c>
      <c r="E4351" t="str">
        <f t="shared" si="67"/>
        <v>2005-2010</v>
      </c>
    </row>
    <row r="4352" spans="1:5" x14ac:dyDescent="0.2">
      <c r="A4352" t="s">
        <v>221</v>
      </c>
      <c r="B4352" t="s">
        <v>182</v>
      </c>
      <c r="C4352">
        <v>2006</v>
      </c>
      <c r="D4352">
        <v>38.39</v>
      </c>
      <c r="E4352" t="str">
        <f t="shared" si="67"/>
        <v>2005-2010</v>
      </c>
    </row>
    <row r="4353" spans="1:5" x14ac:dyDescent="0.2">
      <c r="A4353" t="s">
        <v>221</v>
      </c>
      <c r="B4353" t="s">
        <v>182</v>
      </c>
      <c r="C4353">
        <v>2007</v>
      </c>
      <c r="D4353">
        <v>37.909999999999997</v>
      </c>
      <c r="E4353" t="str">
        <f t="shared" si="67"/>
        <v>2005-2010</v>
      </c>
    </row>
    <row r="4354" spans="1:5" x14ac:dyDescent="0.2">
      <c r="A4354" t="s">
        <v>221</v>
      </c>
      <c r="B4354" t="s">
        <v>182</v>
      </c>
      <c r="C4354">
        <v>2008</v>
      </c>
      <c r="D4354">
        <v>36.840000000000003</v>
      </c>
      <c r="E4354" t="str">
        <f t="shared" ref="E4354:E4417" si="68">IF(C4354&lt;2005, "2000-2005", IF(C4354&lt;2010, "2005-2010", IF(C4354&lt;2015, "2010-2015",  IF(C4354&lt;2020, "2015-2020", "2020-2024")) ))</f>
        <v>2005-2010</v>
      </c>
    </row>
    <row r="4355" spans="1:5" x14ac:dyDescent="0.2">
      <c r="A4355" t="s">
        <v>221</v>
      </c>
      <c r="B4355" t="s">
        <v>182</v>
      </c>
      <c r="C4355">
        <v>2009</v>
      </c>
      <c r="D4355">
        <v>37.03</v>
      </c>
      <c r="E4355" t="str">
        <f t="shared" si="68"/>
        <v>2005-2010</v>
      </c>
    </row>
    <row r="4356" spans="1:5" x14ac:dyDescent="0.2">
      <c r="A4356" t="s">
        <v>221</v>
      </c>
      <c r="B4356" t="s">
        <v>182</v>
      </c>
      <c r="C4356">
        <v>2010</v>
      </c>
      <c r="D4356">
        <v>36.83</v>
      </c>
      <c r="E4356" t="str">
        <f t="shared" si="68"/>
        <v>2010-2015</v>
      </c>
    </row>
    <row r="4357" spans="1:5" x14ac:dyDescent="0.2">
      <c r="A4357" t="s">
        <v>221</v>
      </c>
      <c r="B4357" t="s">
        <v>182</v>
      </c>
      <c r="C4357">
        <v>2011</v>
      </c>
      <c r="D4357">
        <v>37</v>
      </c>
      <c r="E4357" t="str">
        <f t="shared" si="68"/>
        <v>2010-2015</v>
      </c>
    </row>
    <row r="4358" spans="1:5" x14ac:dyDescent="0.2">
      <c r="A4358" t="s">
        <v>221</v>
      </c>
      <c r="B4358" t="s">
        <v>182</v>
      </c>
      <c r="C4358">
        <v>2012</v>
      </c>
      <c r="D4358">
        <v>36.42</v>
      </c>
      <c r="E4358" t="str">
        <f t="shared" si="68"/>
        <v>2010-2015</v>
      </c>
    </row>
    <row r="4359" spans="1:5" x14ac:dyDescent="0.2">
      <c r="A4359" t="s">
        <v>221</v>
      </c>
      <c r="B4359" t="s">
        <v>182</v>
      </c>
      <c r="C4359">
        <v>2013</v>
      </c>
      <c r="D4359">
        <v>34.71</v>
      </c>
      <c r="E4359" t="str">
        <f t="shared" si="68"/>
        <v>2010-2015</v>
      </c>
    </row>
    <row r="4360" spans="1:5" x14ac:dyDescent="0.2">
      <c r="A4360" t="s">
        <v>221</v>
      </c>
      <c r="B4360" t="s">
        <v>182</v>
      </c>
      <c r="C4360">
        <v>2014</v>
      </c>
      <c r="D4360">
        <v>34.090000000000003</v>
      </c>
      <c r="E4360" t="str">
        <f t="shared" si="68"/>
        <v>2010-2015</v>
      </c>
    </row>
    <row r="4361" spans="1:5" x14ac:dyDescent="0.2">
      <c r="A4361" t="s">
        <v>221</v>
      </c>
      <c r="B4361" t="s">
        <v>182</v>
      </c>
      <c r="C4361">
        <v>2015</v>
      </c>
      <c r="D4361">
        <v>33.72</v>
      </c>
      <c r="E4361" t="str">
        <f t="shared" si="68"/>
        <v>2015-2020</v>
      </c>
    </row>
    <row r="4362" spans="1:5" x14ac:dyDescent="0.2">
      <c r="A4362" t="s">
        <v>221</v>
      </c>
      <c r="B4362" t="s">
        <v>182</v>
      </c>
      <c r="C4362">
        <v>2016</v>
      </c>
      <c r="D4362">
        <v>34.15</v>
      </c>
      <c r="E4362" t="str">
        <f t="shared" si="68"/>
        <v>2015-2020</v>
      </c>
    </row>
    <row r="4363" spans="1:5" x14ac:dyDescent="0.2">
      <c r="A4363" t="s">
        <v>221</v>
      </c>
      <c r="B4363" t="s">
        <v>182</v>
      </c>
      <c r="C4363">
        <v>2017</v>
      </c>
      <c r="D4363">
        <v>33.880000000000003</v>
      </c>
      <c r="E4363" t="str">
        <f t="shared" si="68"/>
        <v>2015-2020</v>
      </c>
    </row>
    <row r="4364" spans="1:5" x14ac:dyDescent="0.2">
      <c r="A4364" t="s">
        <v>221</v>
      </c>
      <c r="B4364" t="s">
        <v>182</v>
      </c>
      <c r="C4364">
        <v>2018</v>
      </c>
      <c r="D4364">
        <v>33.64</v>
      </c>
      <c r="E4364" t="str">
        <f t="shared" si="68"/>
        <v>2015-2020</v>
      </c>
    </row>
    <row r="4365" spans="1:5" x14ac:dyDescent="0.2">
      <c r="A4365" t="s">
        <v>221</v>
      </c>
      <c r="B4365" t="s">
        <v>182</v>
      </c>
      <c r="C4365">
        <v>2019</v>
      </c>
      <c r="D4365">
        <v>33.85</v>
      </c>
      <c r="E4365" t="str">
        <f t="shared" si="68"/>
        <v>2015-2020</v>
      </c>
    </row>
    <row r="4366" spans="1:5" x14ac:dyDescent="0.2">
      <c r="A4366" t="s">
        <v>221</v>
      </c>
      <c r="B4366" t="s">
        <v>182</v>
      </c>
      <c r="C4366">
        <v>2020</v>
      </c>
      <c r="D4366">
        <v>36.24</v>
      </c>
      <c r="E4366" t="str">
        <f t="shared" si="68"/>
        <v>2020-2024</v>
      </c>
    </row>
    <row r="4367" spans="1:5" x14ac:dyDescent="0.2">
      <c r="A4367" t="s">
        <v>221</v>
      </c>
      <c r="B4367" t="s">
        <v>182</v>
      </c>
      <c r="C4367">
        <v>2021</v>
      </c>
      <c r="D4367">
        <v>38.21</v>
      </c>
      <c r="E4367" t="str">
        <f t="shared" si="68"/>
        <v>2020-2024</v>
      </c>
    </row>
    <row r="4368" spans="1:5" x14ac:dyDescent="0.2">
      <c r="A4368" t="s">
        <v>221</v>
      </c>
      <c r="B4368" t="s">
        <v>182</v>
      </c>
      <c r="C4368">
        <v>2022</v>
      </c>
      <c r="D4368">
        <v>112.48</v>
      </c>
      <c r="E4368" t="str">
        <f t="shared" si="68"/>
        <v>2020-2024</v>
      </c>
    </row>
    <row r="4369" spans="1:5" x14ac:dyDescent="0.2">
      <c r="A4369" t="s">
        <v>221</v>
      </c>
      <c r="B4369" t="s">
        <v>182</v>
      </c>
      <c r="C4369">
        <v>2023</v>
      </c>
      <c r="D4369">
        <v>34.450000000000003</v>
      </c>
      <c r="E4369" t="str">
        <f t="shared" si="68"/>
        <v>2020-2024</v>
      </c>
    </row>
    <row r="4370" spans="1:5" x14ac:dyDescent="0.2">
      <c r="A4370" t="s">
        <v>226</v>
      </c>
      <c r="B4370" t="s">
        <v>183</v>
      </c>
      <c r="C4370">
        <v>2000</v>
      </c>
      <c r="D4370">
        <v>796.13</v>
      </c>
      <c r="E4370" t="str">
        <f t="shared" si="68"/>
        <v>2000-2005</v>
      </c>
    </row>
    <row r="4371" spans="1:5" x14ac:dyDescent="0.2">
      <c r="A4371" t="s">
        <v>226</v>
      </c>
      <c r="B4371" t="s">
        <v>183</v>
      </c>
      <c r="C4371">
        <v>2001</v>
      </c>
      <c r="D4371">
        <v>761.17</v>
      </c>
      <c r="E4371" t="str">
        <f t="shared" si="68"/>
        <v>2000-2005</v>
      </c>
    </row>
    <row r="4372" spans="1:5" x14ac:dyDescent="0.2">
      <c r="A4372" t="s">
        <v>226</v>
      </c>
      <c r="B4372" t="s">
        <v>183</v>
      </c>
      <c r="C4372">
        <v>2002</v>
      </c>
      <c r="D4372">
        <v>723.58</v>
      </c>
      <c r="E4372" t="str">
        <f t="shared" si="68"/>
        <v>2000-2005</v>
      </c>
    </row>
    <row r="4373" spans="1:5" x14ac:dyDescent="0.2">
      <c r="A4373" t="s">
        <v>226</v>
      </c>
      <c r="B4373" t="s">
        <v>183</v>
      </c>
      <c r="C4373">
        <v>2003</v>
      </c>
      <c r="D4373">
        <v>713.62</v>
      </c>
      <c r="E4373" t="str">
        <f t="shared" si="68"/>
        <v>2000-2005</v>
      </c>
    </row>
    <row r="4374" spans="1:5" x14ac:dyDescent="0.2">
      <c r="A4374" t="s">
        <v>226</v>
      </c>
      <c r="B4374" t="s">
        <v>183</v>
      </c>
      <c r="C4374">
        <v>2004</v>
      </c>
      <c r="D4374">
        <v>683.25</v>
      </c>
      <c r="E4374" t="str">
        <f t="shared" si="68"/>
        <v>2000-2005</v>
      </c>
    </row>
    <row r="4375" spans="1:5" x14ac:dyDescent="0.2">
      <c r="A4375" t="s">
        <v>226</v>
      </c>
      <c r="B4375" t="s">
        <v>183</v>
      </c>
      <c r="C4375">
        <v>2005</v>
      </c>
      <c r="D4375">
        <v>647.82000000000005</v>
      </c>
      <c r="E4375" t="str">
        <f t="shared" si="68"/>
        <v>2005-2010</v>
      </c>
    </row>
    <row r="4376" spans="1:5" x14ac:dyDescent="0.2">
      <c r="A4376" t="s">
        <v>226</v>
      </c>
      <c r="B4376" t="s">
        <v>183</v>
      </c>
      <c r="C4376">
        <v>2006</v>
      </c>
      <c r="D4376">
        <v>599.52</v>
      </c>
      <c r="E4376" t="str">
        <f t="shared" si="68"/>
        <v>2005-2010</v>
      </c>
    </row>
    <row r="4377" spans="1:5" x14ac:dyDescent="0.2">
      <c r="A4377" t="s">
        <v>226</v>
      </c>
      <c r="B4377" t="s">
        <v>183</v>
      </c>
      <c r="C4377">
        <v>2007</v>
      </c>
      <c r="D4377">
        <v>558.87</v>
      </c>
      <c r="E4377" t="str">
        <f t="shared" si="68"/>
        <v>2005-2010</v>
      </c>
    </row>
    <row r="4378" spans="1:5" x14ac:dyDescent="0.2">
      <c r="A4378" t="s">
        <v>226</v>
      </c>
      <c r="B4378" t="s">
        <v>183</v>
      </c>
      <c r="C4378">
        <v>2008</v>
      </c>
      <c r="D4378">
        <v>518</v>
      </c>
      <c r="E4378" t="str">
        <f t="shared" si="68"/>
        <v>2005-2010</v>
      </c>
    </row>
    <row r="4379" spans="1:5" x14ac:dyDescent="0.2">
      <c r="A4379" t="s">
        <v>226</v>
      </c>
      <c r="B4379" t="s">
        <v>183</v>
      </c>
      <c r="C4379">
        <v>2009</v>
      </c>
      <c r="D4379">
        <v>477.45</v>
      </c>
      <c r="E4379" t="str">
        <f t="shared" si="68"/>
        <v>2005-2010</v>
      </c>
    </row>
    <row r="4380" spans="1:5" x14ac:dyDescent="0.2">
      <c r="A4380" t="s">
        <v>226</v>
      </c>
      <c r="B4380" t="s">
        <v>183</v>
      </c>
      <c r="C4380">
        <v>2010</v>
      </c>
      <c r="D4380">
        <v>438.57</v>
      </c>
      <c r="E4380" t="str">
        <f t="shared" si="68"/>
        <v>2010-2015</v>
      </c>
    </row>
    <row r="4381" spans="1:5" x14ac:dyDescent="0.2">
      <c r="A4381" t="s">
        <v>226</v>
      </c>
      <c r="B4381" t="s">
        <v>183</v>
      </c>
      <c r="C4381">
        <v>2011</v>
      </c>
      <c r="D4381">
        <v>403.53</v>
      </c>
      <c r="E4381" t="str">
        <f t="shared" si="68"/>
        <v>2010-2015</v>
      </c>
    </row>
    <row r="4382" spans="1:5" x14ac:dyDescent="0.2">
      <c r="A4382" t="s">
        <v>226</v>
      </c>
      <c r="B4382" t="s">
        <v>183</v>
      </c>
      <c r="C4382">
        <v>2012</v>
      </c>
      <c r="D4382">
        <v>374.38</v>
      </c>
      <c r="E4382" t="str">
        <f t="shared" si="68"/>
        <v>2010-2015</v>
      </c>
    </row>
    <row r="4383" spans="1:5" x14ac:dyDescent="0.2">
      <c r="A4383" t="s">
        <v>226</v>
      </c>
      <c r="B4383" t="s">
        <v>183</v>
      </c>
      <c r="C4383">
        <v>2013</v>
      </c>
      <c r="D4383">
        <v>349.31</v>
      </c>
      <c r="E4383" t="str">
        <f t="shared" si="68"/>
        <v>2010-2015</v>
      </c>
    </row>
    <row r="4384" spans="1:5" x14ac:dyDescent="0.2">
      <c r="A4384" t="s">
        <v>226</v>
      </c>
      <c r="B4384" t="s">
        <v>183</v>
      </c>
      <c r="C4384">
        <v>2014</v>
      </c>
      <c r="D4384">
        <v>327.41000000000003</v>
      </c>
      <c r="E4384" t="str">
        <f t="shared" si="68"/>
        <v>2010-2015</v>
      </c>
    </row>
    <row r="4385" spans="1:5" x14ac:dyDescent="0.2">
      <c r="A4385" t="s">
        <v>226</v>
      </c>
      <c r="B4385" t="s">
        <v>183</v>
      </c>
      <c r="C4385">
        <v>2015</v>
      </c>
      <c r="D4385">
        <v>304.95</v>
      </c>
      <c r="E4385" t="str">
        <f t="shared" si="68"/>
        <v>2015-2020</v>
      </c>
    </row>
    <row r="4386" spans="1:5" x14ac:dyDescent="0.2">
      <c r="A4386" t="s">
        <v>226</v>
      </c>
      <c r="B4386" t="s">
        <v>183</v>
      </c>
      <c r="C4386">
        <v>2016</v>
      </c>
      <c r="D4386">
        <v>286.69</v>
      </c>
      <c r="E4386" t="str">
        <f t="shared" si="68"/>
        <v>2015-2020</v>
      </c>
    </row>
    <row r="4387" spans="1:5" x14ac:dyDescent="0.2">
      <c r="A4387" t="s">
        <v>226</v>
      </c>
      <c r="B4387" t="s">
        <v>183</v>
      </c>
      <c r="C4387">
        <v>2017</v>
      </c>
      <c r="D4387">
        <v>268.99</v>
      </c>
      <c r="E4387" t="str">
        <f t="shared" si="68"/>
        <v>2015-2020</v>
      </c>
    </row>
    <row r="4388" spans="1:5" x14ac:dyDescent="0.2">
      <c r="A4388" t="s">
        <v>226</v>
      </c>
      <c r="B4388" t="s">
        <v>183</v>
      </c>
      <c r="C4388">
        <v>2018</v>
      </c>
      <c r="D4388">
        <v>250.68</v>
      </c>
      <c r="E4388" t="str">
        <f t="shared" si="68"/>
        <v>2015-2020</v>
      </c>
    </row>
    <row r="4389" spans="1:5" x14ac:dyDescent="0.2">
      <c r="A4389" t="s">
        <v>226</v>
      </c>
      <c r="B4389" t="s">
        <v>183</v>
      </c>
      <c r="C4389">
        <v>2019</v>
      </c>
      <c r="D4389">
        <v>237.47</v>
      </c>
      <c r="E4389" t="str">
        <f t="shared" si="68"/>
        <v>2015-2020</v>
      </c>
    </row>
    <row r="4390" spans="1:5" x14ac:dyDescent="0.2">
      <c r="A4390" t="s">
        <v>226</v>
      </c>
      <c r="B4390" t="s">
        <v>183</v>
      </c>
      <c r="C4390">
        <v>2020</v>
      </c>
      <c r="D4390">
        <v>257.32</v>
      </c>
      <c r="E4390" t="str">
        <f t="shared" si="68"/>
        <v>2020-2024</v>
      </c>
    </row>
    <row r="4391" spans="1:5" x14ac:dyDescent="0.2">
      <c r="A4391" t="s">
        <v>226</v>
      </c>
      <c r="B4391" t="s">
        <v>183</v>
      </c>
      <c r="C4391">
        <v>2021</v>
      </c>
      <c r="D4391">
        <v>262.69</v>
      </c>
      <c r="E4391" t="str">
        <f t="shared" si="68"/>
        <v>2020-2024</v>
      </c>
    </row>
    <row r="4392" spans="1:5" x14ac:dyDescent="0.2">
      <c r="A4392" t="s">
        <v>226</v>
      </c>
      <c r="B4392" t="s">
        <v>183</v>
      </c>
      <c r="C4392">
        <v>2022</v>
      </c>
      <c r="D4392">
        <v>234.95</v>
      </c>
      <c r="E4392" t="str">
        <f t="shared" si="68"/>
        <v>2020-2024</v>
      </c>
    </row>
    <row r="4393" spans="1:5" x14ac:dyDescent="0.2">
      <c r="A4393" t="s">
        <v>226</v>
      </c>
      <c r="B4393" t="s">
        <v>183</v>
      </c>
      <c r="C4393">
        <v>2023</v>
      </c>
      <c r="D4393">
        <v>192.36</v>
      </c>
      <c r="E4393" t="str">
        <f t="shared" si="68"/>
        <v>2020-2024</v>
      </c>
    </row>
    <row r="4394" spans="1:5" x14ac:dyDescent="0.2">
      <c r="A4394" t="s">
        <v>223</v>
      </c>
      <c r="B4394" t="s">
        <v>184</v>
      </c>
      <c r="C4394">
        <v>2000</v>
      </c>
      <c r="D4394">
        <v>495.51</v>
      </c>
      <c r="E4394" t="str">
        <f t="shared" si="68"/>
        <v>2000-2005</v>
      </c>
    </row>
    <row r="4395" spans="1:5" x14ac:dyDescent="0.2">
      <c r="A4395" t="s">
        <v>223</v>
      </c>
      <c r="B4395" t="s">
        <v>184</v>
      </c>
      <c r="C4395">
        <v>2001</v>
      </c>
      <c r="D4395">
        <v>478.03</v>
      </c>
      <c r="E4395" t="str">
        <f t="shared" si="68"/>
        <v>2000-2005</v>
      </c>
    </row>
    <row r="4396" spans="1:5" x14ac:dyDescent="0.2">
      <c r="A4396" t="s">
        <v>223</v>
      </c>
      <c r="B4396" t="s">
        <v>184</v>
      </c>
      <c r="C4396">
        <v>2002</v>
      </c>
      <c r="D4396">
        <v>447.2</v>
      </c>
      <c r="E4396" t="str">
        <f t="shared" si="68"/>
        <v>2000-2005</v>
      </c>
    </row>
    <row r="4397" spans="1:5" x14ac:dyDescent="0.2">
      <c r="A4397" t="s">
        <v>223</v>
      </c>
      <c r="B4397" t="s">
        <v>184</v>
      </c>
      <c r="C4397">
        <v>2003</v>
      </c>
      <c r="D4397">
        <v>431.09</v>
      </c>
      <c r="E4397" t="str">
        <f t="shared" si="68"/>
        <v>2000-2005</v>
      </c>
    </row>
    <row r="4398" spans="1:5" x14ac:dyDescent="0.2">
      <c r="A4398" t="s">
        <v>223</v>
      </c>
      <c r="B4398" t="s">
        <v>184</v>
      </c>
      <c r="C4398">
        <v>2004</v>
      </c>
      <c r="D4398">
        <v>431.21</v>
      </c>
      <c r="E4398" t="str">
        <f t="shared" si="68"/>
        <v>2000-2005</v>
      </c>
    </row>
    <row r="4399" spans="1:5" x14ac:dyDescent="0.2">
      <c r="A4399" t="s">
        <v>223</v>
      </c>
      <c r="B4399" t="s">
        <v>184</v>
      </c>
      <c r="C4399">
        <v>2005</v>
      </c>
      <c r="D4399">
        <v>434.44</v>
      </c>
      <c r="E4399" t="str">
        <f t="shared" si="68"/>
        <v>2005-2010</v>
      </c>
    </row>
    <row r="4400" spans="1:5" x14ac:dyDescent="0.2">
      <c r="A4400" t="s">
        <v>223</v>
      </c>
      <c r="B4400" t="s">
        <v>184</v>
      </c>
      <c r="C4400">
        <v>2006</v>
      </c>
      <c r="D4400">
        <v>452.58</v>
      </c>
      <c r="E4400" t="str">
        <f t="shared" si="68"/>
        <v>2005-2010</v>
      </c>
    </row>
    <row r="4401" spans="1:5" x14ac:dyDescent="0.2">
      <c r="A4401" t="s">
        <v>223</v>
      </c>
      <c r="B4401" t="s">
        <v>184</v>
      </c>
      <c r="C4401">
        <v>2007</v>
      </c>
      <c r="D4401">
        <v>448.14</v>
      </c>
      <c r="E4401" t="str">
        <f t="shared" si="68"/>
        <v>2005-2010</v>
      </c>
    </row>
    <row r="4402" spans="1:5" x14ac:dyDescent="0.2">
      <c r="A4402" t="s">
        <v>223</v>
      </c>
      <c r="B4402" t="s">
        <v>184</v>
      </c>
      <c r="C4402">
        <v>2008</v>
      </c>
      <c r="D4402">
        <v>457.38</v>
      </c>
      <c r="E4402" t="str">
        <f t="shared" si="68"/>
        <v>2005-2010</v>
      </c>
    </row>
    <row r="4403" spans="1:5" x14ac:dyDescent="0.2">
      <c r="A4403" t="s">
        <v>223</v>
      </c>
      <c r="B4403" t="s">
        <v>184</v>
      </c>
      <c r="C4403">
        <v>2009</v>
      </c>
      <c r="D4403">
        <v>471.48</v>
      </c>
      <c r="E4403" t="str">
        <f t="shared" si="68"/>
        <v>2005-2010</v>
      </c>
    </row>
    <row r="4404" spans="1:5" x14ac:dyDescent="0.2">
      <c r="A4404" t="s">
        <v>223</v>
      </c>
      <c r="B4404" t="s">
        <v>184</v>
      </c>
      <c r="C4404">
        <v>2010</v>
      </c>
      <c r="D4404">
        <v>496.84</v>
      </c>
      <c r="E4404" t="str">
        <f t="shared" si="68"/>
        <v>2010-2015</v>
      </c>
    </row>
    <row r="4405" spans="1:5" x14ac:dyDescent="0.2">
      <c r="A4405" t="s">
        <v>223</v>
      </c>
      <c r="B4405" t="s">
        <v>184</v>
      </c>
      <c r="C4405">
        <v>2011</v>
      </c>
      <c r="D4405">
        <v>501.34</v>
      </c>
      <c r="E4405" t="str">
        <f t="shared" si="68"/>
        <v>2010-2015</v>
      </c>
    </row>
    <row r="4406" spans="1:5" x14ac:dyDescent="0.2">
      <c r="A4406" t="s">
        <v>223</v>
      </c>
      <c r="B4406" t="s">
        <v>184</v>
      </c>
      <c r="C4406">
        <v>2012</v>
      </c>
      <c r="D4406">
        <v>506.4</v>
      </c>
      <c r="E4406" t="str">
        <f t="shared" si="68"/>
        <v>2010-2015</v>
      </c>
    </row>
    <row r="4407" spans="1:5" x14ac:dyDescent="0.2">
      <c r="A4407" t="s">
        <v>223</v>
      </c>
      <c r="B4407" t="s">
        <v>184</v>
      </c>
      <c r="C4407">
        <v>2013</v>
      </c>
      <c r="D4407">
        <v>500.05</v>
      </c>
      <c r="E4407" t="str">
        <f t="shared" si="68"/>
        <v>2010-2015</v>
      </c>
    </row>
    <row r="4408" spans="1:5" x14ac:dyDescent="0.2">
      <c r="A4408" t="s">
        <v>223</v>
      </c>
      <c r="B4408" t="s">
        <v>184</v>
      </c>
      <c r="C4408">
        <v>2014</v>
      </c>
      <c r="D4408">
        <v>489.93</v>
      </c>
      <c r="E4408" t="str">
        <f t="shared" si="68"/>
        <v>2010-2015</v>
      </c>
    </row>
    <row r="4409" spans="1:5" x14ac:dyDescent="0.2">
      <c r="A4409" t="s">
        <v>223</v>
      </c>
      <c r="B4409" t="s">
        <v>184</v>
      </c>
      <c r="C4409">
        <v>2015</v>
      </c>
      <c r="D4409">
        <v>470.35</v>
      </c>
      <c r="E4409" t="str">
        <f t="shared" si="68"/>
        <v>2015-2020</v>
      </c>
    </row>
    <row r="4410" spans="1:5" x14ac:dyDescent="0.2">
      <c r="A4410" t="s">
        <v>223</v>
      </c>
      <c r="B4410" t="s">
        <v>184</v>
      </c>
      <c r="C4410">
        <v>2016</v>
      </c>
      <c r="D4410">
        <v>460.12</v>
      </c>
      <c r="E4410" t="str">
        <f t="shared" si="68"/>
        <v>2015-2020</v>
      </c>
    </row>
    <row r="4411" spans="1:5" x14ac:dyDescent="0.2">
      <c r="A4411" t="s">
        <v>223</v>
      </c>
      <c r="B4411" t="s">
        <v>184</v>
      </c>
      <c r="C4411">
        <v>2017</v>
      </c>
      <c r="D4411">
        <v>443.39</v>
      </c>
      <c r="E4411" t="str">
        <f t="shared" si="68"/>
        <v>2015-2020</v>
      </c>
    </row>
    <row r="4412" spans="1:5" x14ac:dyDescent="0.2">
      <c r="A4412" t="s">
        <v>223</v>
      </c>
      <c r="B4412" t="s">
        <v>184</v>
      </c>
      <c r="C4412">
        <v>2018</v>
      </c>
      <c r="D4412">
        <v>435.35</v>
      </c>
      <c r="E4412" t="str">
        <f t="shared" si="68"/>
        <v>2015-2020</v>
      </c>
    </row>
    <row r="4413" spans="1:5" x14ac:dyDescent="0.2">
      <c r="A4413" t="s">
        <v>223</v>
      </c>
      <c r="B4413" t="s">
        <v>184</v>
      </c>
      <c r="C4413">
        <v>2019</v>
      </c>
      <c r="D4413">
        <v>415.97</v>
      </c>
      <c r="E4413" t="str">
        <f t="shared" si="68"/>
        <v>2015-2020</v>
      </c>
    </row>
    <row r="4414" spans="1:5" x14ac:dyDescent="0.2">
      <c r="A4414" t="s">
        <v>223</v>
      </c>
      <c r="B4414" t="s">
        <v>184</v>
      </c>
      <c r="C4414">
        <v>2020</v>
      </c>
      <c r="D4414">
        <v>397.77</v>
      </c>
      <c r="E4414" t="str">
        <f t="shared" si="68"/>
        <v>2020-2024</v>
      </c>
    </row>
    <row r="4415" spans="1:5" x14ac:dyDescent="0.2">
      <c r="A4415" t="s">
        <v>223</v>
      </c>
      <c r="B4415" t="s">
        <v>184</v>
      </c>
      <c r="C4415">
        <v>2021</v>
      </c>
      <c r="D4415">
        <v>396.59</v>
      </c>
      <c r="E4415" t="str">
        <f t="shared" si="68"/>
        <v>2020-2024</v>
      </c>
    </row>
    <row r="4416" spans="1:5" x14ac:dyDescent="0.2">
      <c r="A4416" t="s">
        <v>223</v>
      </c>
      <c r="B4416" t="s">
        <v>184</v>
      </c>
      <c r="C4416">
        <v>2022</v>
      </c>
      <c r="D4416">
        <v>362.29</v>
      </c>
      <c r="E4416" t="str">
        <f t="shared" si="68"/>
        <v>2020-2024</v>
      </c>
    </row>
    <row r="4417" spans="1:5" x14ac:dyDescent="0.2">
      <c r="A4417" t="s">
        <v>223</v>
      </c>
      <c r="B4417" t="s">
        <v>184</v>
      </c>
      <c r="C4417">
        <v>2023</v>
      </c>
      <c r="D4417">
        <v>348.9</v>
      </c>
      <c r="E4417" t="str">
        <f t="shared" si="68"/>
        <v>2020-2024</v>
      </c>
    </row>
    <row r="4418" spans="1:5" x14ac:dyDescent="0.2">
      <c r="A4418" t="s">
        <v>225</v>
      </c>
      <c r="B4418" t="s">
        <v>185</v>
      </c>
      <c r="C4418">
        <v>2000</v>
      </c>
      <c r="D4418">
        <v>99.72</v>
      </c>
      <c r="E4418" t="str">
        <f t="shared" ref="E4418:E4481" si="69">IF(C4418&lt;2005, "2000-2005", IF(C4418&lt;2010, "2005-2010", IF(C4418&lt;2015, "2010-2015",  IF(C4418&lt;2020, "2015-2020", "2020-2024")) ))</f>
        <v>2000-2005</v>
      </c>
    </row>
    <row r="4419" spans="1:5" x14ac:dyDescent="0.2">
      <c r="A4419" t="s">
        <v>225</v>
      </c>
      <c r="B4419" t="s">
        <v>185</v>
      </c>
      <c r="C4419">
        <v>2001</v>
      </c>
      <c r="D4419">
        <v>98.24</v>
      </c>
      <c r="E4419" t="str">
        <f t="shared" si="69"/>
        <v>2000-2005</v>
      </c>
    </row>
    <row r="4420" spans="1:5" x14ac:dyDescent="0.2">
      <c r="A4420" t="s">
        <v>225</v>
      </c>
      <c r="B4420" t="s">
        <v>185</v>
      </c>
      <c r="C4420">
        <v>2002</v>
      </c>
      <c r="D4420">
        <v>97.94</v>
      </c>
      <c r="E4420" t="str">
        <f t="shared" si="69"/>
        <v>2000-2005</v>
      </c>
    </row>
    <row r="4421" spans="1:5" x14ac:dyDescent="0.2">
      <c r="A4421" t="s">
        <v>225</v>
      </c>
      <c r="B4421" t="s">
        <v>185</v>
      </c>
      <c r="C4421">
        <v>2003</v>
      </c>
      <c r="D4421">
        <v>95.45</v>
      </c>
      <c r="E4421" t="str">
        <f t="shared" si="69"/>
        <v>2000-2005</v>
      </c>
    </row>
    <row r="4422" spans="1:5" x14ac:dyDescent="0.2">
      <c r="A4422" t="s">
        <v>225</v>
      </c>
      <c r="B4422" t="s">
        <v>185</v>
      </c>
      <c r="C4422">
        <v>2004</v>
      </c>
      <c r="D4422">
        <v>92.06</v>
      </c>
      <c r="E4422" t="str">
        <f t="shared" si="69"/>
        <v>2000-2005</v>
      </c>
    </row>
    <row r="4423" spans="1:5" x14ac:dyDescent="0.2">
      <c r="A4423" t="s">
        <v>225</v>
      </c>
      <c r="B4423" t="s">
        <v>185</v>
      </c>
      <c r="C4423">
        <v>2005</v>
      </c>
      <c r="D4423">
        <v>92.01</v>
      </c>
      <c r="E4423" t="str">
        <f t="shared" si="69"/>
        <v>2005-2010</v>
      </c>
    </row>
    <row r="4424" spans="1:5" x14ac:dyDescent="0.2">
      <c r="A4424" t="s">
        <v>225</v>
      </c>
      <c r="B4424" t="s">
        <v>185</v>
      </c>
      <c r="C4424">
        <v>2006</v>
      </c>
      <c r="D4424">
        <v>88.94</v>
      </c>
      <c r="E4424" t="str">
        <f t="shared" si="69"/>
        <v>2005-2010</v>
      </c>
    </row>
    <row r="4425" spans="1:5" x14ac:dyDescent="0.2">
      <c r="A4425" t="s">
        <v>225</v>
      </c>
      <c r="B4425" t="s">
        <v>185</v>
      </c>
      <c r="C4425">
        <v>2007</v>
      </c>
      <c r="D4425">
        <v>88.16</v>
      </c>
      <c r="E4425" t="str">
        <f t="shared" si="69"/>
        <v>2005-2010</v>
      </c>
    </row>
    <row r="4426" spans="1:5" x14ac:dyDescent="0.2">
      <c r="A4426" t="s">
        <v>225</v>
      </c>
      <c r="B4426" t="s">
        <v>185</v>
      </c>
      <c r="C4426">
        <v>2008</v>
      </c>
      <c r="D4426">
        <v>87.53</v>
      </c>
      <c r="E4426" t="str">
        <f t="shared" si="69"/>
        <v>2005-2010</v>
      </c>
    </row>
    <row r="4427" spans="1:5" x14ac:dyDescent="0.2">
      <c r="A4427" t="s">
        <v>225</v>
      </c>
      <c r="B4427" t="s">
        <v>185</v>
      </c>
      <c r="C4427">
        <v>2009</v>
      </c>
      <c r="D4427">
        <v>90.67</v>
      </c>
      <c r="E4427" t="str">
        <f t="shared" si="69"/>
        <v>2005-2010</v>
      </c>
    </row>
    <row r="4428" spans="1:5" x14ac:dyDescent="0.2">
      <c r="A4428" t="s">
        <v>225</v>
      </c>
      <c r="B4428" t="s">
        <v>185</v>
      </c>
      <c r="C4428">
        <v>2010</v>
      </c>
      <c r="D4428">
        <v>85.23</v>
      </c>
      <c r="E4428" t="str">
        <f t="shared" si="69"/>
        <v>2010-2015</v>
      </c>
    </row>
    <row r="4429" spans="1:5" x14ac:dyDescent="0.2">
      <c r="A4429" t="s">
        <v>225</v>
      </c>
      <c r="B4429" t="s">
        <v>185</v>
      </c>
      <c r="C4429">
        <v>2011</v>
      </c>
      <c r="D4429">
        <v>83.76</v>
      </c>
      <c r="E4429" t="str">
        <f t="shared" si="69"/>
        <v>2010-2015</v>
      </c>
    </row>
    <row r="4430" spans="1:5" x14ac:dyDescent="0.2">
      <c r="A4430" t="s">
        <v>225</v>
      </c>
      <c r="B4430" t="s">
        <v>185</v>
      </c>
      <c r="C4430">
        <v>2012</v>
      </c>
      <c r="D4430">
        <v>82.71</v>
      </c>
      <c r="E4430" t="str">
        <f t="shared" si="69"/>
        <v>2010-2015</v>
      </c>
    </row>
    <row r="4431" spans="1:5" x14ac:dyDescent="0.2">
      <c r="A4431" t="s">
        <v>225</v>
      </c>
      <c r="B4431" t="s">
        <v>185</v>
      </c>
      <c r="C4431">
        <v>2013</v>
      </c>
      <c r="D4431">
        <v>80.28</v>
      </c>
      <c r="E4431" t="str">
        <f t="shared" si="69"/>
        <v>2010-2015</v>
      </c>
    </row>
    <row r="4432" spans="1:5" x14ac:dyDescent="0.2">
      <c r="A4432" t="s">
        <v>225</v>
      </c>
      <c r="B4432" t="s">
        <v>185</v>
      </c>
      <c r="C4432">
        <v>2014</v>
      </c>
      <c r="D4432">
        <v>79.66</v>
      </c>
      <c r="E4432" t="str">
        <f t="shared" si="69"/>
        <v>2010-2015</v>
      </c>
    </row>
    <row r="4433" spans="1:5" x14ac:dyDescent="0.2">
      <c r="A4433" t="s">
        <v>225</v>
      </c>
      <c r="B4433" t="s">
        <v>185</v>
      </c>
      <c r="C4433">
        <v>2015</v>
      </c>
      <c r="D4433">
        <v>78.81</v>
      </c>
      <c r="E4433" t="str">
        <f t="shared" si="69"/>
        <v>2015-2020</v>
      </c>
    </row>
    <row r="4434" spans="1:5" x14ac:dyDescent="0.2">
      <c r="A4434" t="s">
        <v>225</v>
      </c>
      <c r="B4434" t="s">
        <v>185</v>
      </c>
      <c r="C4434">
        <v>2016</v>
      </c>
      <c r="D4434">
        <v>77.930000000000007</v>
      </c>
      <c r="E4434" t="str">
        <f t="shared" si="69"/>
        <v>2015-2020</v>
      </c>
    </row>
    <row r="4435" spans="1:5" x14ac:dyDescent="0.2">
      <c r="A4435" t="s">
        <v>225</v>
      </c>
      <c r="B4435" t="s">
        <v>185</v>
      </c>
      <c r="C4435">
        <v>2017</v>
      </c>
      <c r="D4435">
        <v>76.81</v>
      </c>
      <c r="E4435" t="str">
        <f t="shared" si="69"/>
        <v>2015-2020</v>
      </c>
    </row>
    <row r="4436" spans="1:5" x14ac:dyDescent="0.2">
      <c r="A4436" t="s">
        <v>225</v>
      </c>
      <c r="B4436" t="s">
        <v>185</v>
      </c>
      <c r="C4436">
        <v>2018</v>
      </c>
      <c r="D4436">
        <v>73.95</v>
      </c>
      <c r="E4436" t="str">
        <f t="shared" si="69"/>
        <v>2015-2020</v>
      </c>
    </row>
    <row r="4437" spans="1:5" x14ac:dyDescent="0.2">
      <c r="A4437" t="s">
        <v>225</v>
      </c>
      <c r="B4437" t="s">
        <v>185</v>
      </c>
      <c r="C4437">
        <v>2019</v>
      </c>
      <c r="D4437">
        <v>72.7</v>
      </c>
      <c r="E4437" t="str">
        <f t="shared" si="69"/>
        <v>2015-2020</v>
      </c>
    </row>
    <row r="4438" spans="1:5" x14ac:dyDescent="0.2">
      <c r="A4438" t="s">
        <v>225</v>
      </c>
      <c r="B4438" t="s">
        <v>185</v>
      </c>
      <c r="C4438">
        <v>2020</v>
      </c>
      <c r="D4438">
        <v>74.06</v>
      </c>
      <c r="E4438" t="str">
        <f t="shared" si="69"/>
        <v>2020-2024</v>
      </c>
    </row>
    <row r="4439" spans="1:5" x14ac:dyDescent="0.2">
      <c r="A4439" t="s">
        <v>225</v>
      </c>
      <c r="B4439" t="s">
        <v>185</v>
      </c>
      <c r="C4439">
        <v>2021</v>
      </c>
      <c r="D4439">
        <v>75.680000000000007</v>
      </c>
      <c r="E4439" t="str">
        <f t="shared" si="69"/>
        <v>2020-2024</v>
      </c>
    </row>
    <row r="4440" spans="1:5" x14ac:dyDescent="0.2">
      <c r="A4440" t="s">
        <v>225</v>
      </c>
      <c r="B4440" t="s">
        <v>185</v>
      </c>
      <c r="C4440">
        <v>2022</v>
      </c>
      <c r="D4440">
        <v>71.8</v>
      </c>
      <c r="E4440" t="str">
        <f t="shared" si="69"/>
        <v>2020-2024</v>
      </c>
    </row>
    <row r="4441" spans="1:5" x14ac:dyDescent="0.2">
      <c r="A4441" t="s">
        <v>225</v>
      </c>
      <c r="B4441" t="s">
        <v>185</v>
      </c>
      <c r="C4441">
        <v>2023</v>
      </c>
      <c r="D4441">
        <v>66.78</v>
      </c>
      <c r="E4441" t="str">
        <f t="shared" si="69"/>
        <v>2020-2024</v>
      </c>
    </row>
    <row r="4442" spans="1:5" x14ac:dyDescent="0.2">
      <c r="A4442" t="s">
        <v>133</v>
      </c>
      <c r="B4442" t="s">
        <v>186</v>
      </c>
      <c r="C4442">
        <v>2000</v>
      </c>
      <c r="D4442">
        <v>75.5</v>
      </c>
      <c r="E4442" t="str">
        <f t="shared" si="69"/>
        <v>2000-2005</v>
      </c>
    </row>
    <row r="4443" spans="1:5" x14ac:dyDescent="0.2">
      <c r="A4443" t="s">
        <v>133</v>
      </c>
      <c r="B4443" t="s">
        <v>186</v>
      </c>
      <c r="C4443">
        <v>2001</v>
      </c>
      <c r="D4443">
        <v>72.48</v>
      </c>
      <c r="E4443" t="str">
        <f t="shared" si="69"/>
        <v>2000-2005</v>
      </c>
    </row>
    <row r="4444" spans="1:5" x14ac:dyDescent="0.2">
      <c r="A4444" t="s">
        <v>133</v>
      </c>
      <c r="B4444" t="s">
        <v>186</v>
      </c>
      <c r="C4444">
        <v>2002</v>
      </c>
      <c r="D4444">
        <v>69.17</v>
      </c>
      <c r="E4444" t="str">
        <f t="shared" si="69"/>
        <v>2000-2005</v>
      </c>
    </row>
    <row r="4445" spans="1:5" x14ac:dyDescent="0.2">
      <c r="A4445" t="s">
        <v>133</v>
      </c>
      <c r="B4445" t="s">
        <v>186</v>
      </c>
      <c r="C4445">
        <v>2003</v>
      </c>
      <c r="D4445">
        <v>67.209999999999994</v>
      </c>
      <c r="E4445" t="str">
        <f t="shared" si="69"/>
        <v>2000-2005</v>
      </c>
    </row>
    <row r="4446" spans="1:5" x14ac:dyDescent="0.2">
      <c r="A4446" t="s">
        <v>133</v>
      </c>
      <c r="B4446" t="s">
        <v>186</v>
      </c>
      <c r="C4446">
        <v>2004</v>
      </c>
      <c r="D4446">
        <v>63.04</v>
      </c>
      <c r="E4446" t="str">
        <f t="shared" si="69"/>
        <v>2000-2005</v>
      </c>
    </row>
    <row r="4447" spans="1:5" x14ac:dyDescent="0.2">
      <c r="A4447" t="s">
        <v>133</v>
      </c>
      <c r="B4447" t="s">
        <v>186</v>
      </c>
      <c r="C4447">
        <v>2005</v>
      </c>
      <c r="D4447">
        <v>60.2</v>
      </c>
      <c r="E4447" t="str">
        <f t="shared" si="69"/>
        <v>2005-2010</v>
      </c>
    </row>
    <row r="4448" spans="1:5" x14ac:dyDescent="0.2">
      <c r="A4448" t="s">
        <v>133</v>
      </c>
      <c r="B4448" t="s">
        <v>186</v>
      </c>
      <c r="C4448">
        <v>2006</v>
      </c>
      <c r="D4448">
        <v>58.14</v>
      </c>
      <c r="E4448" t="str">
        <f t="shared" si="69"/>
        <v>2005-2010</v>
      </c>
    </row>
    <row r="4449" spans="1:5" x14ac:dyDescent="0.2">
      <c r="A4449" t="s">
        <v>133</v>
      </c>
      <c r="B4449" t="s">
        <v>186</v>
      </c>
      <c r="C4449">
        <v>2007</v>
      </c>
      <c r="D4449">
        <v>56.81</v>
      </c>
      <c r="E4449" t="str">
        <f t="shared" si="69"/>
        <v>2005-2010</v>
      </c>
    </row>
    <row r="4450" spans="1:5" x14ac:dyDescent="0.2">
      <c r="A4450" t="s">
        <v>133</v>
      </c>
      <c r="B4450" t="s">
        <v>186</v>
      </c>
      <c r="C4450">
        <v>2008</v>
      </c>
      <c r="D4450">
        <v>55.39</v>
      </c>
      <c r="E4450" t="str">
        <f t="shared" si="69"/>
        <v>2005-2010</v>
      </c>
    </row>
    <row r="4451" spans="1:5" x14ac:dyDescent="0.2">
      <c r="A4451" t="s">
        <v>133</v>
      </c>
      <c r="B4451" t="s">
        <v>186</v>
      </c>
      <c r="C4451">
        <v>2009</v>
      </c>
      <c r="D4451">
        <v>54.43</v>
      </c>
      <c r="E4451" t="str">
        <f t="shared" si="69"/>
        <v>2005-2010</v>
      </c>
    </row>
    <row r="4452" spans="1:5" x14ac:dyDescent="0.2">
      <c r="A4452" t="s">
        <v>133</v>
      </c>
      <c r="B4452" t="s">
        <v>186</v>
      </c>
      <c r="C4452">
        <v>2010</v>
      </c>
      <c r="D4452">
        <v>54.41</v>
      </c>
      <c r="E4452" t="str">
        <f t="shared" si="69"/>
        <v>2010-2015</v>
      </c>
    </row>
    <row r="4453" spans="1:5" x14ac:dyDescent="0.2">
      <c r="A4453" t="s">
        <v>133</v>
      </c>
      <c r="B4453" t="s">
        <v>186</v>
      </c>
      <c r="C4453">
        <v>2011</v>
      </c>
      <c r="D4453">
        <v>53.14</v>
      </c>
      <c r="E4453" t="str">
        <f t="shared" si="69"/>
        <v>2010-2015</v>
      </c>
    </row>
    <row r="4454" spans="1:5" x14ac:dyDescent="0.2">
      <c r="A4454" t="s">
        <v>133</v>
      </c>
      <c r="B4454" t="s">
        <v>186</v>
      </c>
      <c r="C4454">
        <v>2012</v>
      </c>
      <c r="D4454">
        <v>51.03</v>
      </c>
      <c r="E4454" t="str">
        <f t="shared" si="69"/>
        <v>2010-2015</v>
      </c>
    </row>
    <row r="4455" spans="1:5" x14ac:dyDescent="0.2">
      <c r="A4455" t="s">
        <v>133</v>
      </c>
      <c r="B4455" t="s">
        <v>186</v>
      </c>
      <c r="C4455">
        <v>2013</v>
      </c>
      <c r="D4455">
        <v>50.03</v>
      </c>
      <c r="E4455" t="str">
        <f t="shared" si="69"/>
        <v>2010-2015</v>
      </c>
    </row>
    <row r="4456" spans="1:5" x14ac:dyDescent="0.2">
      <c r="A4456" t="s">
        <v>133</v>
      </c>
      <c r="B4456" t="s">
        <v>186</v>
      </c>
      <c r="C4456">
        <v>2014</v>
      </c>
      <c r="D4456">
        <v>49.76</v>
      </c>
      <c r="E4456" t="str">
        <f t="shared" si="69"/>
        <v>2010-2015</v>
      </c>
    </row>
    <row r="4457" spans="1:5" x14ac:dyDescent="0.2">
      <c r="A4457" t="s">
        <v>133</v>
      </c>
      <c r="B4457" t="s">
        <v>186</v>
      </c>
      <c r="C4457">
        <v>2015</v>
      </c>
      <c r="D4457">
        <v>50.39</v>
      </c>
      <c r="E4457" t="str">
        <f t="shared" si="69"/>
        <v>2015-2020</v>
      </c>
    </row>
    <row r="4458" spans="1:5" x14ac:dyDescent="0.2">
      <c r="A4458" t="s">
        <v>133</v>
      </c>
      <c r="B4458" t="s">
        <v>186</v>
      </c>
      <c r="C4458">
        <v>2016</v>
      </c>
      <c r="D4458">
        <v>50.62</v>
      </c>
      <c r="E4458" t="str">
        <f t="shared" si="69"/>
        <v>2015-2020</v>
      </c>
    </row>
    <row r="4459" spans="1:5" x14ac:dyDescent="0.2">
      <c r="A4459" t="s">
        <v>133</v>
      </c>
      <c r="B4459" t="s">
        <v>186</v>
      </c>
      <c r="C4459">
        <v>2017</v>
      </c>
      <c r="D4459">
        <v>51.24</v>
      </c>
      <c r="E4459" t="str">
        <f t="shared" si="69"/>
        <v>2015-2020</v>
      </c>
    </row>
    <row r="4460" spans="1:5" x14ac:dyDescent="0.2">
      <c r="A4460" t="s">
        <v>133</v>
      </c>
      <c r="B4460" t="s">
        <v>186</v>
      </c>
      <c r="C4460">
        <v>2018</v>
      </c>
      <c r="D4460">
        <v>52.61</v>
      </c>
      <c r="E4460" t="str">
        <f t="shared" si="69"/>
        <v>2015-2020</v>
      </c>
    </row>
    <row r="4461" spans="1:5" x14ac:dyDescent="0.2">
      <c r="A4461" t="s">
        <v>133</v>
      </c>
      <c r="B4461" t="s">
        <v>186</v>
      </c>
      <c r="C4461">
        <v>2019</v>
      </c>
      <c r="D4461">
        <v>53.37</v>
      </c>
      <c r="E4461" t="str">
        <f t="shared" si="69"/>
        <v>2015-2020</v>
      </c>
    </row>
    <row r="4462" spans="1:5" x14ac:dyDescent="0.2">
      <c r="A4462" t="s">
        <v>133</v>
      </c>
      <c r="B4462" t="s">
        <v>186</v>
      </c>
      <c r="C4462">
        <v>2020</v>
      </c>
      <c r="D4462">
        <v>34.97</v>
      </c>
      <c r="E4462" t="str">
        <f t="shared" si="69"/>
        <v>2020-2024</v>
      </c>
    </row>
    <row r="4463" spans="1:5" x14ac:dyDescent="0.2">
      <c r="A4463" t="s">
        <v>133</v>
      </c>
      <c r="B4463" t="s">
        <v>186</v>
      </c>
      <c r="C4463">
        <v>2021</v>
      </c>
      <c r="D4463">
        <v>54.21</v>
      </c>
      <c r="E4463" t="str">
        <f t="shared" si="69"/>
        <v>2020-2024</v>
      </c>
    </row>
    <row r="4464" spans="1:5" x14ac:dyDescent="0.2">
      <c r="A4464" t="s">
        <v>133</v>
      </c>
      <c r="B4464" t="s">
        <v>186</v>
      </c>
      <c r="C4464">
        <v>2022</v>
      </c>
      <c r="D4464">
        <v>30.42</v>
      </c>
      <c r="E4464" t="str">
        <f t="shared" si="69"/>
        <v>2020-2024</v>
      </c>
    </row>
    <row r="4465" spans="1:5" x14ac:dyDescent="0.2">
      <c r="A4465" t="s">
        <v>133</v>
      </c>
      <c r="B4465" t="s">
        <v>186</v>
      </c>
      <c r="C4465">
        <v>2023</v>
      </c>
      <c r="D4465">
        <v>54.08</v>
      </c>
      <c r="E4465" t="str">
        <f t="shared" si="69"/>
        <v>2020-2024</v>
      </c>
    </row>
    <row r="4466" spans="1:5" x14ac:dyDescent="0.2">
      <c r="A4466" t="s">
        <v>223</v>
      </c>
      <c r="B4466" t="s">
        <v>187</v>
      </c>
      <c r="C4466">
        <v>2000</v>
      </c>
      <c r="D4466">
        <v>55.75</v>
      </c>
      <c r="E4466" t="str">
        <f t="shared" si="69"/>
        <v>2000-2005</v>
      </c>
    </row>
    <row r="4467" spans="1:5" x14ac:dyDescent="0.2">
      <c r="A4467" t="s">
        <v>223</v>
      </c>
      <c r="B4467" t="s">
        <v>187</v>
      </c>
      <c r="C4467">
        <v>2001</v>
      </c>
      <c r="D4467">
        <v>54.63</v>
      </c>
      <c r="E4467" t="str">
        <f t="shared" si="69"/>
        <v>2000-2005</v>
      </c>
    </row>
    <row r="4468" spans="1:5" x14ac:dyDescent="0.2">
      <c r="A4468" t="s">
        <v>223</v>
      </c>
      <c r="B4468" t="s">
        <v>187</v>
      </c>
      <c r="C4468">
        <v>2002</v>
      </c>
      <c r="D4468">
        <v>53.08</v>
      </c>
      <c r="E4468" t="str">
        <f t="shared" si="69"/>
        <v>2000-2005</v>
      </c>
    </row>
    <row r="4469" spans="1:5" x14ac:dyDescent="0.2">
      <c r="A4469" t="s">
        <v>223</v>
      </c>
      <c r="B4469" t="s">
        <v>187</v>
      </c>
      <c r="C4469">
        <v>2003</v>
      </c>
      <c r="D4469">
        <v>51.75</v>
      </c>
      <c r="E4469" t="str">
        <f t="shared" si="69"/>
        <v>2000-2005</v>
      </c>
    </row>
    <row r="4470" spans="1:5" x14ac:dyDescent="0.2">
      <c r="A4470" t="s">
        <v>223</v>
      </c>
      <c r="B4470" t="s">
        <v>187</v>
      </c>
      <c r="C4470">
        <v>2004</v>
      </c>
      <c r="D4470">
        <v>50.28</v>
      </c>
      <c r="E4470" t="str">
        <f t="shared" si="69"/>
        <v>2000-2005</v>
      </c>
    </row>
    <row r="4471" spans="1:5" x14ac:dyDescent="0.2">
      <c r="A4471" t="s">
        <v>223</v>
      </c>
      <c r="B4471" t="s">
        <v>187</v>
      </c>
      <c r="C4471">
        <v>2005</v>
      </c>
      <c r="D4471">
        <v>48.95</v>
      </c>
      <c r="E4471" t="str">
        <f t="shared" si="69"/>
        <v>2005-2010</v>
      </c>
    </row>
    <row r="4472" spans="1:5" x14ac:dyDescent="0.2">
      <c r="A4472" t="s">
        <v>223</v>
      </c>
      <c r="B4472" t="s">
        <v>187</v>
      </c>
      <c r="C4472">
        <v>2006</v>
      </c>
      <c r="D4472">
        <v>47.57</v>
      </c>
      <c r="E4472" t="str">
        <f t="shared" si="69"/>
        <v>2005-2010</v>
      </c>
    </row>
    <row r="4473" spans="1:5" x14ac:dyDescent="0.2">
      <c r="A4473" t="s">
        <v>223</v>
      </c>
      <c r="B4473" t="s">
        <v>187</v>
      </c>
      <c r="C4473">
        <v>2007</v>
      </c>
      <c r="D4473">
        <v>46.33</v>
      </c>
      <c r="E4473" t="str">
        <f t="shared" si="69"/>
        <v>2005-2010</v>
      </c>
    </row>
    <row r="4474" spans="1:5" x14ac:dyDescent="0.2">
      <c r="A4474" t="s">
        <v>223</v>
      </c>
      <c r="B4474" t="s">
        <v>187</v>
      </c>
      <c r="C4474">
        <v>2008</v>
      </c>
      <c r="D4474">
        <v>45.23</v>
      </c>
      <c r="E4474" t="str">
        <f t="shared" si="69"/>
        <v>2005-2010</v>
      </c>
    </row>
    <row r="4475" spans="1:5" x14ac:dyDescent="0.2">
      <c r="A4475" t="s">
        <v>223</v>
      </c>
      <c r="B4475" t="s">
        <v>187</v>
      </c>
      <c r="C4475">
        <v>2009</v>
      </c>
      <c r="D4475">
        <v>44.27</v>
      </c>
      <c r="E4475" t="str">
        <f t="shared" si="69"/>
        <v>2005-2010</v>
      </c>
    </row>
    <row r="4476" spans="1:5" x14ac:dyDescent="0.2">
      <c r="A4476" t="s">
        <v>223</v>
      </c>
      <c r="B4476" t="s">
        <v>187</v>
      </c>
      <c r="C4476">
        <v>2010</v>
      </c>
      <c r="D4476">
        <v>43.77</v>
      </c>
      <c r="E4476" t="str">
        <f t="shared" si="69"/>
        <v>2010-2015</v>
      </c>
    </row>
    <row r="4477" spans="1:5" x14ac:dyDescent="0.2">
      <c r="A4477" t="s">
        <v>223</v>
      </c>
      <c r="B4477" t="s">
        <v>187</v>
      </c>
      <c r="C4477">
        <v>2011</v>
      </c>
      <c r="D4477">
        <v>43.77</v>
      </c>
      <c r="E4477" t="str">
        <f t="shared" si="69"/>
        <v>2010-2015</v>
      </c>
    </row>
    <row r="4478" spans="1:5" x14ac:dyDescent="0.2">
      <c r="A4478" t="s">
        <v>223</v>
      </c>
      <c r="B4478" t="s">
        <v>187</v>
      </c>
      <c r="C4478">
        <v>2012</v>
      </c>
      <c r="D4478">
        <v>43.38</v>
      </c>
      <c r="E4478" t="str">
        <f t="shared" si="69"/>
        <v>2010-2015</v>
      </c>
    </row>
    <row r="4479" spans="1:5" x14ac:dyDescent="0.2">
      <c r="A4479" t="s">
        <v>223</v>
      </c>
      <c r="B4479" t="s">
        <v>187</v>
      </c>
      <c r="C4479">
        <v>2013</v>
      </c>
      <c r="D4479">
        <v>42.78</v>
      </c>
      <c r="E4479" t="str">
        <f t="shared" si="69"/>
        <v>2010-2015</v>
      </c>
    </row>
    <row r="4480" spans="1:5" x14ac:dyDescent="0.2">
      <c r="A4480" t="s">
        <v>223</v>
      </c>
      <c r="B4480" t="s">
        <v>187</v>
      </c>
      <c r="C4480">
        <v>2014</v>
      </c>
      <c r="D4480">
        <v>41.79</v>
      </c>
      <c r="E4480" t="str">
        <f t="shared" si="69"/>
        <v>2010-2015</v>
      </c>
    </row>
    <row r="4481" spans="1:5" x14ac:dyDescent="0.2">
      <c r="A4481" t="s">
        <v>223</v>
      </c>
      <c r="B4481" t="s">
        <v>187</v>
      </c>
      <c r="C4481">
        <v>2015</v>
      </c>
      <c r="D4481">
        <v>40.270000000000003</v>
      </c>
      <c r="E4481" t="str">
        <f t="shared" si="69"/>
        <v>2015-2020</v>
      </c>
    </row>
    <row r="4482" spans="1:5" x14ac:dyDescent="0.2">
      <c r="A4482" t="s">
        <v>223</v>
      </c>
      <c r="B4482" t="s">
        <v>187</v>
      </c>
      <c r="C4482">
        <v>2016</v>
      </c>
      <c r="D4482">
        <v>38.92</v>
      </c>
      <c r="E4482" t="str">
        <f t="shared" ref="E4482:E4545" si="70">IF(C4482&lt;2005, "2000-2005", IF(C4482&lt;2010, "2005-2010", IF(C4482&lt;2015, "2010-2015",  IF(C4482&lt;2020, "2015-2020", "2020-2024")) ))</f>
        <v>2015-2020</v>
      </c>
    </row>
    <row r="4483" spans="1:5" x14ac:dyDescent="0.2">
      <c r="A4483" t="s">
        <v>223</v>
      </c>
      <c r="B4483" t="s">
        <v>187</v>
      </c>
      <c r="C4483">
        <v>2017</v>
      </c>
      <c r="D4483">
        <v>37.86</v>
      </c>
      <c r="E4483" t="str">
        <f t="shared" si="70"/>
        <v>2015-2020</v>
      </c>
    </row>
    <row r="4484" spans="1:5" x14ac:dyDescent="0.2">
      <c r="A4484" t="s">
        <v>223</v>
      </c>
      <c r="B4484" t="s">
        <v>187</v>
      </c>
      <c r="C4484">
        <v>2018</v>
      </c>
      <c r="D4484">
        <v>37.549999999999997</v>
      </c>
      <c r="E4484" t="str">
        <f t="shared" si="70"/>
        <v>2015-2020</v>
      </c>
    </row>
    <row r="4485" spans="1:5" x14ac:dyDescent="0.2">
      <c r="A4485" t="s">
        <v>223</v>
      </c>
      <c r="B4485" t="s">
        <v>187</v>
      </c>
      <c r="C4485">
        <v>2019</v>
      </c>
      <c r="D4485">
        <v>37.28</v>
      </c>
      <c r="E4485" t="str">
        <f t="shared" si="70"/>
        <v>2015-2020</v>
      </c>
    </row>
    <row r="4486" spans="1:5" x14ac:dyDescent="0.2">
      <c r="A4486" t="s">
        <v>223</v>
      </c>
      <c r="B4486" t="s">
        <v>187</v>
      </c>
      <c r="C4486">
        <v>2020</v>
      </c>
      <c r="D4486">
        <v>39.69</v>
      </c>
      <c r="E4486" t="str">
        <f t="shared" si="70"/>
        <v>2020-2024</v>
      </c>
    </row>
    <row r="4487" spans="1:5" x14ac:dyDescent="0.2">
      <c r="A4487" t="s">
        <v>223</v>
      </c>
      <c r="B4487" t="s">
        <v>187</v>
      </c>
      <c r="C4487">
        <v>2021</v>
      </c>
      <c r="D4487">
        <v>64.66</v>
      </c>
      <c r="E4487" t="str">
        <f t="shared" si="70"/>
        <v>2020-2024</v>
      </c>
    </row>
    <row r="4488" spans="1:5" x14ac:dyDescent="0.2">
      <c r="A4488" t="s">
        <v>223</v>
      </c>
      <c r="B4488" t="s">
        <v>187</v>
      </c>
      <c r="C4488">
        <v>2022</v>
      </c>
      <c r="D4488">
        <v>38.119999999999997</v>
      </c>
      <c r="E4488" t="str">
        <f t="shared" si="70"/>
        <v>2020-2024</v>
      </c>
    </row>
    <row r="4489" spans="1:5" x14ac:dyDescent="0.2">
      <c r="A4489" t="s">
        <v>223</v>
      </c>
      <c r="B4489" t="s">
        <v>187</v>
      </c>
      <c r="C4489">
        <v>2023</v>
      </c>
      <c r="D4489">
        <v>35.71</v>
      </c>
      <c r="E4489" t="str">
        <f t="shared" si="70"/>
        <v>2020-2024</v>
      </c>
    </row>
    <row r="4490" spans="1:5" x14ac:dyDescent="0.2">
      <c r="A4490" t="s">
        <v>221</v>
      </c>
      <c r="B4490" t="s">
        <v>188</v>
      </c>
      <c r="C4490">
        <v>2000</v>
      </c>
      <c r="D4490">
        <v>24.96</v>
      </c>
      <c r="E4490" t="str">
        <f t="shared" si="70"/>
        <v>2000-2005</v>
      </c>
    </row>
    <row r="4491" spans="1:5" x14ac:dyDescent="0.2">
      <c r="A4491" t="s">
        <v>221</v>
      </c>
      <c r="B4491" t="s">
        <v>188</v>
      </c>
      <c r="C4491">
        <v>2001</v>
      </c>
      <c r="D4491">
        <v>22.01</v>
      </c>
      <c r="E4491" t="str">
        <f t="shared" si="70"/>
        <v>2000-2005</v>
      </c>
    </row>
    <row r="4492" spans="1:5" x14ac:dyDescent="0.2">
      <c r="A4492" t="s">
        <v>221</v>
      </c>
      <c r="B4492" t="s">
        <v>188</v>
      </c>
      <c r="C4492">
        <v>2002</v>
      </c>
      <c r="D4492">
        <v>19.87</v>
      </c>
      <c r="E4492" t="str">
        <f t="shared" si="70"/>
        <v>2000-2005</v>
      </c>
    </row>
    <row r="4493" spans="1:5" x14ac:dyDescent="0.2">
      <c r="A4493" t="s">
        <v>221</v>
      </c>
      <c r="B4493" t="s">
        <v>188</v>
      </c>
      <c r="C4493">
        <v>2003</v>
      </c>
      <c r="D4493">
        <v>18</v>
      </c>
      <c r="E4493" t="str">
        <f t="shared" si="70"/>
        <v>2000-2005</v>
      </c>
    </row>
    <row r="4494" spans="1:5" x14ac:dyDescent="0.2">
      <c r="A4494" t="s">
        <v>221</v>
      </c>
      <c r="B4494" t="s">
        <v>188</v>
      </c>
      <c r="C4494">
        <v>2004</v>
      </c>
      <c r="D4494">
        <v>16.559999999999999</v>
      </c>
      <c r="E4494" t="str">
        <f t="shared" si="70"/>
        <v>2000-2005</v>
      </c>
    </row>
    <row r="4495" spans="1:5" x14ac:dyDescent="0.2">
      <c r="A4495" t="s">
        <v>221</v>
      </c>
      <c r="B4495" t="s">
        <v>188</v>
      </c>
      <c r="C4495">
        <v>2005</v>
      </c>
      <c r="D4495">
        <v>15.48</v>
      </c>
      <c r="E4495" t="str">
        <f t="shared" si="70"/>
        <v>2005-2010</v>
      </c>
    </row>
    <row r="4496" spans="1:5" x14ac:dyDescent="0.2">
      <c r="A4496" t="s">
        <v>221</v>
      </c>
      <c r="B4496" t="s">
        <v>188</v>
      </c>
      <c r="C4496">
        <v>2006</v>
      </c>
      <c r="D4496">
        <v>14.41</v>
      </c>
      <c r="E4496" t="str">
        <f t="shared" si="70"/>
        <v>2005-2010</v>
      </c>
    </row>
    <row r="4497" spans="1:5" x14ac:dyDescent="0.2">
      <c r="A4497" t="s">
        <v>221</v>
      </c>
      <c r="B4497" t="s">
        <v>188</v>
      </c>
      <c r="C4497">
        <v>2007</v>
      </c>
      <c r="D4497">
        <v>12.98</v>
      </c>
      <c r="E4497" t="str">
        <f t="shared" si="70"/>
        <v>2005-2010</v>
      </c>
    </row>
    <row r="4498" spans="1:5" x14ac:dyDescent="0.2">
      <c r="A4498" t="s">
        <v>221</v>
      </c>
      <c r="B4498" t="s">
        <v>188</v>
      </c>
      <c r="C4498">
        <v>2008</v>
      </c>
      <c r="D4498">
        <v>11.4</v>
      </c>
      <c r="E4498" t="str">
        <f t="shared" si="70"/>
        <v>2005-2010</v>
      </c>
    </row>
    <row r="4499" spans="1:5" x14ac:dyDescent="0.2">
      <c r="A4499" t="s">
        <v>221</v>
      </c>
      <c r="B4499" t="s">
        <v>188</v>
      </c>
      <c r="C4499">
        <v>2009</v>
      </c>
      <c r="D4499">
        <v>9.85</v>
      </c>
      <c r="E4499" t="str">
        <f t="shared" si="70"/>
        <v>2005-2010</v>
      </c>
    </row>
    <row r="4500" spans="1:5" x14ac:dyDescent="0.2">
      <c r="A4500" t="s">
        <v>221</v>
      </c>
      <c r="B4500" t="s">
        <v>188</v>
      </c>
      <c r="C4500">
        <v>2010</v>
      </c>
      <c r="D4500">
        <v>8.75</v>
      </c>
      <c r="E4500" t="str">
        <f t="shared" si="70"/>
        <v>2010-2015</v>
      </c>
    </row>
    <row r="4501" spans="1:5" x14ac:dyDescent="0.2">
      <c r="A4501" t="s">
        <v>221</v>
      </c>
      <c r="B4501" t="s">
        <v>188</v>
      </c>
      <c r="C4501">
        <v>2011</v>
      </c>
      <c r="D4501">
        <v>7.94</v>
      </c>
      <c r="E4501" t="str">
        <f t="shared" si="70"/>
        <v>2010-2015</v>
      </c>
    </row>
    <row r="4502" spans="1:5" x14ac:dyDescent="0.2">
      <c r="A4502" t="s">
        <v>221</v>
      </c>
      <c r="B4502" t="s">
        <v>188</v>
      </c>
      <c r="C4502">
        <v>2012</v>
      </c>
      <c r="D4502">
        <v>7.39</v>
      </c>
      <c r="E4502" t="str">
        <f t="shared" si="70"/>
        <v>2010-2015</v>
      </c>
    </row>
    <row r="4503" spans="1:5" x14ac:dyDescent="0.2">
      <c r="A4503" t="s">
        <v>221</v>
      </c>
      <c r="B4503" t="s">
        <v>188</v>
      </c>
      <c r="C4503">
        <v>2013</v>
      </c>
      <c r="D4503">
        <v>6.97</v>
      </c>
      <c r="E4503" t="str">
        <f t="shared" si="70"/>
        <v>2010-2015</v>
      </c>
    </row>
    <row r="4504" spans="1:5" x14ac:dyDescent="0.2">
      <c r="A4504" t="s">
        <v>221</v>
      </c>
      <c r="B4504" t="s">
        <v>188</v>
      </c>
      <c r="C4504">
        <v>2014</v>
      </c>
      <c r="D4504">
        <v>6.48</v>
      </c>
      <c r="E4504" t="str">
        <f t="shared" si="70"/>
        <v>2010-2015</v>
      </c>
    </row>
    <row r="4505" spans="1:5" x14ac:dyDescent="0.2">
      <c r="A4505" t="s">
        <v>221</v>
      </c>
      <c r="B4505" t="s">
        <v>188</v>
      </c>
      <c r="C4505">
        <v>2015</v>
      </c>
      <c r="D4505">
        <v>6.05</v>
      </c>
      <c r="E4505" t="str">
        <f t="shared" si="70"/>
        <v>2015-2020</v>
      </c>
    </row>
    <row r="4506" spans="1:5" x14ac:dyDescent="0.2">
      <c r="A4506" t="s">
        <v>221</v>
      </c>
      <c r="B4506" t="s">
        <v>188</v>
      </c>
      <c r="C4506">
        <v>2016</v>
      </c>
      <c r="D4506">
        <v>5.7</v>
      </c>
      <c r="E4506" t="str">
        <f t="shared" si="70"/>
        <v>2015-2020</v>
      </c>
    </row>
    <row r="4507" spans="1:5" x14ac:dyDescent="0.2">
      <c r="A4507" t="s">
        <v>221</v>
      </c>
      <c r="B4507" t="s">
        <v>188</v>
      </c>
      <c r="C4507">
        <v>2017</v>
      </c>
      <c r="D4507">
        <v>5.49</v>
      </c>
      <c r="E4507" t="str">
        <f t="shared" si="70"/>
        <v>2015-2020</v>
      </c>
    </row>
    <row r="4508" spans="1:5" x14ac:dyDescent="0.2">
      <c r="A4508" t="s">
        <v>221</v>
      </c>
      <c r="B4508" t="s">
        <v>188</v>
      </c>
      <c r="C4508">
        <v>2018</v>
      </c>
      <c r="D4508">
        <v>5.31</v>
      </c>
      <c r="E4508" t="str">
        <f t="shared" si="70"/>
        <v>2015-2020</v>
      </c>
    </row>
    <row r="4509" spans="1:5" x14ac:dyDescent="0.2">
      <c r="A4509" t="s">
        <v>221</v>
      </c>
      <c r="B4509" t="s">
        <v>188</v>
      </c>
      <c r="C4509">
        <v>2019</v>
      </c>
      <c r="D4509">
        <v>5.12</v>
      </c>
      <c r="E4509" t="str">
        <f t="shared" si="70"/>
        <v>2015-2020</v>
      </c>
    </row>
    <row r="4510" spans="1:5" x14ac:dyDescent="0.2">
      <c r="A4510" t="s">
        <v>221</v>
      </c>
      <c r="B4510" t="s">
        <v>188</v>
      </c>
      <c r="C4510">
        <v>2020</v>
      </c>
      <c r="D4510">
        <v>5.26</v>
      </c>
      <c r="E4510" t="str">
        <f t="shared" si="70"/>
        <v>2020-2024</v>
      </c>
    </row>
    <row r="4511" spans="1:5" x14ac:dyDescent="0.2">
      <c r="A4511" t="s">
        <v>221</v>
      </c>
      <c r="B4511" t="s">
        <v>188</v>
      </c>
      <c r="C4511">
        <v>2021</v>
      </c>
      <c r="D4511">
        <v>5.51</v>
      </c>
      <c r="E4511" t="str">
        <f t="shared" si="70"/>
        <v>2020-2024</v>
      </c>
    </row>
    <row r="4512" spans="1:5" x14ac:dyDescent="0.2">
      <c r="A4512" t="s">
        <v>221</v>
      </c>
      <c r="B4512" t="s">
        <v>188</v>
      </c>
      <c r="C4512">
        <v>2022</v>
      </c>
      <c r="D4512">
        <v>4.59</v>
      </c>
      <c r="E4512" t="str">
        <f t="shared" si="70"/>
        <v>2020-2024</v>
      </c>
    </row>
    <row r="4513" spans="1:5" x14ac:dyDescent="0.2">
      <c r="A4513" t="s">
        <v>221</v>
      </c>
      <c r="B4513" t="s">
        <v>188</v>
      </c>
      <c r="C4513">
        <v>2023</v>
      </c>
      <c r="D4513">
        <v>4.5199999999999996</v>
      </c>
      <c r="E4513" t="str">
        <f t="shared" si="70"/>
        <v>2020-2024</v>
      </c>
    </row>
    <row r="4514" spans="1:5" x14ac:dyDescent="0.2">
      <c r="A4514" t="s">
        <v>225</v>
      </c>
      <c r="B4514" t="s">
        <v>189</v>
      </c>
      <c r="C4514">
        <v>2000</v>
      </c>
      <c r="D4514">
        <v>237.3</v>
      </c>
      <c r="E4514" t="str">
        <f t="shared" si="70"/>
        <v>2000-2005</v>
      </c>
    </row>
    <row r="4515" spans="1:5" x14ac:dyDescent="0.2">
      <c r="A4515" t="s">
        <v>225</v>
      </c>
      <c r="B4515" t="s">
        <v>189</v>
      </c>
      <c r="C4515">
        <v>2001</v>
      </c>
      <c r="D4515">
        <v>234.94</v>
      </c>
      <c r="E4515" t="str">
        <f t="shared" si="70"/>
        <v>2000-2005</v>
      </c>
    </row>
    <row r="4516" spans="1:5" x14ac:dyDescent="0.2">
      <c r="A4516" t="s">
        <v>225</v>
      </c>
      <c r="B4516" t="s">
        <v>189</v>
      </c>
      <c r="C4516">
        <v>2002</v>
      </c>
      <c r="D4516">
        <v>233.81</v>
      </c>
      <c r="E4516" t="str">
        <f t="shared" si="70"/>
        <v>2000-2005</v>
      </c>
    </row>
    <row r="4517" spans="1:5" x14ac:dyDescent="0.2">
      <c r="A4517" t="s">
        <v>225</v>
      </c>
      <c r="B4517" t="s">
        <v>189</v>
      </c>
      <c r="C4517">
        <v>2003</v>
      </c>
      <c r="D4517">
        <v>210.18</v>
      </c>
      <c r="E4517" t="str">
        <f t="shared" si="70"/>
        <v>2000-2005</v>
      </c>
    </row>
    <row r="4518" spans="1:5" x14ac:dyDescent="0.2">
      <c r="A4518" t="s">
        <v>225</v>
      </c>
      <c r="B4518" t="s">
        <v>189</v>
      </c>
      <c r="C4518">
        <v>2004</v>
      </c>
      <c r="D4518">
        <v>208.78</v>
      </c>
      <c r="E4518" t="str">
        <f t="shared" si="70"/>
        <v>2000-2005</v>
      </c>
    </row>
    <row r="4519" spans="1:5" x14ac:dyDescent="0.2">
      <c r="A4519" t="s">
        <v>225</v>
      </c>
      <c r="B4519" t="s">
        <v>189</v>
      </c>
      <c r="C4519">
        <v>2005</v>
      </c>
      <c r="D4519">
        <v>229.8</v>
      </c>
      <c r="E4519" t="str">
        <f t="shared" si="70"/>
        <v>2005-2010</v>
      </c>
    </row>
    <row r="4520" spans="1:5" x14ac:dyDescent="0.2">
      <c r="A4520" t="s">
        <v>225</v>
      </c>
      <c r="B4520" t="s">
        <v>189</v>
      </c>
      <c r="C4520">
        <v>2006</v>
      </c>
      <c r="D4520">
        <v>226.12</v>
      </c>
      <c r="E4520" t="str">
        <f t="shared" si="70"/>
        <v>2005-2010</v>
      </c>
    </row>
    <row r="4521" spans="1:5" x14ac:dyDescent="0.2">
      <c r="A4521" t="s">
        <v>225</v>
      </c>
      <c r="B4521" t="s">
        <v>189</v>
      </c>
      <c r="C4521">
        <v>2007</v>
      </c>
      <c r="D4521">
        <v>222.05</v>
      </c>
      <c r="E4521" t="str">
        <f t="shared" si="70"/>
        <v>2005-2010</v>
      </c>
    </row>
    <row r="4522" spans="1:5" x14ac:dyDescent="0.2">
      <c r="A4522" t="s">
        <v>225</v>
      </c>
      <c r="B4522" t="s">
        <v>189</v>
      </c>
      <c r="C4522">
        <v>2008</v>
      </c>
      <c r="D4522">
        <v>218.76</v>
      </c>
      <c r="E4522" t="str">
        <f t="shared" si="70"/>
        <v>2005-2010</v>
      </c>
    </row>
    <row r="4523" spans="1:5" x14ac:dyDescent="0.2">
      <c r="A4523" t="s">
        <v>225</v>
      </c>
      <c r="B4523" t="s">
        <v>189</v>
      </c>
      <c r="C4523">
        <v>2009</v>
      </c>
      <c r="D4523">
        <v>215.17</v>
      </c>
      <c r="E4523" t="str">
        <f t="shared" si="70"/>
        <v>2005-2010</v>
      </c>
    </row>
    <row r="4524" spans="1:5" x14ac:dyDescent="0.2">
      <c r="A4524" t="s">
        <v>225</v>
      </c>
      <c r="B4524" t="s">
        <v>189</v>
      </c>
      <c r="C4524">
        <v>2010</v>
      </c>
      <c r="D4524">
        <v>212.86</v>
      </c>
      <c r="E4524" t="str">
        <f t="shared" si="70"/>
        <v>2010-2015</v>
      </c>
    </row>
    <row r="4525" spans="1:5" x14ac:dyDescent="0.2">
      <c r="A4525" t="s">
        <v>225</v>
      </c>
      <c r="B4525" t="s">
        <v>189</v>
      </c>
      <c r="C4525">
        <v>2011</v>
      </c>
      <c r="D4525">
        <v>168.5</v>
      </c>
      <c r="E4525" t="str">
        <f t="shared" si="70"/>
        <v>2010-2015</v>
      </c>
    </row>
    <row r="4526" spans="1:5" x14ac:dyDescent="0.2">
      <c r="A4526" t="s">
        <v>225</v>
      </c>
      <c r="B4526" t="s">
        <v>189</v>
      </c>
      <c r="C4526">
        <v>2012</v>
      </c>
      <c r="D4526">
        <v>168.27</v>
      </c>
      <c r="E4526" t="str">
        <f t="shared" si="70"/>
        <v>2010-2015</v>
      </c>
    </row>
    <row r="4527" spans="1:5" x14ac:dyDescent="0.2">
      <c r="A4527" t="s">
        <v>225</v>
      </c>
      <c r="B4527" t="s">
        <v>189</v>
      </c>
      <c r="C4527">
        <v>2013</v>
      </c>
      <c r="D4527">
        <v>167.7</v>
      </c>
      <c r="E4527" t="str">
        <f t="shared" si="70"/>
        <v>2010-2015</v>
      </c>
    </row>
    <row r="4528" spans="1:5" x14ac:dyDescent="0.2">
      <c r="A4528" t="s">
        <v>225</v>
      </c>
      <c r="B4528" t="s">
        <v>189</v>
      </c>
      <c r="C4528">
        <v>2014</v>
      </c>
      <c r="D4528">
        <v>168.19</v>
      </c>
      <c r="E4528" t="str">
        <f t="shared" si="70"/>
        <v>2010-2015</v>
      </c>
    </row>
    <row r="4529" spans="1:5" x14ac:dyDescent="0.2">
      <c r="A4529" t="s">
        <v>225</v>
      </c>
      <c r="B4529" t="s">
        <v>189</v>
      </c>
      <c r="C4529">
        <v>2015</v>
      </c>
      <c r="D4529">
        <v>168.98</v>
      </c>
      <c r="E4529" t="str">
        <f t="shared" si="70"/>
        <v>2015-2020</v>
      </c>
    </row>
    <row r="4530" spans="1:5" x14ac:dyDescent="0.2">
      <c r="A4530" t="s">
        <v>225</v>
      </c>
      <c r="B4530" t="s">
        <v>189</v>
      </c>
      <c r="C4530">
        <v>2016</v>
      </c>
      <c r="D4530">
        <v>170.38</v>
      </c>
      <c r="E4530" t="str">
        <f t="shared" si="70"/>
        <v>2015-2020</v>
      </c>
    </row>
    <row r="4531" spans="1:5" x14ac:dyDescent="0.2">
      <c r="A4531" t="s">
        <v>225</v>
      </c>
      <c r="B4531" t="s">
        <v>189</v>
      </c>
      <c r="C4531">
        <v>2017</v>
      </c>
      <c r="D4531">
        <v>171.21</v>
      </c>
      <c r="E4531" t="str">
        <f t="shared" si="70"/>
        <v>2015-2020</v>
      </c>
    </row>
    <row r="4532" spans="1:5" x14ac:dyDescent="0.2">
      <c r="A4532" t="s">
        <v>225</v>
      </c>
      <c r="B4532" t="s">
        <v>189</v>
      </c>
      <c r="C4532">
        <v>2018</v>
      </c>
      <c r="D4532">
        <v>152.72999999999999</v>
      </c>
      <c r="E4532" t="str">
        <f t="shared" si="70"/>
        <v>2015-2020</v>
      </c>
    </row>
    <row r="4533" spans="1:5" x14ac:dyDescent="0.2">
      <c r="A4533" t="s">
        <v>225</v>
      </c>
      <c r="B4533" t="s">
        <v>189</v>
      </c>
      <c r="C4533">
        <v>2019</v>
      </c>
      <c r="D4533">
        <v>154.97999999999999</v>
      </c>
      <c r="E4533" t="str">
        <f t="shared" si="70"/>
        <v>2015-2020</v>
      </c>
    </row>
    <row r="4534" spans="1:5" x14ac:dyDescent="0.2">
      <c r="A4534" t="s">
        <v>225</v>
      </c>
      <c r="B4534" t="s">
        <v>189</v>
      </c>
      <c r="C4534">
        <v>2020</v>
      </c>
      <c r="D4534">
        <v>206.03</v>
      </c>
      <c r="E4534" t="str">
        <f t="shared" si="70"/>
        <v>2020-2024</v>
      </c>
    </row>
    <row r="4535" spans="1:5" x14ac:dyDescent="0.2">
      <c r="A4535" t="s">
        <v>225</v>
      </c>
      <c r="B4535" t="s">
        <v>189</v>
      </c>
      <c r="C4535">
        <v>2021</v>
      </c>
      <c r="D4535">
        <v>156.65</v>
      </c>
      <c r="E4535" t="str">
        <f t="shared" si="70"/>
        <v>2020-2024</v>
      </c>
    </row>
    <row r="4536" spans="1:5" x14ac:dyDescent="0.2">
      <c r="A4536" t="s">
        <v>225</v>
      </c>
      <c r="B4536" t="s">
        <v>189</v>
      </c>
      <c r="C4536">
        <v>2022</v>
      </c>
      <c r="D4536">
        <v>220.25</v>
      </c>
      <c r="E4536" t="str">
        <f t="shared" si="70"/>
        <v>2020-2024</v>
      </c>
    </row>
    <row r="4537" spans="1:5" x14ac:dyDescent="0.2">
      <c r="A4537" t="s">
        <v>225</v>
      </c>
      <c r="B4537" t="s">
        <v>189</v>
      </c>
      <c r="C4537">
        <v>2023</v>
      </c>
      <c r="D4537">
        <v>169.71</v>
      </c>
      <c r="E4537" t="str">
        <f t="shared" si="70"/>
        <v>2020-2024</v>
      </c>
    </row>
    <row r="4538" spans="1:5" x14ac:dyDescent="0.2">
      <c r="A4538" t="s">
        <v>221</v>
      </c>
      <c r="B4538" t="s">
        <v>190</v>
      </c>
      <c r="C4538">
        <v>2000</v>
      </c>
      <c r="D4538">
        <v>32.04</v>
      </c>
      <c r="E4538" t="str">
        <f t="shared" si="70"/>
        <v>2000-2005</v>
      </c>
    </row>
    <row r="4539" spans="1:5" x14ac:dyDescent="0.2">
      <c r="A4539" t="s">
        <v>221</v>
      </c>
      <c r="B4539" t="s">
        <v>190</v>
      </c>
      <c r="C4539">
        <v>2001</v>
      </c>
      <c r="D4539">
        <v>31.11</v>
      </c>
      <c r="E4539" t="str">
        <f t="shared" si="70"/>
        <v>2000-2005</v>
      </c>
    </row>
    <row r="4540" spans="1:5" x14ac:dyDescent="0.2">
      <c r="A4540" t="s">
        <v>221</v>
      </c>
      <c r="B4540" t="s">
        <v>190</v>
      </c>
      <c r="C4540">
        <v>2002</v>
      </c>
      <c r="D4540">
        <v>29.93</v>
      </c>
      <c r="E4540" t="str">
        <f t="shared" si="70"/>
        <v>2000-2005</v>
      </c>
    </row>
    <row r="4541" spans="1:5" x14ac:dyDescent="0.2">
      <c r="A4541" t="s">
        <v>221</v>
      </c>
      <c r="B4541" t="s">
        <v>190</v>
      </c>
      <c r="C4541">
        <v>2003</v>
      </c>
      <c r="D4541">
        <v>28.86</v>
      </c>
      <c r="E4541" t="str">
        <f t="shared" si="70"/>
        <v>2000-2005</v>
      </c>
    </row>
    <row r="4542" spans="1:5" x14ac:dyDescent="0.2">
      <c r="A4542" t="s">
        <v>221</v>
      </c>
      <c r="B4542" t="s">
        <v>190</v>
      </c>
      <c r="C4542">
        <v>2004</v>
      </c>
      <c r="D4542">
        <v>27.86</v>
      </c>
      <c r="E4542" t="str">
        <f t="shared" si="70"/>
        <v>2000-2005</v>
      </c>
    </row>
    <row r="4543" spans="1:5" x14ac:dyDescent="0.2">
      <c r="A4543" t="s">
        <v>221</v>
      </c>
      <c r="B4543" t="s">
        <v>190</v>
      </c>
      <c r="C4543">
        <v>2005</v>
      </c>
      <c r="D4543">
        <v>26.73</v>
      </c>
      <c r="E4543" t="str">
        <f t="shared" si="70"/>
        <v>2005-2010</v>
      </c>
    </row>
    <row r="4544" spans="1:5" x14ac:dyDescent="0.2">
      <c r="A4544" t="s">
        <v>221</v>
      </c>
      <c r="B4544" t="s">
        <v>190</v>
      </c>
      <c r="C4544">
        <v>2006</v>
      </c>
      <c r="D4544">
        <v>25.76</v>
      </c>
      <c r="E4544" t="str">
        <f t="shared" si="70"/>
        <v>2005-2010</v>
      </c>
    </row>
    <row r="4545" spans="1:5" x14ac:dyDescent="0.2">
      <c r="A4545" t="s">
        <v>221</v>
      </c>
      <c r="B4545" t="s">
        <v>190</v>
      </c>
      <c r="C4545">
        <v>2007</v>
      </c>
      <c r="D4545">
        <v>24.82</v>
      </c>
      <c r="E4545" t="str">
        <f t="shared" si="70"/>
        <v>2005-2010</v>
      </c>
    </row>
    <row r="4546" spans="1:5" x14ac:dyDescent="0.2">
      <c r="A4546" t="s">
        <v>221</v>
      </c>
      <c r="B4546" t="s">
        <v>190</v>
      </c>
      <c r="C4546">
        <v>2008</v>
      </c>
      <c r="D4546">
        <v>24.01</v>
      </c>
      <c r="E4546" t="str">
        <f t="shared" ref="E4546:E4609" si="71">IF(C4546&lt;2005, "2000-2005", IF(C4546&lt;2010, "2005-2010", IF(C4546&lt;2015, "2010-2015",  IF(C4546&lt;2020, "2015-2020", "2020-2024")) ))</f>
        <v>2005-2010</v>
      </c>
    </row>
    <row r="4547" spans="1:5" x14ac:dyDescent="0.2">
      <c r="A4547" t="s">
        <v>221</v>
      </c>
      <c r="B4547" t="s">
        <v>190</v>
      </c>
      <c r="C4547">
        <v>2009</v>
      </c>
      <c r="D4547">
        <v>23.17</v>
      </c>
      <c r="E4547" t="str">
        <f t="shared" si="71"/>
        <v>2005-2010</v>
      </c>
    </row>
    <row r="4548" spans="1:5" x14ac:dyDescent="0.2">
      <c r="A4548" t="s">
        <v>221</v>
      </c>
      <c r="B4548" t="s">
        <v>190</v>
      </c>
      <c r="C4548">
        <v>2010</v>
      </c>
      <c r="D4548">
        <v>22.66</v>
      </c>
      <c r="E4548" t="str">
        <f t="shared" si="71"/>
        <v>2010-2015</v>
      </c>
    </row>
    <row r="4549" spans="1:5" x14ac:dyDescent="0.2">
      <c r="A4549" t="s">
        <v>221</v>
      </c>
      <c r="B4549" t="s">
        <v>190</v>
      </c>
      <c r="C4549">
        <v>2011</v>
      </c>
      <c r="D4549">
        <v>23.07</v>
      </c>
      <c r="E4549" t="str">
        <f t="shared" si="71"/>
        <v>2010-2015</v>
      </c>
    </row>
    <row r="4550" spans="1:5" x14ac:dyDescent="0.2">
      <c r="A4550" t="s">
        <v>221</v>
      </c>
      <c r="B4550" t="s">
        <v>190</v>
      </c>
      <c r="C4550">
        <v>2012</v>
      </c>
      <c r="D4550">
        <v>21.43</v>
      </c>
      <c r="E4550" t="str">
        <f t="shared" si="71"/>
        <v>2010-2015</v>
      </c>
    </row>
    <row r="4551" spans="1:5" x14ac:dyDescent="0.2">
      <c r="A4551" t="s">
        <v>221</v>
      </c>
      <c r="B4551" t="s">
        <v>190</v>
      </c>
      <c r="C4551">
        <v>2013</v>
      </c>
      <c r="D4551">
        <v>20.170000000000002</v>
      </c>
      <c r="E4551" t="str">
        <f t="shared" si="71"/>
        <v>2010-2015</v>
      </c>
    </row>
    <row r="4552" spans="1:5" x14ac:dyDescent="0.2">
      <c r="A4552" t="s">
        <v>221</v>
      </c>
      <c r="B4552" t="s">
        <v>190</v>
      </c>
      <c r="C4552">
        <v>2014</v>
      </c>
      <c r="D4552">
        <v>19.78</v>
      </c>
      <c r="E4552" t="str">
        <f t="shared" si="71"/>
        <v>2010-2015</v>
      </c>
    </row>
    <row r="4553" spans="1:5" x14ac:dyDescent="0.2">
      <c r="A4553" t="s">
        <v>221</v>
      </c>
      <c r="B4553" t="s">
        <v>190</v>
      </c>
      <c r="C4553">
        <v>2015</v>
      </c>
      <c r="D4553">
        <v>19.38</v>
      </c>
      <c r="E4553" t="str">
        <f t="shared" si="71"/>
        <v>2015-2020</v>
      </c>
    </row>
    <row r="4554" spans="1:5" x14ac:dyDescent="0.2">
      <c r="A4554" t="s">
        <v>221</v>
      </c>
      <c r="B4554" t="s">
        <v>190</v>
      </c>
      <c r="C4554">
        <v>2016</v>
      </c>
      <c r="D4554">
        <v>19.28</v>
      </c>
      <c r="E4554" t="str">
        <f t="shared" si="71"/>
        <v>2015-2020</v>
      </c>
    </row>
    <row r="4555" spans="1:5" x14ac:dyDescent="0.2">
      <c r="A4555" t="s">
        <v>221</v>
      </c>
      <c r="B4555" t="s">
        <v>190</v>
      </c>
      <c r="C4555">
        <v>2017</v>
      </c>
      <c r="D4555">
        <v>18.260000000000002</v>
      </c>
      <c r="E4555" t="str">
        <f t="shared" si="71"/>
        <v>2015-2020</v>
      </c>
    </row>
    <row r="4556" spans="1:5" x14ac:dyDescent="0.2">
      <c r="A4556" t="s">
        <v>221</v>
      </c>
      <c r="B4556" t="s">
        <v>190</v>
      </c>
      <c r="C4556">
        <v>2018</v>
      </c>
      <c r="D4556">
        <v>17.45</v>
      </c>
      <c r="E4556" t="str">
        <f t="shared" si="71"/>
        <v>2015-2020</v>
      </c>
    </row>
    <row r="4557" spans="1:5" x14ac:dyDescent="0.2">
      <c r="A4557" t="s">
        <v>221</v>
      </c>
      <c r="B4557" t="s">
        <v>190</v>
      </c>
      <c r="C4557">
        <v>2019</v>
      </c>
      <c r="D4557">
        <v>16.86</v>
      </c>
      <c r="E4557" t="str">
        <f t="shared" si="71"/>
        <v>2015-2020</v>
      </c>
    </row>
    <row r="4558" spans="1:5" x14ac:dyDescent="0.2">
      <c r="A4558" t="s">
        <v>221</v>
      </c>
      <c r="B4558" t="s">
        <v>190</v>
      </c>
      <c r="C4558">
        <v>2020</v>
      </c>
      <c r="D4558">
        <v>19.309999999999999</v>
      </c>
      <c r="E4558" t="str">
        <f t="shared" si="71"/>
        <v>2020-2024</v>
      </c>
    </row>
    <row r="4559" spans="1:5" x14ac:dyDescent="0.2">
      <c r="A4559" t="s">
        <v>221</v>
      </c>
      <c r="B4559" t="s">
        <v>190</v>
      </c>
      <c r="C4559">
        <v>2021</v>
      </c>
      <c r="D4559">
        <v>20</v>
      </c>
      <c r="E4559" t="str">
        <f t="shared" si="71"/>
        <v>2020-2024</v>
      </c>
    </row>
    <row r="4560" spans="1:5" x14ac:dyDescent="0.2">
      <c r="A4560" t="s">
        <v>221</v>
      </c>
      <c r="B4560" t="s">
        <v>190</v>
      </c>
      <c r="C4560">
        <v>2022</v>
      </c>
      <c r="D4560">
        <v>21.21</v>
      </c>
      <c r="E4560" t="str">
        <f t="shared" si="71"/>
        <v>2020-2024</v>
      </c>
    </row>
    <row r="4561" spans="1:5" x14ac:dyDescent="0.2">
      <c r="A4561" t="s">
        <v>221</v>
      </c>
      <c r="B4561" t="s">
        <v>190</v>
      </c>
      <c r="C4561">
        <v>2023</v>
      </c>
      <c r="D4561">
        <v>14.63</v>
      </c>
      <c r="E4561" t="str">
        <f t="shared" si="71"/>
        <v>2020-2024</v>
      </c>
    </row>
    <row r="4562" spans="1:5" x14ac:dyDescent="0.2">
      <c r="A4562" t="s">
        <v>226</v>
      </c>
      <c r="B4562" t="s">
        <v>191</v>
      </c>
      <c r="C4562">
        <v>2000</v>
      </c>
      <c r="D4562">
        <v>328</v>
      </c>
      <c r="E4562" t="str">
        <f t="shared" si="71"/>
        <v>2000-2005</v>
      </c>
    </row>
    <row r="4563" spans="1:5" x14ac:dyDescent="0.2">
      <c r="A4563" t="s">
        <v>226</v>
      </c>
      <c r="B4563" t="s">
        <v>191</v>
      </c>
      <c r="C4563">
        <v>2001</v>
      </c>
      <c r="D4563">
        <v>321</v>
      </c>
      <c r="E4563" t="str">
        <f t="shared" si="71"/>
        <v>2000-2005</v>
      </c>
    </row>
    <row r="4564" spans="1:5" x14ac:dyDescent="0.2">
      <c r="A4564" t="s">
        <v>226</v>
      </c>
      <c r="B4564" t="s">
        <v>191</v>
      </c>
      <c r="C4564">
        <v>2002</v>
      </c>
      <c r="D4564">
        <v>311</v>
      </c>
      <c r="E4564" t="str">
        <f t="shared" si="71"/>
        <v>2000-2005</v>
      </c>
    </row>
    <row r="4565" spans="1:5" x14ac:dyDescent="0.2">
      <c r="A4565" t="s">
        <v>226</v>
      </c>
      <c r="B4565" t="s">
        <v>191</v>
      </c>
      <c r="C4565">
        <v>2003</v>
      </c>
      <c r="D4565">
        <v>301</v>
      </c>
      <c r="E4565" t="str">
        <f t="shared" si="71"/>
        <v>2000-2005</v>
      </c>
    </row>
    <row r="4566" spans="1:5" x14ac:dyDescent="0.2">
      <c r="A4566" t="s">
        <v>226</v>
      </c>
      <c r="B4566" t="s">
        <v>191</v>
      </c>
      <c r="C4566">
        <v>2004</v>
      </c>
      <c r="D4566">
        <v>291</v>
      </c>
      <c r="E4566" t="str">
        <f t="shared" si="71"/>
        <v>2000-2005</v>
      </c>
    </row>
    <row r="4567" spans="1:5" x14ac:dyDescent="0.2">
      <c r="A4567" t="s">
        <v>226</v>
      </c>
      <c r="B4567" t="s">
        <v>191</v>
      </c>
      <c r="C4567">
        <v>2005</v>
      </c>
      <c r="D4567">
        <v>283</v>
      </c>
      <c r="E4567" t="str">
        <f t="shared" si="71"/>
        <v>2005-2010</v>
      </c>
    </row>
    <row r="4568" spans="1:5" x14ac:dyDescent="0.2">
      <c r="A4568" t="s">
        <v>226</v>
      </c>
      <c r="B4568" t="s">
        <v>191</v>
      </c>
      <c r="C4568">
        <v>2006</v>
      </c>
      <c r="D4568">
        <v>276</v>
      </c>
      <c r="E4568" t="str">
        <f t="shared" si="71"/>
        <v>2005-2010</v>
      </c>
    </row>
    <row r="4569" spans="1:5" x14ac:dyDescent="0.2">
      <c r="A4569" t="s">
        <v>226</v>
      </c>
      <c r="B4569" t="s">
        <v>191</v>
      </c>
      <c r="C4569">
        <v>2007</v>
      </c>
      <c r="D4569">
        <v>269</v>
      </c>
      <c r="E4569" t="str">
        <f t="shared" si="71"/>
        <v>2005-2010</v>
      </c>
    </row>
    <row r="4570" spans="1:5" x14ac:dyDescent="0.2">
      <c r="A4570" t="s">
        <v>226</v>
      </c>
      <c r="B4570" t="s">
        <v>191</v>
      </c>
      <c r="C4570">
        <v>2008</v>
      </c>
      <c r="D4570">
        <v>264</v>
      </c>
      <c r="E4570" t="str">
        <f t="shared" si="71"/>
        <v>2005-2010</v>
      </c>
    </row>
    <row r="4571" spans="1:5" x14ac:dyDescent="0.2">
      <c r="A4571" t="s">
        <v>226</v>
      </c>
      <c r="B4571" t="s">
        <v>191</v>
      </c>
      <c r="C4571">
        <v>2009</v>
      </c>
      <c r="D4571">
        <v>258</v>
      </c>
      <c r="E4571" t="str">
        <f t="shared" si="71"/>
        <v>2005-2010</v>
      </c>
    </row>
    <row r="4572" spans="1:5" x14ac:dyDescent="0.2">
      <c r="A4572" t="s">
        <v>226</v>
      </c>
      <c r="B4572" t="s">
        <v>191</v>
      </c>
      <c r="C4572">
        <v>2010</v>
      </c>
      <c r="D4572">
        <v>253</v>
      </c>
      <c r="E4572" t="str">
        <f t="shared" si="71"/>
        <v>2010-2015</v>
      </c>
    </row>
    <row r="4573" spans="1:5" x14ac:dyDescent="0.2">
      <c r="A4573" t="s">
        <v>226</v>
      </c>
      <c r="B4573" t="s">
        <v>191</v>
      </c>
      <c r="C4573">
        <v>2011</v>
      </c>
      <c r="D4573">
        <v>247</v>
      </c>
      <c r="E4573" t="str">
        <f t="shared" si="71"/>
        <v>2010-2015</v>
      </c>
    </row>
    <row r="4574" spans="1:5" x14ac:dyDescent="0.2">
      <c r="A4574" t="s">
        <v>226</v>
      </c>
      <c r="B4574" t="s">
        <v>191</v>
      </c>
      <c r="C4574">
        <v>2012</v>
      </c>
      <c r="D4574">
        <v>239</v>
      </c>
      <c r="E4574" t="str">
        <f t="shared" si="71"/>
        <v>2010-2015</v>
      </c>
    </row>
    <row r="4575" spans="1:5" x14ac:dyDescent="0.2">
      <c r="A4575" t="s">
        <v>226</v>
      </c>
      <c r="B4575" t="s">
        <v>191</v>
      </c>
      <c r="C4575">
        <v>2013</v>
      </c>
      <c r="D4575">
        <v>235</v>
      </c>
      <c r="E4575" t="str">
        <f t="shared" si="71"/>
        <v>2010-2015</v>
      </c>
    </row>
    <row r="4576" spans="1:5" x14ac:dyDescent="0.2">
      <c r="A4576" t="s">
        <v>226</v>
      </c>
      <c r="B4576" t="s">
        <v>191</v>
      </c>
      <c r="C4576">
        <v>2014</v>
      </c>
      <c r="D4576">
        <v>231</v>
      </c>
      <c r="E4576" t="str">
        <f t="shared" si="71"/>
        <v>2010-2015</v>
      </c>
    </row>
    <row r="4577" spans="1:5" x14ac:dyDescent="0.2">
      <c r="A4577" t="s">
        <v>226</v>
      </c>
      <c r="B4577" t="s">
        <v>191</v>
      </c>
      <c r="C4577">
        <v>2015</v>
      </c>
      <c r="D4577">
        <v>228</v>
      </c>
      <c r="E4577" t="str">
        <f t="shared" si="71"/>
        <v>2015-2020</v>
      </c>
    </row>
    <row r="4578" spans="1:5" x14ac:dyDescent="0.2">
      <c r="A4578" t="s">
        <v>226</v>
      </c>
      <c r="B4578" t="s">
        <v>191</v>
      </c>
      <c r="C4578">
        <v>2016</v>
      </c>
      <c r="D4578">
        <v>220</v>
      </c>
      <c r="E4578" t="str">
        <f t="shared" si="71"/>
        <v>2015-2020</v>
      </c>
    </row>
    <row r="4579" spans="1:5" x14ac:dyDescent="0.2">
      <c r="A4579" t="s">
        <v>226</v>
      </c>
      <c r="B4579" t="s">
        <v>191</v>
      </c>
      <c r="C4579">
        <v>2017</v>
      </c>
      <c r="D4579">
        <v>215</v>
      </c>
      <c r="E4579" t="str">
        <f t="shared" si="71"/>
        <v>2015-2020</v>
      </c>
    </row>
    <row r="4580" spans="1:5" x14ac:dyDescent="0.2">
      <c r="A4580" t="s">
        <v>226</v>
      </c>
      <c r="B4580" t="s">
        <v>191</v>
      </c>
      <c r="C4580">
        <v>2018</v>
      </c>
      <c r="D4580">
        <v>211</v>
      </c>
      <c r="E4580" t="str">
        <f t="shared" si="71"/>
        <v>2015-2020</v>
      </c>
    </row>
    <row r="4581" spans="1:5" x14ac:dyDescent="0.2">
      <c r="A4581" t="s">
        <v>226</v>
      </c>
      <c r="B4581" t="s">
        <v>191</v>
      </c>
      <c r="C4581">
        <v>2019</v>
      </c>
      <c r="D4581">
        <v>207</v>
      </c>
      <c r="E4581" t="str">
        <f t="shared" si="71"/>
        <v>2015-2020</v>
      </c>
    </row>
    <row r="4582" spans="1:5" x14ac:dyDescent="0.2">
      <c r="A4582" t="s">
        <v>226</v>
      </c>
      <c r="B4582" t="s">
        <v>191</v>
      </c>
      <c r="C4582">
        <v>2020</v>
      </c>
      <c r="D4582">
        <v>211</v>
      </c>
      <c r="E4582" t="str">
        <f t="shared" si="71"/>
        <v>2020-2024</v>
      </c>
    </row>
    <row r="4583" spans="1:5" x14ac:dyDescent="0.2">
      <c r="A4583" t="s">
        <v>226</v>
      </c>
      <c r="B4583" t="s">
        <v>191</v>
      </c>
      <c r="C4583">
        <v>2021</v>
      </c>
      <c r="D4583">
        <v>242</v>
      </c>
      <c r="E4583" t="str">
        <f t="shared" si="71"/>
        <v>2020-2024</v>
      </c>
    </row>
    <row r="4584" spans="1:5" x14ac:dyDescent="0.2">
      <c r="A4584" t="s">
        <v>226</v>
      </c>
      <c r="B4584" t="s">
        <v>191</v>
      </c>
      <c r="C4584">
        <v>2022</v>
      </c>
      <c r="D4584">
        <v>203</v>
      </c>
      <c r="E4584" t="str">
        <f t="shared" si="71"/>
        <v>2020-2024</v>
      </c>
    </row>
    <row r="4585" spans="1:5" x14ac:dyDescent="0.2">
      <c r="A4585" t="s">
        <v>226</v>
      </c>
      <c r="B4585" t="s">
        <v>191</v>
      </c>
      <c r="C4585">
        <v>2023</v>
      </c>
      <c r="D4585">
        <v>197</v>
      </c>
      <c r="E4585" t="str">
        <f t="shared" si="71"/>
        <v>2020-2024</v>
      </c>
    </row>
    <row r="4586" spans="1:5" x14ac:dyDescent="0.2">
      <c r="A4586" t="s">
        <v>223</v>
      </c>
      <c r="B4586" t="s">
        <v>192</v>
      </c>
      <c r="C4586">
        <v>2000</v>
      </c>
      <c r="D4586">
        <v>475.1</v>
      </c>
      <c r="E4586" t="str">
        <f t="shared" si="71"/>
        <v>2000-2005</v>
      </c>
    </row>
    <row r="4587" spans="1:5" x14ac:dyDescent="0.2">
      <c r="A4587" t="s">
        <v>223</v>
      </c>
      <c r="B4587" t="s">
        <v>192</v>
      </c>
      <c r="C4587">
        <v>2001</v>
      </c>
      <c r="D4587">
        <v>440.31</v>
      </c>
      <c r="E4587" t="str">
        <f t="shared" si="71"/>
        <v>2000-2005</v>
      </c>
    </row>
    <row r="4588" spans="1:5" x14ac:dyDescent="0.2">
      <c r="A4588" t="s">
        <v>223</v>
      </c>
      <c r="B4588" t="s">
        <v>192</v>
      </c>
      <c r="C4588">
        <v>2002</v>
      </c>
      <c r="D4588">
        <v>415.76</v>
      </c>
      <c r="E4588" t="str">
        <f t="shared" si="71"/>
        <v>2000-2005</v>
      </c>
    </row>
    <row r="4589" spans="1:5" x14ac:dyDescent="0.2">
      <c r="A4589" t="s">
        <v>223</v>
      </c>
      <c r="B4589" t="s">
        <v>192</v>
      </c>
      <c r="C4589">
        <v>2003</v>
      </c>
      <c r="D4589">
        <v>394.55</v>
      </c>
      <c r="E4589" t="str">
        <f t="shared" si="71"/>
        <v>2000-2005</v>
      </c>
    </row>
    <row r="4590" spans="1:5" x14ac:dyDescent="0.2">
      <c r="A4590" t="s">
        <v>223</v>
      </c>
      <c r="B4590" t="s">
        <v>192</v>
      </c>
      <c r="C4590">
        <v>2004</v>
      </c>
      <c r="D4590">
        <v>384.35</v>
      </c>
      <c r="E4590" t="str">
        <f t="shared" si="71"/>
        <v>2000-2005</v>
      </c>
    </row>
    <row r="4591" spans="1:5" x14ac:dyDescent="0.2">
      <c r="A4591" t="s">
        <v>223</v>
      </c>
      <c r="B4591" t="s">
        <v>192</v>
      </c>
      <c r="C4591">
        <v>2005</v>
      </c>
      <c r="D4591">
        <v>416.9</v>
      </c>
      <c r="E4591" t="str">
        <f t="shared" si="71"/>
        <v>2005-2010</v>
      </c>
    </row>
    <row r="4592" spans="1:5" x14ac:dyDescent="0.2">
      <c r="A4592" t="s">
        <v>223</v>
      </c>
      <c r="B4592" t="s">
        <v>192</v>
      </c>
      <c r="C4592">
        <v>2006</v>
      </c>
      <c r="D4592">
        <v>408.66</v>
      </c>
      <c r="E4592" t="str">
        <f t="shared" si="71"/>
        <v>2005-2010</v>
      </c>
    </row>
    <row r="4593" spans="1:5" x14ac:dyDescent="0.2">
      <c r="A4593" t="s">
        <v>223</v>
      </c>
      <c r="B4593" t="s">
        <v>192</v>
      </c>
      <c r="C4593">
        <v>2007</v>
      </c>
      <c r="D4593">
        <v>344.59</v>
      </c>
      <c r="E4593" t="str">
        <f t="shared" si="71"/>
        <v>2005-2010</v>
      </c>
    </row>
    <row r="4594" spans="1:5" x14ac:dyDescent="0.2">
      <c r="A4594" t="s">
        <v>223</v>
      </c>
      <c r="B4594" t="s">
        <v>192</v>
      </c>
      <c r="C4594">
        <v>2008</v>
      </c>
      <c r="D4594">
        <v>324.47000000000003</v>
      </c>
      <c r="E4594" t="str">
        <f t="shared" si="71"/>
        <v>2005-2010</v>
      </c>
    </row>
    <row r="4595" spans="1:5" x14ac:dyDescent="0.2">
      <c r="A4595" t="s">
        <v>223</v>
      </c>
      <c r="B4595" t="s">
        <v>192</v>
      </c>
      <c r="C4595">
        <v>2009</v>
      </c>
      <c r="D4595">
        <v>322.42</v>
      </c>
      <c r="E4595" t="str">
        <f t="shared" si="71"/>
        <v>2005-2010</v>
      </c>
    </row>
    <row r="4596" spans="1:5" x14ac:dyDescent="0.2">
      <c r="A4596" t="s">
        <v>223</v>
      </c>
      <c r="B4596" t="s">
        <v>192</v>
      </c>
      <c r="C4596">
        <v>2010</v>
      </c>
      <c r="D4596">
        <v>304.35000000000002</v>
      </c>
      <c r="E4596" t="str">
        <f t="shared" si="71"/>
        <v>2010-2015</v>
      </c>
    </row>
    <row r="4597" spans="1:5" x14ac:dyDescent="0.2">
      <c r="A4597" t="s">
        <v>223</v>
      </c>
      <c r="B4597" t="s">
        <v>192</v>
      </c>
      <c r="C4597">
        <v>2011</v>
      </c>
      <c r="D4597">
        <v>294.52999999999997</v>
      </c>
      <c r="E4597" t="str">
        <f t="shared" si="71"/>
        <v>2010-2015</v>
      </c>
    </row>
    <row r="4598" spans="1:5" x14ac:dyDescent="0.2">
      <c r="A4598" t="s">
        <v>223</v>
      </c>
      <c r="B4598" t="s">
        <v>192</v>
      </c>
      <c r="C4598">
        <v>2012</v>
      </c>
      <c r="D4598">
        <v>285.07</v>
      </c>
      <c r="E4598" t="str">
        <f t="shared" si="71"/>
        <v>2010-2015</v>
      </c>
    </row>
    <row r="4599" spans="1:5" x14ac:dyDescent="0.2">
      <c r="A4599" t="s">
        <v>223</v>
      </c>
      <c r="B4599" t="s">
        <v>192</v>
      </c>
      <c r="C4599">
        <v>2013</v>
      </c>
      <c r="D4599">
        <v>307.69</v>
      </c>
      <c r="E4599" t="str">
        <f t="shared" si="71"/>
        <v>2010-2015</v>
      </c>
    </row>
    <row r="4600" spans="1:5" x14ac:dyDescent="0.2">
      <c r="A4600" t="s">
        <v>223</v>
      </c>
      <c r="B4600" t="s">
        <v>192</v>
      </c>
      <c r="C4600">
        <v>2014</v>
      </c>
      <c r="D4600">
        <v>311.33999999999997</v>
      </c>
      <c r="E4600" t="str">
        <f t="shared" si="71"/>
        <v>2010-2015</v>
      </c>
    </row>
    <row r="4601" spans="1:5" x14ac:dyDescent="0.2">
      <c r="A4601" t="s">
        <v>223</v>
      </c>
      <c r="B4601" t="s">
        <v>192</v>
      </c>
      <c r="C4601">
        <v>2015</v>
      </c>
      <c r="D4601">
        <v>299.16000000000003</v>
      </c>
      <c r="E4601" t="str">
        <f t="shared" si="71"/>
        <v>2015-2020</v>
      </c>
    </row>
    <row r="4602" spans="1:5" x14ac:dyDescent="0.2">
      <c r="A4602" t="s">
        <v>223</v>
      </c>
      <c r="B4602" t="s">
        <v>192</v>
      </c>
      <c r="C4602">
        <v>2016</v>
      </c>
      <c r="D4602">
        <v>272.45999999999998</v>
      </c>
      <c r="E4602" t="str">
        <f t="shared" si="71"/>
        <v>2015-2020</v>
      </c>
    </row>
    <row r="4603" spans="1:5" x14ac:dyDescent="0.2">
      <c r="A4603" t="s">
        <v>223</v>
      </c>
      <c r="B4603" t="s">
        <v>192</v>
      </c>
      <c r="C4603">
        <v>2017</v>
      </c>
      <c r="D4603">
        <v>246.26</v>
      </c>
      <c r="E4603" t="str">
        <f t="shared" si="71"/>
        <v>2015-2020</v>
      </c>
    </row>
    <row r="4604" spans="1:5" x14ac:dyDescent="0.2">
      <c r="A4604" t="s">
        <v>223</v>
      </c>
      <c r="B4604" t="s">
        <v>192</v>
      </c>
      <c r="C4604">
        <v>2018</v>
      </c>
      <c r="D4604">
        <v>231.97</v>
      </c>
      <c r="E4604" t="str">
        <f t="shared" si="71"/>
        <v>2015-2020</v>
      </c>
    </row>
    <row r="4605" spans="1:5" x14ac:dyDescent="0.2">
      <c r="A4605" t="s">
        <v>223</v>
      </c>
      <c r="B4605" t="s">
        <v>192</v>
      </c>
      <c r="C4605">
        <v>2019</v>
      </c>
      <c r="D4605">
        <v>218.71</v>
      </c>
      <c r="E4605" t="str">
        <f t="shared" si="71"/>
        <v>2015-2020</v>
      </c>
    </row>
    <row r="4606" spans="1:5" x14ac:dyDescent="0.2">
      <c r="A4606" t="s">
        <v>223</v>
      </c>
      <c r="B4606" t="s">
        <v>192</v>
      </c>
      <c r="C4606">
        <v>2020</v>
      </c>
      <c r="D4606">
        <v>209.49</v>
      </c>
      <c r="E4606" t="str">
        <f t="shared" si="71"/>
        <v>2020-2024</v>
      </c>
    </row>
    <row r="4607" spans="1:5" x14ac:dyDescent="0.2">
      <c r="A4607" t="s">
        <v>223</v>
      </c>
      <c r="B4607" t="s">
        <v>192</v>
      </c>
      <c r="C4607">
        <v>2021</v>
      </c>
      <c r="D4607">
        <v>215.75</v>
      </c>
      <c r="E4607" t="str">
        <f t="shared" si="71"/>
        <v>2020-2024</v>
      </c>
    </row>
    <row r="4608" spans="1:5" x14ac:dyDescent="0.2">
      <c r="A4608" t="s">
        <v>223</v>
      </c>
      <c r="B4608" t="s">
        <v>192</v>
      </c>
      <c r="C4608">
        <v>2022</v>
      </c>
      <c r="D4608">
        <v>183.9</v>
      </c>
      <c r="E4608" t="str">
        <f t="shared" si="71"/>
        <v>2020-2024</v>
      </c>
    </row>
    <row r="4609" spans="1:5" x14ac:dyDescent="0.2">
      <c r="A4609" t="s">
        <v>223</v>
      </c>
      <c r="B4609" t="s">
        <v>192</v>
      </c>
      <c r="C4609">
        <v>2023</v>
      </c>
      <c r="D4609">
        <v>170.31</v>
      </c>
      <c r="E4609" t="str">
        <f t="shared" si="71"/>
        <v>2020-2024</v>
      </c>
    </row>
    <row r="4610" spans="1:5" x14ac:dyDescent="0.2">
      <c r="A4610" t="s">
        <v>222</v>
      </c>
      <c r="B4610" t="s">
        <v>193</v>
      </c>
      <c r="C4610">
        <v>2000</v>
      </c>
      <c r="D4610">
        <v>31.67</v>
      </c>
      <c r="E4610" t="str">
        <f t="shared" ref="E4610:E4673" si="72">IF(C4610&lt;2005, "2000-2005", IF(C4610&lt;2010, "2005-2010", IF(C4610&lt;2015, "2010-2015",  IF(C4610&lt;2020, "2015-2020", "2020-2024")) ))</f>
        <v>2000-2005</v>
      </c>
    </row>
    <row r="4611" spans="1:5" x14ac:dyDescent="0.2">
      <c r="A4611" t="s">
        <v>222</v>
      </c>
      <c r="B4611" t="s">
        <v>193</v>
      </c>
      <c r="C4611">
        <v>2001</v>
      </c>
      <c r="D4611">
        <v>29.81</v>
      </c>
      <c r="E4611" t="str">
        <f t="shared" si="72"/>
        <v>2000-2005</v>
      </c>
    </row>
    <row r="4612" spans="1:5" x14ac:dyDescent="0.2">
      <c r="A4612" t="s">
        <v>222</v>
      </c>
      <c r="B4612" t="s">
        <v>193</v>
      </c>
      <c r="C4612">
        <v>2002</v>
      </c>
      <c r="D4612">
        <v>28.28</v>
      </c>
      <c r="E4612" t="str">
        <f t="shared" si="72"/>
        <v>2000-2005</v>
      </c>
    </row>
    <row r="4613" spans="1:5" x14ac:dyDescent="0.2">
      <c r="A4613" t="s">
        <v>222</v>
      </c>
      <c r="B4613" t="s">
        <v>193</v>
      </c>
      <c r="C4613">
        <v>2003</v>
      </c>
      <c r="D4613">
        <v>27.75</v>
      </c>
      <c r="E4613" t="str">
        <f t="shared" si="72"/>
        <v>2000-2005</v>
      </c>
    </row>
    <row r="4614" spans="1:5" x14ac:dyDescent="0.2">
      <c r="A4614" t="s">
        <v>222</v>
      </c>
      <c r="B4614" t="s">
        <v>193</v>
      </c>
      <c r="C4614">
        <v>2004</v>
      </c>
      <c r="D4614">
        <v>27.43</v>
      </c>
      <c r="E4614" t="str">
        <f t="shared" si="72"/>
        <v>2000-2005</v>
      </c>
    </row>
    <row r="4615" spans="1:5" x14ac:dyDescent="0.2">
      <c r="A4615" t="s">
        <v>222</v>
      </c>
      <c r="B4615" t="s">
        <v>193</v>
      </c>
      <c r="C4615">
        <v>2005</v>
      </c>
      <c r="D4615">
        <v>26.85</v>
      </c>
      <c r="E4615" t="str">
        <f t="shared" si="72"/>
        <v>2005-2010</v>
      </c>
    </row>
    <row r="4616" spans="1:5" x14ac:dyDescent="0.2">
      <c r="A4616" t="s">
        <v>222</v>
      </c>
      <c r="B4616" t="s">
        <v>193</v>
      </c>
      <c r="C4616">
        <v>2006</v>
      </c>
      <c r="D4616">
        <v>26.76</v>
      </c>
      <c r="E4616" t="str">
        <f t="shared" si="72"/>
        <v>2005-2010</v>
      </c>
    </row>
    <row r="4617" spans="1:5" x14ac:dyDescent="0.2">
      <c r="A4617" t="s">
        <v>222</v>
      </c>
      <c r="B4617" t="s">
        <v>193</v>
      </c>
      <c r="C4617">
        <v>2007</v>
      </c>
      <c r="D4617">
        <v>26.76</v>
      </c>
      <c r="E4617" t="str">
        <f t="shared" si="72"/>
        <v>2005-2010</v>
      </c>
    </row>
    <row r="4618" spans="1:5" x14ac:dyDescent="0.2">
      <c r="A4618" t="s">
        <v>222</v>
      </c>
      <c r="B4618" t="s">
        <v>193</v>
      </c>
      <c r="C4618">
        <v>2008</v>
      </c>
      <c r="D4618">
        <v>26.06</v>
      </c>
      <c r="E4618" t="str">
        <f t="shared" si="72"/>
        <v>2005-2010</v>
      </c>
    </row>
    <row r="4619" spans="1:5" x14ac:dyDescent="0.2">
      <c r="A4619" t="s">
        <v>222</v>
      </c>
      <c r="B4619" t="s">
        <v>193</v>
      </c>
      <c r="C4619">
        <v>2009</v>
      </c>
      <c r="D4619">
        <v>23.96</v>
      </c>
      <c r="E4619" t="str">
        <f t="shared" si="72"/>
        <v>2005-2010</v>
      </c>
    </row>
    <row r="4620" spans="1:5" x14ac:dyDescent="0.2">
      <c r="A4620" t="s">
        <v>222</v>
      </c>
      <c r="B4620" t="s">
        <v>193</v>
      </c>
      <c r="C4620">
        <v>2010</v>
      </c>
      <c r="D4620">
        <v>21.34</v>
      </c>
      <c r="E4620" t="str">
        <f t="shared" si="72"/>
        <v>2010-2015</v>
      </c>
    </row>
    <row r="4621" spans="1:5" x14ac:dyDescent="0.2">
      <c r="A4621" t="s">
        <v>222</v>
      </c>
      <c r="B4621" t="s">
        <v>193</v>
      </c>
      <c r="C4621">
        <v>2011</v>
      </c>
      <c r="D4621">
        <v>20.14</v>
      </c>
      <c r="E4621" t="str">
        <f t="shared" si="72"/>
        <v>2010-2015</v>
      </c>
    </row>
    <row r="4622" spans="1:5" x14ac:dyDescent="0.2">
      <c r="A4622" t="s">
        <v>222</v>
      </c>
      <c r="B4622" t="s">
        <v>193</v>
      </c>
      <c r="C4622">
        <v>2012</v>
      </c>
      <c r="D4622">
        <v>19.739999999999998</v>
      </c>
      <c r="E4622" t="str">
        <f t="shared" si="72"/>
        <v>2010-2015</v>
      </c>
    </row>
    <row r="4623" spans="1:5" x14ac:dyDescent="0.2">
      <c r="A4623" t="s">
        <v>222</v>
      </c>
      <c r="B4623" t="s">
        <v>193</v>
      </c>
      <c r="C4623">
        <v>2013</v>
      </c>
      <c r="D4623">
        <v>19.5</v>
      </c>
      <c r="E4623" t="str">
        <f t="shared" si="72"/>
        <v>2010-2015</v>
      </c>
    </row>
    <row r="4624" spans="1:5" x14ac:dyDescent="0.2">
      <c r="A4624" t="s">
        <v>222</v>
      </c>
      <c r="B4624" t="s">
        <v>193</v>
      </c>
      <c r="C4624">
        <v>2014</v>
      </c>
      <c r="D4624">
        <v>18.73</v>
      </c>
      <c r="E4624" t="str">
        <f t="shared" si="72"/>
        <v>2010-2015</v>
      </c>
    </row>
    <row r="4625" spans="1:5" x14ac:dyDescent="0.2">
      <c r="A4625" t="s">
        <v>222</v>
      </c>
      <c r="B4625" t="s">
        <v>193</v>
      </c>
      <c r="C4625">
        <v>2015</v>
      </c>
      <c r="D4625">
        <v>17.28</v>
      </c>
      <c r="E4625" t="str">
        <f t="shared" si="72"/>
        <v>2015-2020</v>
      </c>
    </row>
    <row r="4626" spans="1:5" x14ac:dyDescent="0.2">
      <c r="A4626" t="s">
        <v>222</v>
      </c>
      <c r="B4626" t="s">
        <v>193</v>
      </c>
      <c r="C4626">
        <v>2016</v>
      </c>
      <c r="D4626">
        <v>16.5</v>
      </c>
      <c r="E4626" t="str">
        <f t="shared" si="72"/>
        <v>2015-2020</v>
      </c>
    </row>
    <row r="4627" spans="1:5" x14ac:dyDescent="0.2">
      <c r="A4627" t="s">
        <v>222</v>
      </c>
      <c r="B4627" t="s">
        <v>193</v>
      </c>
      <c r="C4627">
        <v>2017</v>
      </c>
      <c r="D4627">
        <v>16.02</v>
      </c>
      <c r="E4627" t="str">
        <f t="shared" si="72"/>
        <v>2015-2020</v>
      </c>
    </row>
    <row r="4628" spans="1:5" x14ac:dyDescent="0.2">
      <c r="A4628" t="s">
        <v>222</v>
      </c>
      <c r="B4628" t="s">
        <v>193</v>
      </c>
      <c r="C4628">
        <v>2018</v>
      </c>
      <c r="D4628">
        <v>16.170000000000002</v>
      </c>
      <c r="E4628" t="str">
        <f t="shared" si="72"/>
        <v>2015-2020</v>
      </c>
    </row>
    <row r="4629" spans="1:5" x14ac:dyDescent="0.2">
      <c r="A4629" t="s">
        <v>222</v>
      </c>
      <c r="B4629" t="s">
        <v>193</v>
      </c>
      <c r="C4629">
        <v>2019</v>
      </c>
      <c r="D4629">
        <v>15.79</v>
      </c>
      <c r="E4629" t="str">
        <f t="shared" si="72"/>
        <v>2015-2020</v>
      </c>
    </row>
    <row r="4630" spans="1:5" x14ac:dyDescent="0.2">
      <c r="A4630" t="s">
        <v>222</v>
      </c>
      <c r="B4630" t="s">
        <v>193</v>
      </c>
      <c r="C4630">
        <v>2020</v>
      </c>
      <c r="D4630">
        <v>17.97</v>
      </c>
      <c r="E4630" t="str">
        <f t="shared" si="72"/>
        <v>2020-2024</v>
      </c>
    </row>
    <row r="4631" spans="1:5" x14ac:dyDescent="0.2">
      <c r="A4631" t="s">
        <v>222</v>
      </c>
      <c r="B4631" t="s">
        <v>193</v>
      </c>
      <c r="C4631">
        <v>2021</v>
      </c>
      <c r="D4631">
        <v>25.86</v>
      </c>
      <c r="E4631" t="str">
        <f t="shared" si="72"/>
        <v>2020-2024</v>
      </c>
    </row>
    <row r="4632" spans="1:5" x14ac:dyDescent="0.2">
      <c r="A4632" t="s">
        <v>222</v>
      </c>
      <c r="B4632" t="s">
        <v>193</v>
      </c>
      <c r="C4632">
        <v>2022</v>
      </c>
      <c r="D4632">
        <v>15.52</v>
      </c>
      <c r="E4632" t="str">
        <f t="shared" si="72"/>
        <v>2020-2024</v>
      </c>
    </row>
    <row r="4633" spans="1:5" x14ac:dyDescent="0.2">
      <c r="A4633" t="s">
        <v>222</v>
      </c>
      <c r="B4633" t="s">
        <v>193</v>
      </c>
      <c r="C4633">
        <v>2023</v>
      </c>
      <c r="D4633">
        <v>14.95</v>
      </c>
      <c r="E4633" t="str">
        <f t="shared" si="72"/>
        <v>2020-2024</v>
      </c>
    </row>
    <row r="4634" spans="1:5" x14ac:dyDescent="0.2">
      <c r="A4634" t="s">
        <v>221</v>
      </c>
      <c r="B4634" t="s">
        <v>194</v>
      </c>
      <c r="C4634">
        <v>2000</v>
      </c>
      <c r="D4634">
        <v>8.31</v>
      </c>
      <c r="E4634" t="str">
        <f t="shared" si="72"/>
        <v>2000-2005</v>
      </c>
    </row>
    <row r="4635" spans="1:5" x14ac:dyDescent="0.2">
      <c r="A4635" t="s">
        <v>221</v>
      </c>
      <c r="B4635" t="s">
        <v>194</v>
      </c>
      <c r="C4635">
        <v>2001</v>
      </c>
      <c r="D4635">
        <v>6.71</v>
      </c>
      <c r="E4635" t="str">
        <f t="shared" si="72"/>
        <v>2000-2005</v>
      </c>
    </row>
    <row r="4636" spans="1:5" x14ac:dyDescent="0.2">
      <c r="A4636" t="s">
        <v>221</v>
      </c>
      <c r="B4636" t="s">
        <v>194</v>
      </c>
      <c r="C4636">
        <v>2002</v>
      </c>
      <c r="D4636">
        <v>5.49</v>
      </c>
      <c r="E4636" t="str">
        <f t="shared" si="72"/>
        <v>2000-2005</v>
      </c>
    </row>
    <row r="4637" spans="1:5" x14ac:dyDescent="0.2">
      <c r="A4637" t="s">
        <v>221</v>
      </c>
      <c r="B4637" t="s">
        <v>194</v>
      </c>
      <c r="C4637">
        <v>2003</v>
      </c>
      <c r="D4637">
        <v>4.6900000000000004</v>
      </c>
      <c r="E4637" t="str">
        <f t="shared" si="72"/>
        <v>2000-2005</v>
      </c>
    </row>
    <row r="4638" spans="1:5" x14ac:dyDescent="0.2">
      <c r="A4638" t="s">
        <v>221</v>
      </c>
      <c r="B4638" t="s">
        <v>194</v>
      </c>
      <c r="C4638">
        <v>2004</v>
      </c>
      <c r="D4638">
        <v>4.13</v>
      </c>
      <c r="E4638" t="str">
        <f t="shared" si="72"/>
        <v>2000-2005</v>
      </c>
    </row>
    <row r="4639" spans="1:5" x14ac:dyDescent="0.2">
      <c r="A4639" t="s">
        <v>221</v>
      </c>
      <c r="B4639" t="s">
        <v>194</v>
      </c>
      <c r="C4639">
        <v>2005</v>
      </c>
      <c r="D4639">
        <v>3.75</v>
      </c>
      <c r="E4639" t="str">
        <f t="shared" si="72"/>
        <v>2005-2010</v>
      </c>
    </row>
    <row r="4640" spans="1:5" x14ac:dyDescent="0.2">
      <c r="A4640" t="s">
        <v>221</v>
      </c>
      <c r="B4640" t="s">
        <v>194</v>
      </c>
      <c r="C4640">
        <v>2006</v>
      </c>
      <c r="D4640">
        <v>3.36</v>
      </c>
      <c r="E4640" t="str">
        <f t="shared" si="72"/>
        <v>2005-2010</v>
      </c>
    </row>
    <row r="4641" spans="1:5" x14ac:dyDescent="0.2">
      <c r="A4641" t="s">
        <v>221</v>
      </c>
      <c r="B4641" t="s">
        <v>194</v>
      </c>
      <c r="C4641">
        <v>2007</v>
      </c>
      <c r="D4641">
        <v>3.13</v>
      </c>
      <c r="E4641" t="str">
        <f t="shared" si="72"/>
        <v>2005-2010</v>
      </c>
    </row>
    <row r="4642" spans="1:5" x14ac:dyDescent="0.2">
      <c r="A4642" t="s">
        <v>221</v>
      </c>
      <c r="B4642" t="s">
        <v>194</v>
      </c>
      <c r="C4642">
        <v>2008</v>
      </c>
      <c r="D4642">
        <v>3.15</v>
      </c>
      <c r="E4642" t="str">
        <f t="shared" si="72"/>
        <v>2005-2010</v>
      </c>
    </row>
    <row r="4643" spans="1:5" x14ac:dyDescent="0.2">
      <c r="A4643" t="s">
        <v>221</v>
      </c>
      <c r="B4643" t="s">
        <v>194</v>
      </c>
      <c r="C4643">
        <v>2009</v>
      </c>
      <c r="D4643">
        <v>3.38</v>
      </c>
      <c r="E4643" t="str">
        <f t="shared" si="72"/>
        <v>2005-2010</v>
      </c>
    </row>
    <row r="4644" spans="1:5" x14ac:dyDescent="0.2">
      <c r="A4644" t="s">
        <v>221</v>
      </c>
      <c r="B4644" t="s">
        <v>194</v>
      </c>
      <c r="C4644">
        <v>2010</v>
      </c>
      <c r="D4644">
        <v>3.48</v>
      </c>
      <c r="E4644" t="str">
        <f t="shared" si="72"/>
        <v>2010-2015</v>
      </c>
    </row>
    <row r="4645" spans="1:5" x14ac:dyDescent="0.2">
      <c r="A4645" t="s">
        <v>221</v>
      </c>
      <c r="B4645" t="s">
        <v>194</v>
      </c>
      <c r="C4645">
        <v>2011</v>
      </c>
      <c r="D4645">
        <v>3.52</v>
      </c>
      <c r="E4645" t="str">
        <f t="shared" si="72"/>
        <v>2010-2015</v>
      </c>
    </row>
    <row r="4646" spans="1:5" x14ac:dyDescent="0.2">
      <c r="A4646" t="s">
        <v>221</v>
      </c>
      <c r="B4646" t="s">
        <v>194</v>
      </c>
      <c r="C4646">
        <v>2012</v>
      </c>
      <c r="D4646">
        <v>3.58</v>
      </c>
      <c r="E4646" t="str">
        <f t="shared" si="72"/>
        <v>2010-2015</v>
      </c>
    </row>
    <row r="4647" spans="1:5" x14ac:dyDescent="0.2">
      <c r="A4647" t="s">
        <v>221</v>
      </c>
      <c r="B4647" t="s">
        <v>194</v>
      </c>
      <c r="C4647">
        <v>2013</v>
      </c>
      <c r="D4647">
        <v>3.56</v>
      </c>
      <c r="E4647" t="str">
        <f t="shared" si="72"/>
        <v>2010-2015</v>
      </c>
    </row>
    <row r="4648" spans="1:5" x14ac:dyDescent="0.2">
      <c r="A4648" t="s">
        <v>221</v>
      </c>
      <c r="B4648" t="s">
        <v>194</v>
      </c>
      <c r="C4648">
        <v>2014</v>
      </c>
      <c r="D4648">
        <v>3.4</v>
      </c>
      <c r="E4648" t="str">
        <f t="shared" si="72"/>
        <v>2010-2015</v>
      </c>
    </row>
    <row r="4649" spans="1:5" x14ac:dyDescent="0.2">
      <c r="A4649" t="s">
        <v>221</v>
      </c>
      <c r="B4649" t="s">
        <v>194</v>
      </c>
      <c r="C4649">
        <v>2015</v>
      </c>
      <c r="D4649">
        <v>3.25</v>
      </c>
      <c r="E4649" t="str">
        <f t="shared" si="72"/>
        <v>2015-2020</v>
      </c>
    </row>
    <row r="4650" spans="1:5" x14ac:dyDescent="0.2">
      <c r="A4650" t="s">
        <v>221</v>
      </c>
      <c r="B4650" t="s">
        <v>194</v>
      </c>
      <c r="C4650">
        <v>2016</v>
      </c>
      <c r="D4650">
        <v>3.12</v>
      </c>
      <c r="E4650" t="str">
        <f t="shared" si="72"/>
        <v>2015-2020</v>
      </c>
    </row>
    <row r="4651" spans="1:5" x14ac:dyDescent="0.2">
      <c r="A4651" t="s">
        <v>221</v>
      </c>
      <c r="B4651" t="s">
        <v>194</v>
      </c>
      <c r="C4651">
        <v>2017</v>
      </c>
      <c r="D4651">
        <v>2.97</v>
      </c>
      <c r="E4651" t="str">
        <f t="shared" si="72"/>
        <v>2015-2020</v>
      </c>
    </row>
    <row r="4652" spans="1:5" x14ac:dyDescent="0.2">
      <c r="A4652" t="s">
        <v>221</v>
      </c>
      <c r="B4652" t="s">
        <v>194</v>
      </c>
      <c r="C4652">
        <v>2018</v>
      </c>
      <c r="D4652">
        <v>2.8</v>
      </c>
      <c r="E4652" t="str">
        <f t="shared" si="72"/>
        <v>2015-2020</v>
      </c>
    </row>
    <row r="4653" spans="1:5" x14ac:dyDescent="0.2">
      <c r="A4653" t="s">
        <v>221</v>
      </c>
      <c r="B4653" t="s">
        <v>194</v>
      </c>
      <c r="C4653">
        <v>2019</v>
      </c>
      <c r="D4653">
        <v>2.72</v>
      </c>
      <c r="E4653" t="str">
        <f t="shared" si="72"/>
        <v>2015-2020</v>
      </c>
    </row>
    <row r="4654" spans="1:5" x14ac:dyDescent="0.2">
      <c r="A4654" t="s">
        <v>221</v>
      </c>
      <c r="B4654" t="s">
        <v>194</v>
      </c>
      <c r="C4654">
        <v>2020</v>
      </c>
      <c r="D4654">
        <v>6.46</v>
      </c>
      <c r="E4654" t="str">
        <f t="shared" si="72"/>
        <v>2020-2024</v>
      </c>
    </row>
    <row r="4655" spans="1:5" x14ac:dyDescent="0.2">
      <c r="A4655" t="s">
        <v>221</v>
      </c>
      <c r="B4655" t="s">
        <v>194</v>
      </c>
      <c r="C4655">
        <v>2021</v>
      </c>
      <c r="D4655">
        <v>6.39</v>
      </c>
      <c r="E4655" t="str">
        <f t="shared" si="72"/>
        <v>2020-2024</v>
      </c>
    </row>
    <row r="4656" spans="1:5" x14ac:dyDescent="0.2">
      <c r="A4656" t="s">
        <v>221</v>
      </c>
      <c r="B4656" t="s">
        <v>194</v>
      </c>
      <c r="C4656">
        <v>2022</v>
      </c>
      <c r="D4656">
        <v>2.42</v>
      </c>
      <c r="E4656" t="str">
        <f t="shared" si="72"/>
        <v>2020-2024</v>
      </c>
    </row>
    <row r="4657" spans="1:5" x14ac:dyDescent="0.2">
      <c r="A4657" t="s">
        <v>221</v>
      </c>
      <c r="B4657" t="s">
        <v>194</v>
      </c>
      <c r="C4657">
        <v>2023</v>
      </c>
      <c r="D4657">
        <v>2.54</v>
      </c>
      <c r="E4657" t="str">
        <f t="shared" si="72"/>
        <v>2020-2024</v>
      </c>
    </row>
    <row r="4658" spans="1:5" x14ac:dyDescent="0.2">
      <c r="A4658" t="s">
        <v>222</v>
      </c>
      <c r="B4658" t="s">
        <v>195</v>
      </c>
      <c r="C4658">
        <v>2000</v>
      </c>
      <c r="D4658">
        <v>12.04</v>
      </c>
      <c r="E4658" t="str">
        <f t="shared" si="72"/>
        <v>2000-2005</v>
      </c>
    </row>
    <row r="4659" spans="1:5" x14ac:dyDescent="0.2">
      <c r="A4659" t="s">
        <v>222</v>
      </c>
      <c r="B4659" t="s">
        <v>195</v>
      </c>
      <c r="C4659">
        <v>2001</v>
      </c>
      <c r="D4659">
        <v>12.54</v>
      </c>
      <c r="E4659" t="str">
        <f t="shared" si="72"/>
        <v>2000-2005</v>
      </c>
    </row>
    <row r="4660" spans="1:5" x14ac:dyDescent="0.2">
      <c r="A4660" t="s">
        <v>222</v>
      </c>
      <c r="B4660" t="s">
        <v>195</v>
      </c>
      <c r="C4660">
        <v>2002</v>
      </c>
      <c r="D4660">
        <v>13.2</v>
      </c>
      <c r="E4660" t="str">
        <f t="shared" si="72"/>
        <v>2000-2005</v>
      </c>
    </row>
    <row r="4661" spans="1:5" x14ac:dyDescent="0.2">
      <c r="A4661" t="s">
        <v>222</v>
      </c>
      <c r="B4661" t="s">
        <v>195</v>
      </c>
      <c r="C4661">
        <v>2003</v>
      </c>
      <c r="D4661">
        <v>13.56</v>
      </c>
      <c r="E4661" t="str">
        <f t="shared" si="72"/>
        <v>2000-2005</v>
      </c>
    </row>
    <row r="4662" spans="1:5" x14ac:dyDescent="0.2">
      <c r="A4662" t="s">
        <v>222</v>
      </c>
      <c r="B4662" t="s">
        <v>195</v>
      </c>
      <c r="C4662">
        <v>2004</v>
      </c>
      <c r="D4662">
        <v>13.1</v>
      </c>
      <c r="E4662" t="str">
        <f t="shared" si="72"/>
        <v>2000-2005</v>
      </c>
    </row>
    <row r="4663" spans="1:5" x14ac:dyDescent="0.2">
      <c r="A4663" t="s">
        <v>222</v>
      </c>
      <c r="B4663" t="s">
        <v>195</v>
      </c>
      <c r="C4663">
        <v>2005</v>
      </c>
      <c r="D4663">
        <v>12.3</v>
      </c>
      <c r="E4663" t="str">
        <f t="shared" si="72"/>
        <v>2005-2010</v>
      </c>
    </row>
    <row r="4664" spans="1:5" x14ac:dyDescent="0.2">
      <c r="A4664" t="s">
        <v>222</v>
      </c>
      <c r="B4664" t="s">
        <v>195</v>
      </c>
      <c r="C4664">
        <v>2006</v>
      </c>
      <c r="D4664">
        <v>11.75</v>
      </c>
      <c r="E4664" t="str">
        <f t="shared" si="72"/>
        <v>2005-2010</v>
      </c>
    </row>
    <row r="4665" spans="1:5" x14ac:dyDescent="0.2">
      <c r="A4665" t="s">
        <v>222</v>
      </c>
      <c r="B4665" t="s">
        <v>195</v>
      </c>
      <c r="C4665">
        <v>2007</v>
      </c>
      <c r="D4665">
        <v>11.14</v>
      </c>
      <c r="E4665" t="str">
        <f t="shared" si="72"/>
        <v>2005-2010</v>
      </c>
    </row>
    <row r="4666" spans="1:5" x14ac:dyDescent="0.2">
      <c r="A4666" t="s">
        <v>222</v>
      </c>
      <c r="B4666" t="s">
        <v>195</v>
      </c>
      <c r="C4666">
        <v>2008</v>
      </c>
      <c r="D4666">
        <v>11.09</v>
      </c>
      <c r="E4666" t="str">
        <f t="shared" si="72"/>
        <v>2005-2010</v>
      </c>
    </row>
    <row r="4667" spans="1:5" x14ac:dyDescent="0.2">
      <c r="A4667" t="s">
        <v>222</v>
      </c>
      <c r="B4667" t="s">
        <v>195</v>
      </c>
      <c r="C4667">
        <v>2009</v>
      </c>
      <c r="D4667">
        <v>10.56</v>
      </c>
      <c r="E4667" t="str">
        <f t="shared" si="72"/>
        <v>2005-2010</v>
      </c>
    </row>
    <row r="4668" spans="1:5" x14ac:dyDescent="0.2">
      <c r="A4668" t="s">
        <v>222</v>
      </c>
      <c r="B4668" t="s">
        <v>195</v>
      </c>
      <c r="C4668">
        <v>2010</v>
      </c>
      <c r="D4668">
        <v>10.220000000000001</v>
      </c>
      <c r="E4668" t="str">
        <f t="shared" si="72"/>
        <v>2010-2015</v>
      </c>
    </row>
    <row r="4669" spans="1:5" x14ac:dyDescent="0.2">
      <c r="A4669" t="s">
        <v>222</v>
      </c>
      <c r="B4669" t="s">
        <v>195</v>
      </c>
      <c r="C4669">
        <v>2011</v>
      </c>
      <c r="D4669">
        <v>9.67</v>
      </c>
      <c r="E4669" t="str">
        <f t="shared" si="72"/>
        <v>2010-2015</v>
      </c>
    </row>
    <row r="4670" spans="1:5" x14ac:dyDescent="0.2">
      <c r="A4670" t="s">
        <v>222</v>
      </c>
      <c r="B4670" t="s">
        <v>195</v>
      </c>
      <c r="C4670">
        <v>2012</v>
      </c>
      <c r="D4670">
        <v>8.93</v>
      </c>
      <c r="E4670" t="str">
        <f t="shared" si="72"/>
        <v>2010-2015</v>
      </c>
    </row>
    <row r="4671" spans="1:5" x14ac:dyDescent="0.2">
      <c r="A4671" t="s">
        <v>222</v>
      </c>
      <c r="B4671" t="s">
        <v>195</v>
      </c>
      <c r="C4671">
        <v>2013</v>
      </c>
      <c r="D4671">
        <v>8.7100000000000009</v>
      </c>
      <c r="E4671" t="str">
        <f t="shared" si="72"/>
        <v>2010-2015</v>
      </c>
    </row>
    <row r="4672" spans="1:5" x14ac:dyDescent="0.2">
      <c r="A4672" t="s">
        <v>222</v>
      </c>
      <c r="B4672" t="s">
        <v>195</v>
      </c>
      <c r="C4672">
        <v>2014</v>
      </c>
      <c r="D4672">
        <v>8.98</v>
      </c>
      <c r="E4672" t="str">
        <f t="shared" si="72"/>
        <v>2010-2015</v>
      </c>
    </row>
    <row r="4673" spans="1:5" x14ac:dyDescent="0.2">
      <c r="A4673" t="s">
        <v>222</v>
      </c>
      <c r="B4673" t="s">
        <v>195</v>
      </c>
      <c r="C4673">
        <v>2015</v>
      </c>
      <c r="D4673">
        <v>9.15</v>
      </c>
      <c r="E4673" t="str">
        <f t="shared" si="72"/>
        <v>2015-2020</v>
      </c>
    </row>
    <row r="4674" spans="1:5" x14ac:dyDescent="0.2">
      <c r="A4674" t="s">
        <v>222</v>
      </c>
      <c r="B4674" t="s">
        <v>195</v>
      </c>
      <c r="C4674">
        <v>2016</v>
      </c>
      <c r="D4674">
        <v>9.41</v>
      </c>
      <c r="E4674" t="str">
        <f t="shared" ref="E4674:E4737" si="73">IF(C4674&lt;2005, "2000-2005", IF(C4674&lt;2010, "2005-2010", IF(C4674&lt;2015, "2010-2015",  IF(C4674&lt;2020, "2015-2020", "2020-2024")) ))</f>
        <v>2015-2020</v>
      </c>
    </row>
    <row r="4675" spans="1:5" x14ac:dyDescent="0.2">
      <c r="A4675" t="s">
        <v>222</v>
      </c>
      <c r="B4675" t="s">
        <v>195</v>
      </c>
      <c r="C4675">
        <v>2017</v>
      </c>
      <c r="D4675">
        <v>9.15</v>
      </c>
      <c r="E4675" t="str">
        <f t="shared" si="73"/>
        <v>2015-2020</v>
      </c>
    </row>
    <row r="4676" spans="1:5" x14ac:dyDescent="0.2">
      <c r="A4676" t="s">
        <v>222</v>
      </c>
      <c r="B4676" t="s">
        <v>195</v>
      </c>
      <c r="C4676">
        <v>2018</v>
      </c>
      <c r="D4676">
        <v>9.36</v>
      </c>
      <c r="E4676" t="str">
        <f t="shared" si="73"/>
        <v>2015-2020</v>
      </c>
    </row>
    <row r="4677" spans="1:5" x14ac:dyDescent="0.2">
      <c r="A4677" t="s">
        <v>222</v>
      </c>
      <c r="B4677" t="s">
        <v>195</v>
      </c>
      <c r="C4677">
        <v>2019</v>
      </c>
      <c r="D4677">
        <v>9.09</v>
      </c>
      <c r="E4677" t="str">
        <f t="shared" si="73"/>
        <v>2015-2020</v>
      </c>
    </row>
    <row r="4678" spans="1:5" x14ac:dyDescent="0.2">
      <c r="A4678" t="s">
        <v>222</v>
      </c>
      <c r="B4678" t="s">
        <v>195</v>
      </c>
      <c r="C4678">
        <v>2020</v>
      </c>
      <c r="D4678">
        <v>13.54</v>
      </c>
      <c r="E4678" t="str">
        <f t="shared" si="73"/>
        <v>2020-2024</v>
      </c>
    </row>
    <row r="4679" spans="1:5" x14ac:dyDescent="0.2">
      <c r="A4679" t="s">
        <v>222</v>
      </c>
      <c r="B4679" t="s">
        <v>195</v>
      </c>
      <c r="C4679">
        <v>2021</v>
      </c>
      <c r="D4679">
        <v>12.92</v>
      </c>
      <c r="E4679" t="str">
        <f t="shared" si="73"/>
        <v>2020-2024</v>
      </c>
    </row>
    <row r="4680" spans="1:5" x14ac:dyDescent="0.2">
      <c r="A4680" t="s">
        <v>222</v>
      </c>
      <c r="B4680" t="s">
        <v>195</v>
      </c>
      <c r="C4680">
        <v>2022</v>
      </c>
      <c r="D4680">
        <v>15.17</v>
      </c>
      <c r="E4680" t="str">
        <f t="shared" si="73"/>
        <v>2020-2024</v>
      </c>
    </row>
    <row r="4681" spans="1:5" x14ac:dyDescent="0.2">
      <c r="A4681" t="s">
        <v>222</v>
      </c>
      <c r="B4681" t="s">
        <v>195</v>
      </c>
      <c r="C4681">
        <v>2023</v>
      </c>
      <c r="D4681">
        <v>8.31</v>
      </c>
      <c r="E4681" t="str">
        <f t="shared" si="73"/>
        <v>2020-2024</v>
      </c>
    </row>
    <row r="4682" spans="1:5" x14ac:dyDescent="0.2">
      <c r="A4682" t="s">
        <v>223</v>
      </c>
      <c r="B4682" t="s">
        <v>196</v>
      </c>
      <c r="C4682">
        <v>2000</v>
      </c>
      <c r="D4682">
        <v>567.51</v>
      </c>
      <c r="E4682" t="str">
        <f t="shared" si="73"/>
        <v>2000-2005</v>
      </c>
    </row>
    <row r="4683" spans="1:5" x14ac:dyDescent="0.2">
      <c r="A4683" t="s">
        <v>223</v>
      </c>
      <c r="B4683" t="s">
        <v>196</v>
      </c>
      <c r="C4683">
        <v>2001</v>
      </c>
      <c r="D4683">
        <v>492.58</v>
      </c>
      <c r="E4683" t="str">
        <f t="shared" si="73"/>
        <v>2000-2005</v>
      </c>
    </row>
    <row r="4684" spans="1:5" x14ac:dyDescent="0.2">
      <c r="A4684" t="s">
        <v>223</v>
      </c>
      <c r="B4684" t="s">
        <v>196</v>
      </c>
      <c r="C4684">
        <v>2002</v>
      </c>
      <c r="D4684">
        <v>453.54</v>
      </c>
      <c r="E4684" t="str">
        <f t="shared" si="73"/>
        <v>2000-2005</v>
      </c>
    </row>
    <row r="4685" spans="1:5" x14ac:dyDescent="0.2">
      <c r="A4685" t="s">
        <v>223</v>
      </c>
      <c r="B4685" t="s">
        <v>196</v>
      </c>
      <c r="C4685">
        <v>2003</v>
      </c>
      <c r="D4685">
        <v>396.89</v>
      </c>
      <c r="E4685" t="str">
        <f t="shared" si="73"/>
        <v>2000-2005</v>
      </c>
    </row>
    <row r="4686" spans="1:5" x14ac:dyDescent="0.2">
      <c r="A4686" t="s">
        <v>223</v>
      </c>
      <c r="B4686" t="s">
        <v>196</v>
      </c>
      <c r="C4686">
        <v>2004</v>
      </c>
      <c r="D4686">
        <v>365.34</v>
      </c>
      <c r="E4686" t="str">
        <f t="shared" si="73"/>
        <v>2000-2005</v>
      </c>
    </row>
    <row r="4687" spans="1:5" x14ac:dyDescent="0.2">
      <c r="A4687" t="s">
        <v>223</v>
      </c>
      <c r="B4687" t="s">
        <v>196</v>
      </c>
      <c r="C4687">
        <v>2005</v>
      </c>
      <c r="D4687">
        <v>349.7</v>
      </c>
      <c r="E4687" t="str">
        <f t="shared" si="73"/>
        <v>2005-2010</v>
      </c>
    </row>
    <row r="4688" spans="1:5" x14ac:dyDescent="0.2">
      <c r="A4688" t="s">
        <v>223</v>
      </c>
      <c r="B4688" t="s">
        <v>196</v>
      </c>
      <c r="C4688">
        <v>2006</v>
      </c>
      <c r="D4688">
        <v>365.83</v>
      </c>
      <c r="E4688" t="str">
        <f t="shared" si="73"/>
        <v>2005-2010</v>
      </c>
    </row>
    <row r="4689" spans="1:5" x14ac:dyDescent="0.2">
      <c r="A4689" t="s">
        <v>223</v>
      </c>
      <c r="B4689" t="s">
        <v>196</v>
      </c>
      <c r="C4689">
        <v>2007</v>
      </c>
      <c r="D4689">
        <v>452.77</v>
      </c>
      <c r="E4689" t="str">
        <f t="shared" si="73"/>
        <v>2005-2010</v>
      </c>
    </row>
    <row r="4690" spans="1:5" x14ac:dyDescent="0.2">
      <c r="A4690" t="s">
        <v>223</v>
      </c>
      <c r="B4690" t="s">
        <v>196</v>
      </c>
      <c r="C4690">
        <v>2008</v>
      </c>
      <c r="D4690">
        <v>510.53</v>
      </c>
      <c r="E4690" t="str">
        <f t="shared" si="73"/>
        <v>2005-2010</v>
      </c>
    </row>
    <row r="4691" spans="1:5" x14ac:dyDescent="0.2">
      <c r="A4691" t="s">
        <v>223</v>
      </c>
      <c r="B4691" t="s">
        <v>196</v>
      </c>
      <c r="C4691">
        <v>2009</v>
      </c>
      <c r="D4691">
        <v>501.78</v>
      </c>
      <c r="E4691" t="str">
        <f t="shared" si="73"/>
        <v>2005-2010</v>
      </c>
    </row>
    <row r="4692" spans="1:5" x14ac:dyDescent="0.2">
      <c r="A4692" t="s">
        <v>223</v>
      </c>
      <c r="B4692" t="s">
        <v>196</v>
      </c>
      <c r="C4692">
        <v>2010</v>
      </c>
      <c r="D4692">
        <v>486.05</v>
      </c>
      <c r="E4692" t="str">
        <f t="shared" si="73"/>
        <v>2010-2015</v>
      </c>
    </row>
    <row r="4693" spans="1:5" x14ac:dyDescent="0.2">
      <c r="A4693" t="s">
        <v>223</v>
      </c>
      <c r="B4693" t="s">
        <v>196</v>
      </c>
      <c r="C4693">
        <v>2011</v>
      </c>
      <c r="D4693">
        <v>474.61</v>
      </c>
      <c r="E4693" t="str">
        <f t="shared" si="73"/>
        <v>2010-2015</v>
      </c>
    </row>
    <row r="4694" spans="1:5" x14ac:dyDescent="0.2">
      <c r="A4694" t="s">
        <v>223</v>
      </c>
      <c r="B4694" t="s">
        <v>196</v>
      </c>
      <c r="C4694">
        <v>2012</v>
      </c>
      <c r="D4694">
        <v>447.98</v>
      </c>
      <c r="E4694" t="str">
        <f t="shared" si="73"/>
        <v>2010-2015</v>
      </c>
    </row>
    <row r="4695" spans="1:5" x14ac:dyDescent="0.2">
      <c r="A4695" t="s">
        <v>223</v>
      </c>
      <c r="B4695" t="s">
        <v>196</v>
      </c>
      <c r="C4695">
        <v>2013</v>
      </c>
      <c r="D4695">
        <v>479.07</v>
      </c>
      <c r="E4695" t="str">
        <f t="shared" si="73"/>
        <v>2010-2015</v>
      </c>
    </row>
    <row r="4696" spans="1:5" x14ac:dyDescent="0.2">
      <c r="A4696" t="s">
        <v>223</v>
      </c>
      <c r="B4696" t="s">
        <v>196</v>
      </c>
      <c r="C4696">
        <v>2014</v>
      </c>
      <c r="D4696">
        <v>453.6</v>
      </c>
      <c r="E4696" t="str">
        <f t="shared" si="73"/>
        <v>2010-2015</v>
      </c>
    </row>
    <row r="4697" spans="1:5" x14ac:dyDescent="0.2">
      <c r="A4697" t="s">
        <v>223</v>
      </c>
      <c r="B4697" t="s">
        <v>196</v>
      </c>
      <c r="C4697">
        <v>2015</v>
      </c>
      <c r="D4697">
        <v>433.19</v>
      </c>
      <c r="E4697" t="str">
        <f t="shared" si="73"/>
        <v>2015-2020</v>
      </c>
    </row>
    <row r="4698" spans="1:5" x14ac:dyDescent="0.2">
      <c r="A4698" t="s">
        <v>223</v>
      </c>
      <c r="B4698" t="s">
        <v>196</v>
      </c>
      <c r="C4698">
        <v>2016</v>
      </c>
      <c r="D4698">
        <v>395.55</v>
      </c>
      <c r="E4698" t="str">
        <f t="shared" si="73"/>
        <v>2015-2020</v>
      </c>
    </row>
    <row r="4699" spans="1:5" x14ac:dyDescent="0.2">
      <c r="A4699" t="s">
        <v>223</v>
      </c>
      <c r="B4699" t="s">
        <v>196</v>
      </c>
      <c r="C4699">
        <v>2017</v>
      </c>
      <c r="D4699">
        <v>345.29</v>
      </c>
      <c r="E4699" t="str">
        <f t="shared" si="73"/>
        <v>2015-2020</v>
      </c>
    </row>
    <row r="4700" spans="1:5" x14ac:dyDescent="0.2">
      <c r="A4700" t="s">
        <v>223</v>
      </c>
      <c r="B4700" t="s">
        <v>196</v>
      </c>
      <c r="C4700">
        <v>2018</v>
      </c>
      <c r="D4700">
        <v>318.94</v>
      </c>
      <c r="E4700" t="str">
        <f t="shared" si="73"/>
        <v>2015-2020</v>
      </c>
    </row>
    <row r="4701" spans="1:5" x14ac:dyDescent="0.2">
      <c r="A4701" t="s">
        <v>223</v>
      </c>
      <c r="B4701" t="s">
        <v>196</v>
      </c>
      <c r="C4701">
        <v>2019</v>
      </c>
      <c r="D4701">
        <v>291.68</v>
      </c>
      <c r="E4701" t="str">
        <f t="shared" si="73"/>
        <v>2015-2020</v>
      </c>
    </row>
    <row r="4702" spans="1:5" x14ac:dyDescent="0.2">
      <c r="A4702" t="s">
        <v>223</v>
      </c>
      <c r="B4702" t="s">
        <v>196</v>
      </c>
      <c r="C4702">
        <v>2020</v>
      </c>
      <c r="D4702">
        <v>159.85</v>
      </c>
      <c r="E4702" t="str">
        <f t="shared" si="73"/>
        <v>2020-2024</v>
      </c>
    </row>
    <row r="4703" spans="1:5" x14ac:dyDescent="0.2">
      <c r="A4703" t="s">
        <v>223</v>
      </c>
      <c r="B4703" t="s">
        <v>196</v>
      </c>
      <c r="C4703">
        <v>2021</v>
      </c>
      <c r="D4703">
        <v>162.13999999999999</v>
      </c>
      <c r="E4703" t="str">
        <f t="shared" si="73"/>
        <v>2020-2024</v>
      </c>
    </row>
    <row r="4704" spans="1:5" x14ac:dyDescent="0.2">
      <c r="A4704" t="s">
        <v>223</v>
      </c>
      <c r="B4704" t="s">
        <v>196</v>
      </c>
      <c r="C4704">
        <v>2022</v>
      </c>
      <c r="D4704">
        <v>151.65</v>
      </c>
      <c r="E4704" t="str">
        <f t="shared" si="73"/>
        <v>2020-2024</v>
      </c>
    </row>
    <row r="4705" spans="1:5" x14ac:dyDescent="0.2">
      <c r="A4705" t="s">
        <v>223</v>
      </c>
      <c r="B4705" t="s">
        <v>196</v>
      </c>
      <c r="C4705">
        <v>2023</v>
      </c>
      <c r="D4705">
        <v>275.83999999999997</v>
      </c>
      <c r="E4705" t="str">
        <f t="shared" si="73"/>
        <v>2020-2024</v>
      </c>
    </row>
    <row r="4706" spans="1:5" x14ac:dyDescent="0.2">
      <c r="A4706" t="s">
        <v>133</v>
      </c>
      <c r="B4706" t="s">
        <v>197</v>
      </c>
      <c r="C4706">
        <v>2000</v>
      </c>
      <c r="D4706">
        <v>12.09</v>
      </c>
      <c r="E4706" t="str">
        <f t="shared" si="73"/>
        <v>2000-2005</v>
      </c>
    </row>
    <row r="4707" spans="1:5" x14ac:dyDescent="0.2">
      <c r="A4707" t="s">
        <v>133</v>
      </c>
      <c r="B4707" t="s">
        <v>197</v>
      </c>
      <c r="C4707">
        <v>2001</v>
      </c>
      <c r="D4707">
        <v>12.66</v>
      </c>
      <c r="E4707" t="str">
        <f t="shared" si="73"/>
        <v>2000-2005</v>
      </c>
    </row>
    <row r="4708" spans="1:5" x14ac:dyDescent="0.2">
      <c r="A4708" t="s">
        <v>133</v>
      </c>
      <c r="B4708" t="s">
        <v>197</v>
      </c>
      <c r="C4708">
        <v>2002</v>
      </c>
      <c r="D4708">
        <v>12.98</v>
      </c>
      <c r="E4708" t="str">
        <f t="shared" si="73"/>
        <v>2000-2005</v>
      </c>
    </row>
    <row r="4709" spans="1:5" x14ac:dyDescent="0.2">
      <c r="A4709" t="s">
        <v>133</v>
      </c>
      <c r="B4709" t="s">
        <v>197</v>
      </c>
      <c r="C4709">
        <v>2003</v>
      </c>
      <c r="D4709">
        <v>13.32</v>
      </c>
      <c r="E4709" t="str">
        <f t="shared" si="73"/>
        <v>2000-2005</v>
      </c>
    </row>
    <row r="4710" spans="1:5" x14ac:dyDescent="0.2">
      <c r="A4710" t="s">
        <v>133</v>
      </c>
      <c r="B4710" t="s">
        <v>197</v>
      </c>
      <c r="C4710">
        <v>2004</v>
      </c>
      <c r="D4710">
        <v>13.22</v>
      </c>
      <c r="E4710" t="str">
        <f t="shared" si="73"/>
        <v>2000-2005</v>
      </c>
    </row>
    <row r="4711" spans="1:5" x14ac:dyDescent="0.2">
      <c r="A4711" t="s">
        <v>133</v>
      </c>
      <c r="B4711" t="s">
        <v>197</v>
      </c>
      <c r="C4711">
        <v>2005</v>
      </c>
      <c r="D4711">
        <v>13.36</v>
      </c>
      <c r="E4711" t="str">
        <f t="shared" si="73"/>
        <v>2005-2010</v>
      </c>
    </row>
    <row r="4712" spans="1:5" x14ac:dyDescent="0.2">
      <c r="A4712" t="s">
        <v>133</v>
      </c>
      <c r="B4712" t="s">
        <v>197</v>
      </c>
      <c r="C4712">
        <v>2006</v>
      </c>
      <c r="D4712">
        <v>13.48</v>
      </c>
      <c r="E4712" t="str">
        <f t="shared" si="73"/>
        <v>2005-2010</v>
      </c>
    </row>
    <row r="4713" spans="1:5" x14ac:dyDescent="0.2">
      <c r="A4713" t="s">
        <v>133</v>
      </c>
      <c r="B4713" t="s">
        <v>197</v>
      </c>
      <c r="C4713">
        <v>2007</v>
      </c>
      <c r="D4713">
        <v>13.49</v>
      </c>
      <c r="E4713" t="str">
        <f t="shared" si="73"/>
        <v>2005-2010</v>
      </c>
    </row>
    <row r="4714" spans="1:5" x14ac:dyDescent="0.2">
      <c r="A4714" t="s">
        <v>133</v>
      </c>
      <c r="B4714" t="s">
        <v>197</v>
      </c>
      <c r="C4714">
        <v>2008</v>
      </c>
      <c r="D4714">
        <v>13.85</v>
      </c>
      <c r="E4714" t="str">
        <f t="shared" si="73"/>
        <v>2005-2010</v>
      </c>
    </row>
    <row r="4715" spans="1:5" x14ac:dyDescent="0.2">
      <c r="A4715" t="s">
        <v>133</v>
      </c>
      <c r="B4715" t="s">
        <v>197</v>
      </c>
      <c r="C4715">
        <v>2009</v>
      </c>
      <c r="D4715">
        <v>14.6</v>
      </c>
      <c r="E4715" t="str">
        <f t="shared" si="73"/>
        <v>2005-2010</v>
      </c>
    </row>
    <row r="4716" spans="1:5" x14ac:dyDescent="0.2">
      <c r="A4716" t="s">
        <v>133</v>
      </c>
      <c r="B4716" t="s">
        <v>197</v>
      </c>
      <c r="C4716">
        <v>2010</v>
      </c>
      <c r="D4716">
        <v>14.58</v>
      </c>
      <c r="E4716" t="str">
        <f t="shared" si="73"/>
        <v>2010-2015</v>
      </c>
    </row>
    <row r="4717" spans="1:5" x14ac:dyDescent="0.2">
      <c r="A4717" t="s">
        <v>133</v>
      </c>
      <c r="B4717" t="s">
        <v>197</v>
      </c>
      <c r="C4717">
        <v>2011</v>
      </c>
      <c r="D4717">
        <v>15.34</v>
      </c>
      <c r="E4717" t="str">
        <f t="shared" si="73"/>
        <v>2010-2015</v>
      </c>
    </row>
    <row r="4718" spans="1:5" x14ac:dyDescent="0.2">
      <c r="A4718" t="s">
        <v>133</v>
      </c>
      <c r="B4718" t="s">
        <v>197</v>
      </c>
      <c r="C4718">
        <v>2012</v>
      </c>
      <c r="D4718">
        <v>15.68</v>
      </c>
      <c r="E4718" t="str">
        <f t="shared" si="73"/>
        <v>2010-2015</v>
      </c>
    </row>
    <row r="4719" spans="1:5" x14ac:dyDescent="0.2">
      <c r="A4719" t="s">
        <v>133</v>
      </c>
      <c r="B4719" t="s">
        <v>197</v>
      </c>
      <c r="C4719">
        <v>2013</v>
      </c>
      <c r="D4719">
        <v>16.059999999999999</v>
      </c>
      <c r="E4719" t="str">
        <f t="shared" si="73"/>
        <v>2010-2015</v>
      </c>
    </row>
    <row r="4720" spans="1:5" x14ac:dyDescent="0.2">
      <c r="A4720" t="s">
        <v>133</v>
      </c>
      <c r="B4720" t="s">
        <v>197</v>
      </c>
      <c r="C4720">
        <v>2014</v>
      </c>
      <c r="D4720">
        <v>16.54</v>
      </c>
      <c r="E4720" t="str">
        <f t="shared" si="73"/>
        <v>2010-2015</v>
      </c>
    </row>
    <row r="4721" spans="1:5" x14ac:dyDescent="0.2">
      <c r="A4721" t="s">
        <v>133</v>
      </c>
      <c r="B4721" t="s">
        <v>197</v>
      </c>
      <c r="C4721">
        <v>2015</v>
      </c>
      <c r="D4721">
        <v>17.02</v>
      </c>
      <c r="E4721" t="str">
        <f t="shared" si="73"/>
        <v>2015-2020</v>
      </c>
    </row>
    <row r="4722" spans="1:5" x14ac:dyDescent="0.2">
      <c r="A4722" t="s">
        <v>133</v>
      </c>
      <c r="B4722" t="s">
        <v>197</v>
      </c>
      <c r="C4722">
        <v>2016</v>
      </c>
      <c r="D4722">
        <v>17.79</v>
      </c>
      <c r="E4722" t="str">
        <f t="shared" si="73"/>
        <v>2015-2020</v>
      </c>
    </row>
    <row r="4723" spans="1:5" x14ac:dyDescent="0.2">
      <c r="A4723" t="s">
        <v>133</v>
      </c>
      <c r="B4723" t="s">
        <v>197</v>
      </c>
      <c r="C4723">
        <v>2017</v>
      </c>
      <c r="D4723">
        <v>17.86</v>
      </c>
      <c r="E4723" t="str">
        <f t="shared" si="73"/>
        <v>2015-2020</v>
      </c>
    </row>
    <row r="4724" spans="1:5" x14ac:dyDescent="0.2">
      <c r="A4724" t="s">
        <v>133</v>
      </c>
      <c r="B4724" t="s">
        <v>197</v>
      </c>
      <c r="C4724">
        <v>2018</v>
      </c>
      <c r="D4724">
        <v>17.55</v>
      </c>
      <c r="E4724" t="str">
        <f t="shared" si="73"/>
        <v>2015-2020</v>
      </c>
    </row>
    <row r="4725" spans="1:5" x14ac:dyDescent="0.2">
      <c r="A4725" t="s">
        <v>133</v>
      </c>
      <c r="B4725" t="s">
        <v>197</v>
      </c>
      <c r="C4725">
        <v>2019</v>
      </c>
      <c r="D4725">
        <v>17.52</v>
      </c>
      <c r="E4725" t="str">
        <f t="shared" si="73"/>
        <v>2015-2020</v>
      </c>
    </row>
    <row r="4726" spans="1:5" x14ac:dyDescent="0.2">
      <c r="A4726" t="s">
        <v>133</v>
      </c>
      <c r="B4726" t="s">
        <v>197</v>
      </c>
      <c r="C4726">
        <v>2020</v>
      </c>
      <c r="D4726">
        <v>22.46</v>
      </c>
      <c r="E4726" t="str">
        <f t="shared" si="73"/>
        <v>2020-2024</v>
      </c>
    </row>
    <row r="4727" spans="1:5" x14ac:dyDescent="0.2">
      <c r="A4727" t="s">
        <v>133</v>
      </c>
      <c r="B4727" t="s">
        <v>197</v>
      </c>
      <c r="C4727">
        <v>2021</v>
      </c>
      <c r="D4727">
        <v>31.21</v>
      </c>
      <c r="E4727" t="str">
        <f t="shared" si="73"/>
        <v>2020-2024</v>
      </c>
    </row>
    <row r="4728" spans="1:5" x14ac:dyDescent="0.2">
      <c r="A4728" t="s">
        <v>133</v>
      </c>
      <c r="B4728" t="s">
        <v>197</v>
      </c>
      <c r="C4728">
        <v>2022</v>
      </c>
      <c r="D4728">
        <v>20.04</v>
      </c>
      <c r="E4728" t="str">
        <f t="shared" si="73"/>
        <v>2020-2024</v>
      </c>
    </row>
    <row r="4729" spans="1:5" x14ac:dyDescent="0.2">
      <c r="A4729" t="s">
        <v>133</v>
      </c>
      <c r="B4729" t="s">
        <v>197</v>
      </c>
      <c r="C4729">
        <v>2023</v>
      </c>
      <c r="D4729">
        <v>16.63</v>
      </c>
      <c r="E4729" t="str">
        <f t="shared" si="73"/>
        <v>2020-2024</v>
      </c>
    </row>
    <row r="4730" spans="1:5" x14ac:dyDescent="0.2">
      <c r="A4730" t="s">
        <v>224</v>
      </c>
      <c r="B4730" t="s">
        <v>198</v>
      </c>
      <c r="C4730">
        <v>2000</v>
      </c>
      <c r="D4730">
        <v>23.47</v>
      </c>
      <c r="E4730" t="str">
        <f t="shared" si="73"/>
        <v>2000-2005</v>
      </c>
    </row>
    <row r="4731" spans="1:5" x14ac:dyDescent="0.2">
      <c r="A4731" t="s">
        <v>224</v>
      </c>
      <c r="B4731" t="s">
        <v>198</v>
      </c>
      <c r="C4731">
        <v>2001</v>
      </c>
      <c r="D4731">
        <v>24.01</v>
      </c>
      <c r="E4731" t="str">
        <f t="shared" si="73"/>
        <v>2000-2005</v>
      </c>
    </row>
    <row r="4732" spans="1:5" x14ac:dyDescent="0.2">
      <c r="A4732" t="s">
        <v>224</v>
      </c>
      <c r="B4732" t="s">
        <v>198</v>
      </c>
      <c r="C4732">
        <v>2002</v>
      </c>
      <c r="D4732">
        <v>23.32</v>
      </c>
      <c r="E4732" t="str">
        <f t="shared" si="73"/>
        <v>2000-2005</v>
      </c>
    </row>
    <row r="4733" spans="1:5" x14ac:dyDescent="0.2">
      <c r="A4733" t="s">
        <v>224</v>
      </c>
      <c r="B4733" t="s">
        <v>198</v>
      </c>
      <c r="C4733">
        <v>2003</v>
      </c>
      <c r="D4733">
        <v>22.56</v>
      </c>
      <c r="E4733" t="str">
        <f t="shared" si="73"/>
        <v>2000-2005</v>
      </c>
    </row>
    <row r="4734" spans="1:5" x14ac:dyDescent="0.2">
      <c r="A4734" t="s">
        <v>224</v>
      </c>
      <c r="B4734" t="s">
        <v>198</v>
      </c>
      <c r="C4734">
        <v>2004</v>
      </c>
      <c r="D4734">
        <v>21.42</v>
      </c>
      <c r="E4734" t="str">
        <f t="shared" si="73"/>
        <v>2000-2005</v>
      </c>
    </row>
    <row r="4735" spans="1:5" x14ac:dyDescent="0.2">
      <c r="A4735" t="s">
        <v>224</v>
      </c>
      <c r="B4735" t="s">
        <v>198</v>
      </c>
      <c r="C4735">
        <v>2005</v>
      </c>
      <c r="D4735">
        <v>20.32</v>
      </c>
      <c r="E4735" t="str">
        <f t="shared" si="73"/>
        <v>2005-2010</v>
      </c>
    </row>
    <row r="4736" spans="1:5" x14ac:dyDescent="0.2">
      <c r="A4736" t="s">
        <v>224</v>
      </c>
      <c r="B4736" t="s">
        <v>198</v>
      </c>
      <c r="C4736">
        <v>2006</v>
      </c>
      <c r="D4736">
        <v>19.68</v>
      </c>
      <c r="E4736" t="str">
        <f t="shared" si="73"/>
        <v>2005-2010</v>
      </c>
    </row>
    <row r="4737" spans="1:5" x14ac:dyDescent="0.2">
      <c r="A4737" t="s">
        <v>224</v>
      </c>
      <c r="B4737" t="s">
        <v>198</v>
      </c>
      <c r="C4737">
        <v>2007</v>
      </c>
      <c r="D4737">
        <v>18.940000000000001</v>
      </c>
      <c r="E4737" t="str">
        <f t="shared" si="73"/>
        <v>2005-2010</v>
      </c>
    </row>
    <row r="4738" spans="1:5" x14ac:dyDescent="0.2">
      <c r="A4738" t="s">
        <v>224</v>
      </c>
      <c r="B4738" t="s">
        <v>198</v>
      </c>
      <c r="C4738">
        <v>2008</v>
      </c>
      <c r="D4738">
        <v>18.62</v>
      </c>
      <c r="E4738" t="str">
        <f t="shared" ref="E4738:E4801" si="74">IF(C4738&lt;2005, "2000-2005", IF(C4738&lt;2010, "2005-2010", IF(C4738&lt;2015, "2010-2015",  IF(C4738&lt;2020, "2015-2020", "2020-2024")) ))</f>
        <v>2005-2010</v>
      </c>
    </row>
    <row r="4739" spans="1:5" x14ac:dyDescent="0.2">
      <c r="A4739" t="s">
        <v>224</v>
      </c>
      <c r="B4739" t="s">
        <v>198</v>
      </c>
      <c r="C4739">
        <v>2009</v>
      </c>
      <c r="D4739">
        <v>17.64</v>
      </c>
      <c r="E4739" t="str">
        <f t="shared" si="74"/>
        <v>2005-2010</v>
      </c>
    </row>
    <row r="4740" spans="1:5" x14ac:dyDescent="0.2">
      <c r="A4740" t="s">
        <v>224</v>
      </c>
      <c r="B4740" t="s">
        <v>198</v>
      </c>
      <c r="C4740">
        <v>2010</v>
      </c>
      <c r="D4740">
        <v>17.22</v>
      </c>
      <c r="E4740" t="str">
        <f t="shared" si="74"/>
        <v>2010-2015</v>
      </c>
    </row>
    <row r="4741" spans="1:5" x14ac:dyDescent="0.2">
      <c r="A4741" t="s">
        <v>224</v>
      </c>
      <c r="B4741" t="s">
        <v>198</v>
      </c>
      <c r="C4741">
        <v>2011</v>
      </c>
      <c r="D4741">
        <v>16.63</v>
      </c>
      <c r="E4741" t="str">
        <f t="shared" si="74"/>
        <v>2010-2015</v>
      </c>
    </row>
    <row r="4742" spans="1:5" x14ac:dyDescent="0.2">
      <c r="A4742" t="s">
        <v>224</v>
      </c>
      <c r="B4742" t="s">
        <v>198</v>
      </c>
      <c r="C4742">
        <v>2012</v>
      </c>
      <c r="D4742">
        <v>16.489999999999998</v>
      </c>
      <c r="E4742" t="str">
        <f t="shared" si="74"/>
        <v>2010-2015</v>
      </c>
    </row>
    <row r="4743" spans="1:5" x14ac:dyDescent="0.2">
      <c r="A4743" t="s">
        <v>224</v>
      </c>
      <c r="B4743" t="s">
        <v>198</v>
      </c>
      <c r="C4743">
        <v>2013</v>
      </c>
      <c r="D4743">
        <v>16.22</v>
      </c>
      <c r="E4743" t="str">
        <f t="shared" si="74"/>
        <v>2010-2015</v>
      </c>
    </row>
    <row r="4744" spans="1:5" x14ac:dyDescent="0.2">
      <c r="A4744" t="s">
        <v>224</v>
      </c>
      <c r="B4744" t="s">
        <v>198</v>
      </c>
      <c r="C4744">
        <v>2014</v>
      </c>
      <c r="D4744">
        <v>16.32</v>
      </c>
      <c r="E4744" t="str">
        <f t="shared" si="74"/>
        <v>2010-2015</v>
      </c>
    </row>
    <row r="4745" spans="1:5" x14ac:dyDescent="0.2">
      <c r="A4745" t="s">
        <v>224</v>
      </c>
      <c r="B4745" t="s">
        <v>198</v>
      </c>
      <c r="C4745">
        <v>2015</v>
      </c>
      <c r="D4745">
        <v>15.98</v>
      </c>
      <c r="E4745" t="str">
        <f t="shared" si="74"/>
        <v>2015-2020</v>
      </c>
    </row>
    <row r="4746" spans="1:5" x14ac:dyDescent="0.2">
      <c r="A4746" t="s">
        <v>224</v>
      </c>
      <c r="B4746" t="s">
        <v>198</v>
      </c>
      <c r="C4746">
        <v>2016</v>
      </c>
      <c r="D4746">
        <v>16.14</v>
      </c>
      <c r="E4746" t="str">
        <f t="shared" si="74"/>
        <v>2015-2020</v>
      </c>
    </row>
    <row r="4747" spans="1:5" x14ac:dyDescent="0.2">
      <c r="A4747" t="s">
        <v>224</v>
      </c>
      <c r="B4747" t="s">
        <v>198</v>
      </c>
      <c r="C4747">
        <v>2017</v>
      </c>
      <c r="D4747">
        <v>16.41</v>
      </c>
      <c r="E4747" t="str">
        <f t="shared" si="74"/>
        <v>2015-2020</v>
      </c>
    </row>
    <row r="4748" spans="1:5" x14ac:dyDescent="0.2">
      <c r="A4748" t="s">
        <v>224</v>
      </c>
      <c r="B4748" t="s">
        <v>198</v>
      </c>
      <c r="C4748">
        <v>2018</v>
      </c>
      <c r="D4748">
        <v>15.98</v>
      </c>
      <c r="E4748" t="str">
        <f t="shared" si="74"/>
        <v>2015-2020</v>
      </c>
    </row>
    <row r="4749" spans="1:5" x14ac:dyDescent="0.2">
      <c r="A4749" t="s">
        <v>224</v>
      </c>
      <c r="B4749" t="s">
        <v>198</v>
      </c>
      <c r="C4749">
        <v>2019</v>
      </c>
      <c r="D4749">
        <v>15.94</v>
      </c>
      <c r="E4749" t="str">
        <f t="shared" si="74"/>
        <v>2015-2020</v>
      </c>
    </row>
    <row r="4750" spans="1:5" x14ac:dyDescent="0.2">
      <c r="A4750" t="s">
        <v>224</v>
      </c>
      <c r="B4750" t="s">
        <v>198</v>
      </c>
      <c r="C4750">
        <v>2020</v>
      </c>
      <c r="D4750">
        <v>19.559999999999999</v>
      </c>
      <c r="E4750" t="str">
        <f t="shared" si="74"/>
        <v>2020-2024</v>
      </c>
    </row>
    <row r="4751" spans="1:5" x14ac:dyDescent="0.2">
      <c r="A4751" t="s">
        <v>224</v>
      </c>
      <c r="B4751" t="s">
        <v>198</v>
      </c>
      <c r="C4751">
        <v>2021</v>
      </c>
      <c r="D4751">
        <v>49.47</v>
      </c>
      <c r="E4751" t="str">
        <f t="shared" si="74"/>
        <v>2020-2024</v>
      </c>
    </row>
    <row r="4752" spans="1:5" x14ac:dyDescent="0.2">
      <c r="A4752" t="s">
        <v>224</v>
      </c>
      <c r="B4752" t="s">
        <v>198</v>
      </c>
      <c r="C4752">
        <v>2022</v>
      </c>
      <c r="D4752">
        <v>19.75</v>
      </c>
      <c r="E4752" t="str">
        <f t="shared" si="74"/>
        <v>2020-2024</v>
      </c>
    </row>
    <row r="4753" spans="1:5" x14ac:dyDescent="0.2">
      <c r="A4753" t="s">
        <v>224</v>
      </c>
      <c r="B4753" t="s">
        <v>198</v>
      </c>
      <c r="C4753">
        <v>2023</v>
      </c>
      <c r="D4753">
        <v>15.31</v>
      </c>
      <c r="E4753" t="str">
        <f t="shared" si="74"/>
        <v>2020-2024</v>
      </c>
    </row>
    <row r="4754" spans="1:5" x14ac:dyDescent="0.2">
      <c r="A4754" t="s">
        <v>221</v>
      </c>
      <c r="B4754" t="s">
        <v>199</v>
      </c>
      <c r="C4754">
        <v>2000</v>
      </c>
      <c r="D4754">
        <v>42.37</v>
      </c>
      <c r="E4754" t="str">
        <f t="shared" si="74"/>
        <v>2000-2005</v>
      </c>
    </row>
    <row r="4755" spans="1:5" x14ac:dyDescent="0.2">
      <c r="A4755" t="s">
        <v>221</v>
      </c>
      <c r="B4755" t="s">
        <v>199</v>
      </c>
      <c r="C4755">
        <v>2001</v>
      </c>
      <c r="D4755">
        <v>41.78</v>
      </c>
      <c r="E4755" t="str">
        <f t="shared" si="74"/>
        <v>2000-2005</v>
      </c>
    </row>
    <row r="4756" spans="1:5" x14ac:dyDescent="0.2">
      <c r="A4756" t="s">
        <v>221</v>
      </c>
      <c r="B4756" t="s">
        <v>199</v>
      </c>
      <c r="C4756">
        <v>2002</v>
      </c>
      <c r="D4756">
        <v>40.6</v>
      </c>
      <c r="E4756" t="str">
        <f t="shared" si="74"/>
        <v>2000-2005</v>
      </c>
    </row>
    <row r="4757" spans="1:5" x14ac:dyDescent="0.2">
      <c r="A4757" t="s">
        <v>221</v>
      </c>
      <c r="B4757" t="s">
        <v>199</v>
      </c>
      <c r="C4757">
        <v>2003</v>
      </c>
      <c r="D4757">
        <v>39.97</v>
      </c>
      <c r="E4757" t="str">
        <f t="shared" si="74"/>
        <v>2000-2005</v>
      </c>
    </row>
    <row r="4758" spans="1:5" x14ac:dyDescent="0.2">
      <c r="A4758" t="s">
        <v>221</v>
      </c>
      <c r="B4758" t="s">
        <v>199</v>
      </c>
      <c r="C4758">
        <v>2004</v>
      </c>
      <c r="D4758">
        <v>39.44</v>
      </c>
      <c r="E4758" t="str">
        <f t="shared" si="74"/>
        <v>2000-2005</v>
      </c>
    </row>
    <row r="4759" spans="1:5" x14ac:dyDescent="0.2">
      <c r="A4759" t="s">
        <v>221</v>
      </c>
      <c r="B4759" t="s">
        <v>199</v>
      </c>
      <c r="C4759">
        <v>2005</v>
      </c>
      <c r="D4759">
        <v>39.450000000000003</v>
      </c>
      <c r="E4759" t="str">
        <f t="shared" si="74"/>
        <v>2005-2010</v>
      </c>
    </row>
    <row r="4760" spans="1:5" x14ac:dyDescent="0.2">
      <c r="A4760" t="s">
        <v>221</v>
      </c>
      <c r="B4760" t="s">
        <v>199</v>
      </c>
      <c r="C4760">
        <v>2006</v>
      </c>
      <c r="D4760">
        <v>38.43</v>
      </c>
      <c r="E4760" t="str">
        <f t="shared" si="74"/>
        <v>2005-2010</v>
      </c>
    </row>
    <row r="4761" spans="1:5" x14ac:dyDescent="0.2">
      <c r="A4761" t="s">
        <v>221</v>
      </c>
      <c r="B4761" t="s">
        <v>199</v>
      </c>
      <c r="C4761">
        <v>2007</v>
      </c>
      <c r="D4761">
        <v>36.520000000000003</v>
      </c>
      <c r="E4761" t="str">
        <f t="shared" si="74"/>
        <v>2005-2010</v>
      </c>
    </row>
    <row r="4762" spans="1:5" x14ac:dyDescent="0.2">
      <c r="A4762" t="s">
        <v>221</v>
      </c>
      <c r="B4762" t="s">
        <v>199</v>
      </c>
      <c r="C4762">
        <v>2008</v>
      </c>
      <c r="D4762">
        <v>35.31</v>
      </c>
      <c r="E4762" t="str">
        <f t="shared" si="74"/>
        <v>2005-2010</v>
      </c>
    </row>
    <row r="4763" spans="1:5" x14ac:dyDescent="0.2">
      <c r="A4763" t="s">
        <v>221</v>
      </c>
      <c r="B4763" t="s">
        <v>199</v>
      </c>
      <c r="C4763">
        <v>2009</v>
      </c>
      <c r="D4763">
        <v>34.08</v>
      </c>
      <c r="E4763" t="str">
        <f t="shared" si="74"/>
        <v>2005-2010</v>
      </c>
    </row>
    <row r="4764" spans="1:5" x14ac:dyDescent="0.2">
      <c r="A4764" t="s">
        <v>221</v>
      </c>
      <c r="B4764" t="s">
        <v>199</v>
      </c>
      <c r="C4764">
        <v>2010</v>
      </c>
      <c r="D4764">
        <v>34.01</v>
      </c>
      <c r="E4764" t="str">
        <f t="shared" si="74"/>
        <v>2010-2015</v>
      </c>
    </row>
    <row r="4765" spans="1:5" x14ac:dyDescent="0.2">
      <c r="A4765" t="s">
        <v>221</v>
      </c>
      <c r="B4765" t="s">
        <v>199</v>
      </c>
      <c r="C4765">
        <v>2011</v>
      </c>
      <c r="D4765">
        <v>33.42</v>
      </c>
      <c r="E4765" t="str">
        <f t="shared" si="74"/>
        <v>2010-2015</v>
      </c>
    </row>
    <row r="4766" spans="1:5" x14ac:dyDescent="0.2">
      <c r="A4766" t="s">
        <v>221</v>
      </c>
      <c r="B4766" t="s">
        <v>199</v>
      </c>
      <c r="C4766">
        <v>2012</v>
      </c>
      <c r="D4766">
        <v>32.78</v>
      </c>
      <c r="E4766" t="str">
        <f t="shared" si="74"/>
        <v>2010-2015</v>
      </c>
    </row>
    <row r="4767" spans="1:5" x14ac:dyDescent="0.2">
      <c r="A4767" t="s">
        <v>221</v>
      </c>
      <c r="B4767" t="s">
        <v>199</v>
      </c>
      <c r="C4767">
        <v>2013</v>
      </c>
      <c r="D4767">
        <v>32.25</v>
      </c>
      <c r="E4767" t="str">
        <f t="shared" si="74"/>
        <v>2010-2015</v>
      </c>
    </row>
    <row r="4768" spans="1:5" x14ac:dyDescent="0.2">
      <c r="A4768" t="s">
        <v>221</v>
      </c>
      <c r="B4768" t="s">
        <v>199</v>
      </c>
      <c r="C4768">
        <v>2014</v>
      </c>
      <c r="D4768">
        <v>31.74</v>
      </c>
      <c r="E4768" t="str">
        <f t="shared" si="74"/>
        <v>2010-2015</v>
      </c>
    </row>
    <row r="4769" spans="1:5" x14ac:dyDescent="0.2">
      <c r="A4769" t="s">
        <v>221</v>
      </c>
      <c r="B4769" t="s">
        <v>199</v>
      </c>
      <c r="C4769">
        <v>2015</v>
      </c>
      <c r="D4769">
        <v>31.18</v>
      </c>
      <c r="E4769" t="str">
        <f t="shared" si="74"/>
        <v>2015-2020</v>
      </c>
    </row>
    <row r="4770" spans="1:5" x14ac:dyDescent="0.2">
      <c r="A4770" t="s">
        <v>221</v>
      </c>
      <c r="B4770" t="s">
        <v>199</v>
      </c>
      <c r="C4770">
        <v>2016</v>
      </c>
      <c r="D4770">
        <v>30.57</v>
      </c>
      <c r="E4770" t="str">
        <f t="shared" si="74"/>
        <v>2015-2020</v>
      </c>
    </row>
    <row r="4771" spans="1:5" x14ac:dyDescent="0.2">
      <c r="A4771" t="s">
        <v>221</v>
      </c>
      <c r="B4771" t="s">
        <v>199</v>
      </c>
      <c r="C4771">
        <v>2017</v>
      </c>
      <c r="D4771">
        <v>30.07</v>
      </c>
      <c r="E4771" t="str">
        <f t="shared" si="74"/>
        <v>2015-2020</v>
      </c>
    </row>
    <row r="4772" spans="1:5" x14ac:dyDescent="0.2">
      <c r="A4772" t="s">
        <v>221</v>
      </c>
      <c r="B4772" t="s">
        <v>199</v>
      </c>
      <c r="C4772">
        <v>2018</v>
      </c>
      <c r="D4772">
        <v>29.18</v>
      </c>
      <c r="E4772" t="str">
        <f t="shared" si="74"/>
        <v>2015-2020</v>
      </c>
    </row>
    <row r="4773" spans="1:5" x14ac:dyDescent="0.2">
      <c r="A4773" t="s">
        <v>221</v>
      </c>
      <c r="B4773" t="s">
        <v>199</v>
      </c>
      <c r="C4773">
        <v>2019</v>
      </c>
      <c r="D4773">
        <v>29.21</v>
      </c>
      <c r="E4773" t="str">
        <f t="shared" si="74"/>
        <v>2015-2020</v>
      </c>
    </row>
    <row r="4774" spans="1:5" x14ac:dyDescent="0.2">
      <c r="A4774" t="s">
        <v>221</v>
      </c>
      <c r="B4774" t="s">
        <v>199</v>
      </c>
      <c r="C4774">
        <v>2020</v>
      </c>
      <c r="D4774">
        <v>28.69</v>
      </c>
      <c r="E4774" t="str">
        <f t="shared" si="74"/>
        <v>2020-2024</v>
      </c>
    </row>
    <row r="4775" spans="1:5" x14ac:dyDescent="0.2">
      <c r="A4775" t="s">
        <v>221</v>
      </c>
      <c r="B4775" t="s">
        <v>199</v>
      </c>
      <c r="C4775">
        <v>2021</v>
      </c>
      <c r="D4775">
        <v>27.92</v>
      </c>
      <c r="E4775" t="str">
        <f t="shared" si="74"/>
        <v>2020-2024</v>
      </c>
    </row>
    <row r="4776" spans="1:5" x14ac:dyDescent="0.2">
      <c r="A4776" t="s">
        <v>221</v>
      </c>
      <c r="B4776" t="s">
        <v>199</v>
      </c>
      <c r="C4776">
        <v>2022</v>
      </c>
      <c r="D4776">
        <v>27.4</v>
      </c>
      <c r="E4776" t="str">
        <f t="shared" si="74"/>
        <v>2020-2024</v>
      </c>
    </row>
    <row r="4777" spans="1:5" x14ac:dyDescent="0.2">
      <c r="A4777" t="s">
        <v>221</v>
      </c>
      <c r="B4777" t="s">
        <v>199</v>
      </c>
      <c r="C4777">
        <v>2023</v>
      </c>
      <c r="D4777">
        <v>26.46</v>
      </c>
      <c r="E4777" t="str">
        <f t="shared" si="74"/>
        <v>2020-2024</v>
      </c>
    </row>
    <row r="4778" spans="1:5" x14ac:dyDescent="0.2">
      <c r="A4778" t="s">
        <v>225</v>
      </c>
      <c r="B4778" t="s">
        <v>200</v>
      </c>
      <c r="C4778">
        <v>2000</v>
      </c>
      <c r="D4778">
        <v>133.49</v>
      </c>
      <c r="E4778" t="str">
        <f t="shared" si="74"/>
        <v>2000-2005</v>
      </c>
    </row>
    <row r="4779" spans="1:5" x14ac:dyDescent="0.2">
      <c r="A4779" t="s">
        <v>225</v>
      </c>
      <c r="B4779" t="s">
        <v>200</v>
      </c>
      <c r="C4779">
        <v>2001</v>
      </c>
      <c r="D4779">
        <v>131.82</v>
      </c>
      <c r="E4779" t="str">
        <f t="shared" si="74"/>
        <v>2000-2005</v>
      </c>
    </row>
    <row r="4780" spans="1:5" x14ac:dyDescent="0.2">
      <c r="A4780" t="s">
        <v>225</v>
      </c>
      <c r="B4780" t="s">
        <v>200</v>
      </c>
      <c r="C4780">
        <v>2002</v>
      </c>
      <c r="D4780">
        <v>128.01</v>
      </c>
      <c r="E4780" t="str">
        <f t="shared" si="74"/>
        <v>2000-2005</v>
      </c>
    </row>
    <row r="4781" spans="1:5" x14ac:dyDescent="0.2">
      <c r="A4781" t="s">
        <v>225</v>
      </c>
      <c r="B4781" t="s">
        <v>200</v>
      </c>
      <c r="C4781">
        <v>2003</v>
      </c>
      <c r="D4781">
        <v>131.15</v>
      </c>
      <c r="E4781" t="str">
        <f t="shared" si="74"/>
        <v>2000-2005</v>
      </c>
    </row>
    <row r="4782" spans="1:5" x14ac:dyDescent="0.2">
      <c r="A4782" t="s">
        <v>225</v>
      </c>
      <c r="B4782" t="s">
        <v>200</v>
      </c>
      <c r="C4782">
        <v>2004</v>
      </c>
      <c r="D4782">
        <v>130.78</v>
      </c>
      <c r="E4782" t="str">
        <f t="shared" si="74"/>
        <v>2000-2005</v>
      </c>
    </row>
    <row r="4783" spans="1:5" x14ac:dyDescent="0.2">
      <c r="A4783" t="s">
        <v>225</v>
      </c>
      <c r="B4783" t="s">
        <v>200</v>
      </c>
      <c r="C4783">
        <v>2005</v>
      </c>
      <c r="D4783">
        <v>127.02</v>
      </c>
      <c r="E4783" t="str">
        <f t="shared" si="74"/>
        <v>2005-2010</v>
      </c>
    </row>
    <row r="4784" spans="1:5" x14ac:dyDescent="0.2">
      <c r="A4784" t="s">
        <v>225</v>
      </c>
      <c r="B4784" t="s">
        <v>200</v>
      </c>
      <c r="C4784">
        <v>2006</v>
      </c>
      <c r="D4784">
        <v>122.95</v>
      </c>
      <c r="E4784" t="str">
        <f t="shared" si="74"/>
        <v>2005-2010</v>
      </c>
    </row>
    <row r="4785" spans="1:5" x14ac:dyDescent="0.2">
      <c r="A4785" t="s">
        <v>225</v>
      </c>
      <c r="B4785" t="s">
        <v>200</v>
      </c>
      <c r="C4785">
        <v>2007</v>
      </c>
      <c r="D4785">
        <v>119.76</v>
      </c>
      <c r="E4785" t="str">
        <f t="shared" si="74"/>
        <v>2005-2010</v>
      </c>
    </row>
    <row r="4786" spans="1:5" x14ac:dyDescent="0.2">
      <c r="A4786" t="s">
        <v>225</v>
      </c>
      <c r="B4786" t="s">
        <v>200</v>
      </c>
      <c r="C4786">
        <v>2008</v>
      </c>
      <c r="D4786">
        <v>116.76</v>
      </c>
      <c r="E4786" t="str">
        <f t="shared" si="74"/>
        <v>2005-2010</v>
      </c>
    </row>
    <row r="4787" spans="1:5" x14ac:dyDescent="0.2">
      <c r="A4787" t="s">
        <v>225</v>
      </c>
      <c r="B4787" t="s">
        <v>200</v>
      </c>
      <c r="C4787">
        <v>2009</v>
      </c>
      <c r="D4787">
        <v>113.97</v>
      </c>
      <c r="E4787" t="str">
        <f t="shared" si="74"/>
        <v>2005-2010</v>
      </c>
    </row>
    <row r="4788" spans="1:5" x14ac:dyDescent="0.2">
      <c r="A4788" t="s">
        <v>225</v>
      </c>
      <c r="B4788" t="s">
        <v>200</v>
      </c>
      <c r="C4788">
        <v>2010</v>
      </c>
      <c r="D4788">
        <v>114.43</v>
      </c>
      <c r="E4788" t="str">
        <f t="shared" si="74"/>
        <v>2010-2015</v>
      </c>
    </row>
    <row r="4789" spans="1:5" x14ac:dyDescent="0.2">
      <c r="A4789" t="s">
        <v>225</v>
      </c>
      <c r="B4789" t="s">
        <v>200</v>
      </c>
      <c r="C4789">
        <v>2011</v>
      </c>
      <c r="D4789">
        <v>111.84</v>
      </c>
      <c r="E4789" t="str">
        <f t="shared" si="74"/>
        <v>2010-2015</v>
      </c>
    </row>
    <row r="4790" spans="1:5" x14ac:dyDescent="0.2">
      <c r="A4790" t="s">
        <v>225</v>
      </c>
      <c r="B4790" t="s">
        <v>200</v>
      </c>
      <c r="C4790">
        <v>2012</v>
      </c>
      <c r="D4790">
        <v>109.27</v>
      </c>
      <c r="E4790" t="str">
        <f t="shared" si="74"/>
        <v>2010-2015</v>
      </c>
    </row>
    <row r="4791" spans="1:5" x14ac:dyDescent="0.2">
      <c r="A4791" t="s">
        <v>225</v>
      </c>
      <c r="B4791" t="s">
        <v>200</v>
      </c>
      <c r="C4791">
        <v>2013</v>
      </c>
      <c r="D4791">
        <v>110.29</v>
      </c>
      <c r="E4791" t="str">
        <f t="shared" si="74"/>
        <v>2010-2015</v>
      </c>
    </row>
    <row r="4792" spans="1:5" x14ac:dyDescent="0.2">
      <c r="A4792" t="s">
        <v>225</v>
      </c>
      <c r="B4792" t="s">
        <v>200</v>
      </c>
      <c r="C4792">
        <v>2014</v>
      </c>
      <c r="D4792">
        <v>110.46</v>
      </c>
      <c r="E4792" t="str">
        <f t="shared" si="74"/>
        <v>2010-2015</v>
      </c>
    </row>
    <row r="4793" spans="1:5" x14ac:dyDescent="0.2">
      <c r="A4793" t="s">
        <v>225</v>
      </c>
      <c r="B4793" t="s">
        <v>200</v>
      </c>
      <c r="C4793">
        <v>2015</v>
      </c>
      <c r="D4793">
        <v>109.31</v>
      </c>
      <c r="E4793" t="str">
        <f t="shared" si="74"/>
        <v>2015-2020</v>
      </c>
    </row>
    <row r="4794" spans="1:5" x14ac:dyDescent="0.2">
      <c r="A4794" t="s">
        <v>225</v>
      </c>
      <c r="B4794" t="s">
        <v>200</v>
      </c>
      <c r="C4794">
        <v>2016</v>
      </c>
      <c r="D4794">
        <v>107.32</v>
      </c>
      <c r="E4794" t="str">
        <f t="shared" si="74"/>
        <v>2015-2020</v>
      </c>
    </row>
    <row r="4795" spans="1:5" x14ac:dyDescent="0.2">
      <c r="A4795" t="s">
        <v>225</v>
      </c>
      <c r="B4795" t="s">
        <v>200</v>
      </c>
      <c r="C4795">
        <v>2017</v>
      </c>
      <c r="D4795">
        <v>107.39</v>
      </c>
      <c r="E4795" t="str">
        <f t="shared" si="74"/>
        <v>2015-2020</v>
      </c>
    </row>
    <row r="4796" spans="1:5" x14ac:dyDescent="0.2">
      <c r="A4796" t="s">
        <v>225</v>
      </c>
      <c r="B4796" t="s">
        <v>200</v>
      </c>
      <c r="C4796">
        <v>2018</v>
      </c>
      <c r="D4796">
        <v>107.53</v>
      </c>
      <c r="E4796" t="str">
        <f t="shared" si="74"/>
        <v>2015-2020</v>
      </c>
    </row>
    <row r="4797" spans="1:5" x14ac:dyDescent="0.2">
      <c r="A4797" t="s">
        <v>225</v>
      </c>
      <c r="B4797" t="s">
        <v>200</v>
      </c>
      <c r="C4797">
        <v>2019</v>
      </c>
      <c r="D4797">
        <v>105.15</v>
      </c>
      <c r="E4797" t="str">
        <f t="shared" si="74"/>
        <v>2015-2020</v>
      </c>
    </row>
    <row r="4798" spans="1:5" x14ac:dyDescent="0.2">
      <c r="A4798" t="s">
        <v>225</v>
      </c>
      <c r="B4798" t="s">
        <v>200</v>
      </c>
      <c r="C4798">
        <v>2020</v>
      </c>
      <c r="D4798">
        <v>107.06</v>
      </c>
      <c r="E4798" t="str">
        <f t="shared" si="74"/>
        <v>2020-2024</v>
      </c>
    </row>
    <row r="4799" spans="1:5" x14ac:dyDescent="0.2">
      <c r="A4799" t="s">
        <v>225</v>
      </c>
      <c r="B4799" t="s">
        <v>200</v>
      </c>
      <c r="C4799">
        <v>2021</v>
      </c>
      <c r="D4799">
        <v>123.98</v>
      </c>
      <c r="E4799" t="str">
        <f t="shared" si="74"/>
        <v>2020-2024</v>
      </c>
    </row>
    <row r="4800" spans="1:5" x14ac:dyDescent="0.2">
      <c r="A4800" t="s">
        <v>225</v>
      </c>
      <c r="B4800" t="s">
        <v>200</v>
      </c>
      <c r="C4800">
        <v>2022</v>
      </c>
      <c r="D4800">
        <v>104.93</v>
      </c>
      <c r="E4800" t="str">
        <f t="shared" si="74"/>
        <v>2020-2024</v>
      </c>
    </row>
    <row r="4801" spans="1:5" x14ac:dyDescent="0.2">
      <c r="A4801" t="s">
        <v>225</v>
      </c>
      <c r="B4801" t="s">
        <v>200</v>
      </c>
      <c r="C4801">
        <v>2023</v>
      </c>
      <c r="D4801">
        <v>100.05</v>
      </c>
      <c r="E4801" t="str">
        <f t="shared" si="74"/>
        <v>2020-2024</v>
      </c>
    </row>
    <row r="4802" spans="1:5" x14ac:dyDescent="0.2">
      <c r="A4802" t="s">
        <v>226</v>
      </c>
      <c r="B4802" t="s">
        <v>201</v>
      </c>
      <c r="C4802">
        <v>2000</v>
      </c>
      <c r="D4802">
        <v>86.2</v>
      </c>
      <c r="E4802" t="str">
        <f t="shared" ref="E4802:E4865" si="75">IF(C4802&lt;2005, "2000-2005", IF(C4802&lt;2010, "2005-2010", IF(C4802&lt;2015, "2010-2015",  IF(C4802&lt;2020, "2015-2020", "2020-2024")) ))</f>
        <v>2000-2005</v>
      </c>
    </row>
    <row r="4803" spans="1:5" x14ac:dyDescent="0.2">
      <c r="A4803" t="s">
        <v>226</v>
      </c>
      <c r="B4803" t="s">
        <v>201</v>
      </c>
      <c r="C4803">
        <v>2001</v>
      </c>
      <c r="D4803">
        <v>100.74</v>
      </c>
      <c r="E4803" t="str">
        <f t="shared" si="75"/>
        <v>2000-2005</v>
      </c>
    </row>
    <row r="4804" spans="1:5" x14ac:dyDescent="0.2">
      <c r="A4804" t="s">
        <v>226</v>
      </c>
      <c r="B4804" t="s">
        <v>201</v>
      </c>
      <c r="C4804">
        <v>2002</v>
      </c>
      <c r="D4804">
        <v>87.32</v>
      </c>
      <c r="E4804" t="str">
        <f t="shared" si="75"/>
        <v>2000-2005</v>
      </c>
    </row>
    <row r="4805" spans="1:5" x14ac:dyDescent="0.2">
      <c r="A4805" t="s">
        <v>226</v>
      </c>
      <c r="B4805" t="s">
        <v>201</v>
      </c>
      <c r="C4805">
        <v>2003</v>
      </c>
      <c r="D4805">
        <v>96.98</v>
      </c>
      <c r="E4805" t="str">
        <f t="shared" si="75"/>
        <v>2000-2005</v>
      </c>
    </row>
    <row r="4806" spans="1:5" x14ac:dyDescent="0.2">
      <c r="A4806" t="s">
        <v>226</v>
      </c>
      <c r="B4806" t="s">
        <v>201</v>
      </c>
      <c r="C4806">
        <v>2004</v>
      </c>
      <c r="D4806">
        <v>93.56</v>
      </c>
      <c r="E4806" t="str">
        <f t="shared" si="75"/>
        <v>2000-2005</v>
      </c>
    </row>
    <row r="4807" spans="1:5" x14ac:dyDescent="0.2">
      <c r="A4807" t="s">
        <v>226</v>
      </c>
      <c r="B4807" t="s">
        <v>201</v>
      </c>
      <c r="C4807">
        <v>2005</v>
      </c>
      <c r="D4807">
        <v>92.52</v>
      </c>
      <c r="E4807" t="str">
        <f t="shared" si="75"/>
        <v>2005-2010</v>
      </c>
    </row>
    <row r="4808" spans="1:5" x14ac:dyDescent="0.2">
      <c r="A4808" t="s">
        <v>226</v>
      </c>
      <c r="B4808" t="s">
        <v>201</v>
      </c>
      <c r="C4808">
        <v>2006</v>
      </c>
      <c r="D4808">
        <v>95.8</v>
      </c>
      <c r="E4808" t="str">
        <f t="shared" si="75"/>
        <v>2005-2010</v>
      </c>
    </row>
    <row r="4809" spans="1:5" x14ac:dyDescent="0.2">
      <c r="A4809" t="s">
        <v>226</v>
      </c>
      <c r="B4809" t="s">
        <v>201</v>
      </c>
      <c r="C4809">
        <v>2007</v>
      </c>
      <c r="D4809">
        <v>91.59</v>
      </c>
      <c r="E4809" t="str">
        <f t="shared" si="75"/>
        <v>2005-2010</v>
      </c>
    </row>
    <row r="4810" spans="1:5" x14ac:dyDescent="0.2">
      <c r="A4810" t="s">
        <v>226</v>
      </c>
      <c r="B4810" t="s">
        <v>201</v>
      </c>
      <c r="C4810">
        <v>2008</v>
      </c>
      <c r="D4810">
        <v>103.26</v>
      </c>
      <c r="E4810" t="str">
        <f t="shared" si="75"/>
        <v>2005-2010</v>
      </c>
    </row>
    <row r="4811" spans="1:5" x14ac:dyDescent="0.2">
      <c r="A4811" t="s">
        <v>226</v>
      </c>
      <c r="B4811" t="s">
        <v>201</v>
      </c>
      <c r="C4811">
        <v>2009</v>
      </c>
      <c r="D4811">
        <v>108.62</v>
      </c>
      <c r="E4811" t="str">
        <f t="shared" si="75"/>
        <v>2005-2010</v>
      </c>
    </row>
    <row r="4812" spans="1:5" x14ac:dyDescent="0.2">
      <c r="A4812" t="s">
        <v>226</v>
      </c>
      <c r="B4812" t="s">
        <v>201</v>
      </c>
      <c r="C4812">
        <v>2010</v>
      </c>
      <c r="D4812">
        <v>109.52</v>
      </c>
      <c r="E4812" t="str">
        <f t="shared" si="75"/>
        <v>2010-2015</v>
      </c>
    </row>
    <row r="4813" spans="1:5" x14ac:dyDescent="0.2">
      <c r="A4813" t="s">
        <v>226</v>
      </c>
      <c r="B4813" t="s">
        <v>201</v>
      </c>
      <c r="C4813">
        <v>2011</v>
      </c>
      <c r="D4813">
        <v>104.08</v>
      </c>
      <c r="E4813" t="str">
        <f t="shared" si="75"/>
        <v>2010-2015</v>
      </c>
    </row>
    <row r="4814" spans="1:5" x14ac:dyDescent="0.2">
      <c r="A4814" t="s">
        <v>226</v>
      </c>
      <c r="B4814" t="s">
        <v>201</v>
      </c>
      <c r="C4814">
        <v>2012</v>
      </c>
      <c r="D4814">
        <v>112.89</v>
      </c>
      <c r="E4814" t="str">
        <f t="shared" si="75"/>
        <v>2010-2015</v>
      </c>
    </row>
    <row r="4815" spans="1:5" x14ac:dyDescent="0.2">
      <c r="A4815" t="s">
        <v>226</v>
      </c>
      <c r="B4815" t="s">
        <v>201</v>
      </c>
      <c r="C4815">
        <v>2013</v>
      </c>
      <c r="D4815">
        <v>122.7</v>
      </c>
      <c r="E4815" t="str">
        <f t="shared" si="75"/>
        <v>2010-2015</v>
      </c>
    </row>
    <row r="4816" spans="1:5" x14ac:dyDescent="0.2">
      <c r="A4816" t="s">
        <v>226</v>
      </c>
      <c r="B4816" t="s">
        <v>201</v>
      </c>
      <c r="C4816">
        <v>2014</v>
      </c>
      <c r="D4816">
        <v>132.57</v>
      </c>
      <c r="E4816" t="str">
        <f t="shared" si="75"/>
        <v>2010-2015</v>
      </c>
    </row>
    <row r="4817" spans="1:5" x14ac:dyDescent="0.2">
      <c r="A4817" t="s">
        <v>226</v>
      </c>
      <c r="B4817" t="s">
        <v>201</v>
      </c>
      <c r="C4817">
        <v>2015</v>
      </c>
      <c r="D4817">
        <v>136.26</v>
      </c>
      <c r="E4817" t="str">
        <f t="shared" si="75"/>
        <v>2015-2020</v>
      </c>
    </row>
    <row r="4818" spans="1:5" x14ac:dyDescent="0.2">
      <c r="A4818" t="s">
        <v>226</v>
      </c>
      <c r="B4818" t="s">
        <v>201</v>
      </c>
      <c r="C4818">
        <v>2016</v>
      </c>
      <c r="D4818">
        <v>162.19999999999999</v>
      </c>
      <c r="E4818" t="str">
        <f t="shared" si="75"/>
        <v>2015-2020</v>
      </c>
    </row>
    <row r="4819" spans="1:5" x14ac:dyDescent="0.2">
      <c r="A4819" t="s">
        <v>226</v>
      </c>
      <c r="B4819" t="s">
        <v>201</v>
      </c>
      <c r="C4819">
        <v>2017</v>
      </c>
      <c r="D4819">
        <v>194.89</v>
      </c>
      <c r="E4819" t="str">
        <f t="shared" si="75"/>
        <v>2015-2020</v>
      </c>
    </row>
    <row r="4820" spans="1:5" x14ac:dyDescent="0.2">
      <c r="A4820" t="s">
        <v>226</v>
      </c>
      <c r="B4820" t="s">
        <v>201</v>
      </c>
      <c r="C4820">
        <v>2018</v>
      </c>
      <c r="D4820">
        <v>204.59</v>
      </c>
      <c r="E4820" t="str">
        <f t="shared" si="75"/>
        <v>2015-2020</v>
      </c>
    </row>
    <row r="4821" spans="1:5" x14ac:dyDescent="0.2">
      <c r="A4821" t="s">
        <v>226</v>
      </c>
      <c r="B4821" t="s">
        <v>201</v>
      </c>
      <c r="C4821">
        <v>2019</v>
      </c>
      <c r="D4821">
        <v>202.19</v>
      </c>
      <c r="E4821" t="str">
        <f t="shared" si="75"/>
        <v>2015-2020</v>
      </c>
    </row>
    <row r="4822" spans="1:5" x14ac:dyDescent="0.2">
      <c r="A4822" t="s">
        <v>226</v>
      </c>
      <c r="B4822" t="s">
        <v>201</v>
      </c>
      <c r="C4822">
        <v>2020</v>
      </c>
      <c r="D4822">
        <v>206.53</v>
      </c>
      <c r="E4822" t="str">
        <f t="shared" si="75"/>
        <v>2020-2024</v>
      </c>
    </row>
    <row r="4823" spans="1:5" x14ac:dyDescent="0.2">
      <c r="A4823" t="s">
        <v>226</v>
      </c>
      <c r="B4823" t="s">
        <v>201</v>
      </c>
      <c r="C4823">
        <v>2021</v>
      </c>
      <c r="D4823">
        <v>250.73</v>
      </c>
      <c r="E4823" t="str">
        <f t="shared" si="75"/>
        <v>2020-2024</v>
      </c>
    </row>
    <row r="4824" spans="1:5" x14ac:dyDescent="0.2">
      <c r="A4824" t="s">
        <v>226</v>
      </c>
      <c r="B4824" t="s">
        <v>201</v>
      </c>
      <c r="C4824">
        <v>2022</v>
      </c>
      <c r="D4824">
        <v>218.89</v>
      </c>
      <c r="E4824" t="str">
        <f t="shared" si="75"/>
        <v>2020-2024</v>
      </c>
    </row>
    <row r="4825" spans="1:5" x14ac:dyDescent="0.2">
      <c r="A4825" t="s">
        <v>226</v>
      </c>
      <c r="B4825" t="s">
        <v>201</v>
      </c>
      <c r="C4825">
        <v>2023</v>
      </c>
      <c r="D4825">
        <v>226.69</v>
      </c>
      <c r="E4825" t="str">
        <f t="shared" si="75"/>
        <v>2020-2024</v>
      </c>
    </row>
    <row r="4826" spans="1:5" x14ac:dyDescent="0.2">
      <c r="A4826" t="s">
        <v>221</v>
      </c>
      <c r="B4826" t="s">
        <v>202</v>
      </c>
      <c r="C4826">
        <v>2000</v>
      </c>
      <c r="D4826">
        <v>82.52</v>
      </c>
      <c r="E4826" t="str">
        <f t="shared" si="75"/>
        <v>2000-2005</v>
      </c>
    </row>
    <row r="4827" spans="1:5" x14ac:dyDescent="0.2">
      <c r="A4827" t="s">
        <v>221</v>
      </c>
      <c r="B4827" t="s">
        <v>202</v>
      </c>
      <c r="C4827">
        <v>2001</v>
      </c>
      <c r="D4827">
        <v>78.099999999999994</v>
      </c>
      <c r="E4827" t="str">
        <f t="shared" si="75"/>
        <v>2000-2005</v>
      </c>
    </row>
    <row r="4828" spans="1:5" x14ac:dyDescent="0.2">
      <c r="A4828" t="s">
        <v>221</v>
      </c>
      <c r="B4828" t="s">
        <v>202</v>
      </c>
      <c r="C4828">
        <v>2002</v>
      </c>
      <c r="D4828">
        <v>74.150000000000006</v>
      </c>
      <c r="E4828" t="str">
        <f t="shared" si="75"/>
        <v>2000-2005</v>
      </c>
    </row>
    <row r="4829" spans="1:5" x14ac:dyDescent="0.2">
      <c r="A4829" t="s">
        <v>221</v>
      </c>
      <c r="B4829" t="s">
        <v>202</v>
      </c>
      <c r="C4829">
        <v>2003</v>
      </c>
      <c r="D4829">
        <v>71.3</v>
      </c>
      <c r="E4829" t="str">
        <f t="shared" si="75"/>
        <v>2000-2005</v>
      </c>
    </row>
    <row r="4830" spans="1:5" x14ac:dyDescent="0.2">
      <c r="A4830" t="s">
        <v>221</v>
      </c>
      <c r="B4830" t="s">
        <v>202</v>
      </c>
      <c r="C4830">
        <v>2004</v>
      </c>
      <c r="D4830">
        <v>72.239999999999995</v>
      </c>
      <c r="E4830" t="str">
        <f t="shared" si="75"/>
        <v>2000-2005</v>
      </c>
    </row>
    <row r="4831" spans="1:5" x14ac:dyDescent="0.2">
      <c r="A4831" t="s">
        <v>221</v>
      </c>
      <c r="B4831" t="s">
        <v>202</v>
      </c>
      <c r="C4831">
        <v>2005</v>
      </c>
      <c r="D4831">
        <v>69.27</v>
      </c>
      <c r="E4831" t="str">
        <f t="shared" si="75"/>
        <v>2005-2010</v>
      </c>
    </row>
    <row r="4832" spans="1:5" x14ac:dyDescent="0.2">
      <c r="A4832" t="s">
        <v>221</v>
      </c>
      <c r="B4832" t="s">
        <v>202</v>
      </c>
      <c r="C4832">
        <v>2006</v>
      </c>
      <c r="D4832">
        <v>66.930000000000007</v>
      </c>
      <c r="E4832" t="str">
        <f t="shared" si="75"/>
        <v>2005-2010</v>
      </c>
    </row>
    <row r="4833" spans="1:5" x14ac:dyDescent="0.2">
      <c r="A4833" t="s">
        <v>221</v>
      </c>
      <c r="B4833" t="s">
        <v>202</v>
      </c>
      <c r="C4833">
        <v>2007</v>
      </c>
      <c r="D4833">
        <v>65.8</v>
      </c>
      <c r="E4833" t="str">
        <f t="shared" si="75"/>
        <v>2005-2010</v>
      </c>
    </row>
    <row r="4834" spans="1:5" x14ac:dyDescent="0.2">
      <c r="A4834" t="s">
        <v>221</v>
      </c>
      <c r="B4834" t="s">
        <v>202</v>
      </c>
      <c r="C4834">
        <v>2008</v>
      </c>
      <c r="D4834">
        <v>64.89</v>
      </c>
      <c r="E4834" t="str">
        <f t="shared" si="75"/>
        <v>2005-2010</v>
      </c>
    </row>
    <row r="4835" spans="1:5" x14ac:dyDescent="0.2">
      <c r="A4835" t="s">
        <v>221</v>
      </c>
      <c r="B4835" t="s">
        <v>202</v>
      </c>
      <c r="C4835">
        <v>2009</v>
      </c>
      <c r="D4835">
        <v>64.099999999999994</v>
      </c>
      <c r="E4835" t="str">
        <f t="shared" si="75"/>
        <v>2005-2010</v>
      </c>
    </row>
    <row r="4836" spans="1:5" x14ac:dyDescent="0.2">
      <c r="A4836" t="s">
        <v>221</v>
      </c>
      <c r="B4836" t="s">
        <v>202</v>
      </c>
      <c r="C4836">
        <v>2010</v>
      </c>
      <c r="D4836">
        <v>62.32</v>
      </c>
      <c r="E4836" t="str">
        <f t="shared" si="75"/>
        <v>2010-2015</v>
      </c>
    </row>
    <row r="4837" spans="1:5" x14ac:dyDescent="0.2">
      <c r="A4837" t="s">
        <v>221</v>
      </c>
      <c r="B4837" t="s">
        <v>202</v>
      </c>
      <c r="C4837">
        <v>2011</v>
      </c>
      <c r="D4837">
        <v>61.06</v>
      </c>
      <c r="E4837" t="str">
        <f t="shared" si="75"/>
        <v>2010-2015</v>
      </c>
    </row>
    <row r="4838" spans="1:5" x14ac:dyDescent="0.2">
      <c r="A4838" t="s">
        <v>221</v>
      </c>
      <c r="B4838" t="s">
        <v>202</v>
      </c>
      <c r="C4838">
        <v>2012</v>
      </c>
      <c r="D4838">
        <v>60.42</v>
      </c>
      <c r="E4838" t="str">
        <f t="shared" si="75"/>
        <v>2010-2015</v>
      </c>
    </row>
    <row r="4839" spans="1:5" x14ac:dyDescent="0.2">
      <c r="A4839" t="s">
        <v>221</v>
      </c>
      <c r="B4839" t="s">
        <v>202</v>
      </c>
      <c r="C4839">
        <v>2013</v>
      </c>
      <c r="D4839">
        <v>59.66</v>
      </c>
      <c r="E4839" t="str">
        <f t="shared" si="75"/>
        <v>2010-2015</v>
      </c>
    </row>
    <row r="4840" spans="1:5" x14ac:dyDescent="0.2">
      <c r="A4840" t="s">
        <v>221</v>
      </c>
      <c r="B4840" t="s">
        <v>202</v>
      </c>
      <c r="C4840">
        <v>2014</v>
      </c>
      <c r="D4840">
        <v>59.01</v>
      </c>
      <c r="E4840" t="str">
        <f t="shared" si="75"/>
        <v>2010-2015</v>
      </c>
    </row>
    <row r="4841" spans="1:5" x14ac:dyDescent="0.2">
      <c r="A4841" t="s">
        <v>221</v>
      </c>
      <c r="B4841" t="s">
        <v>202</v>
      </c>
      <c r="C4841">
        <v>2015</v>
      </c>
      <c r="D4841">
        <v>57.63</v>
      </c>
      <c r="E4841" t="str">
        <f t="shared" si="75"/>
        <v>2015-2020</v>
      </c>
    </row>
    <row r="4842" spans="1:5" x14ac:dyDescent="0.2">
      <c r="A4842" t="s">
        <v>221</v>
      </c>
      <c r="B4842" t="s">
        <v>202</v>
      </c>
      <c r="C4842">
        <v>2016</v>
      </c>
      <c r="D4842">
        <v>56.05</v>
      </c>
      <c r="E4842" t="str">
        <f t="shared" si="75"/>
        <v>2015-2020</v>
      </c>
    </row>
    <row r="4843" spans="1:5" x14ac:dyDescent="0.2">
      <c r="A4843" t="s">
        <v>221</v>
      </c>
      <c r="B4843" t="s">
        <v>202</v>
      </c>
      <c r="C4843">
        <v>2017</v>
      </c>
      <c r="D4843">
        <v>54.73</v>
      </c>
      <c r="E4843" t="str">
        <f t="shared" si="75"/>
        <v>2015-2020</v>
      </c>
    </row>
    <row r="4844" spans="1:5" x14ac:dyDescent="0.2">
      <c r="A4844" t="s">
        <v>221</v>
      </c>
      <c r="B4844" t="s">
        <v>202</v>
      </c>
      <c r="C4844">
        <v>2018</v>
      </c>
      <c r="D4844">
        <v>53.19</v>
      </c>
      <c r="E4844" t="str">
        <f t="shared" si="75"/>
        <v>2015-2020</v>
      </c>
    </row>
    <row r="4845" spans="1:5" x14ac:dyDescent="0.2">
      <c r="A4845" t="s">
        <v>221</v>
      </c>
      <c r="B4845" t="s">
        <v>202</v>
      </c>
      <c r="C4845">
        <v>2019</v>
      </c>
      <c r="D4845">
        <v>52.2</v>
      </c>
      <c r="E4845" t="str">
        <f t="shared" si="75"/>
        <v>2015-2020</v>
      </c>
    </row>
    <row r="4846" spans="1:5" x14ac:dyDescent="0.2">
      <c r="A4846" t="s">
        <v>221</v>
      </c>
      <c r="B4846" t="s">
        <v>202</v>
      </c>
      <c r="C4846">
        <v>2020</v>
      </c>
      <c r="D4846">
        <v>51.33</v>
      </c>
      <c r="E4846" t="str">
        <f t="shared" si="75"/>
        <v>2020-2024</v>
      </c>
    </row>
    <row r="4847" spans="1:5" x14ac:dyDescent="0.2">
      <c r="A4847" t="s">
        <v>221</v>
      </c>
      <c r="B4847" t="s">
        <v>202</v>
      </c>
      <c r="C4847">
        <v>2021</v>
      </c>
      <c r="D4847">
        <v>52.24</v>
      </c>
      <c r="E4847" t="str">
        <f t="shared" si="75"/>
        <v>2020-2024</v>
      </c>
    </row>
    <row r="4848" spans="1:5" x14ac:dyDescent="0.2">
      <c r="A4848" t="s">
        <v>221</v>
      </c>
      <c r="B4848" t="s">
        <v>202</v>
      </c>
      <c r="C4848">
        <v>2022</v>
      </c>
      <c r="D4848">
        <v>49.1</v>
      </c>
      <c r="E4848" t="str">
        <f t="shared" si="75"/>
        <v>2020-2024</v>
      </c>
    </row>
    <row r="4849" spans="1:5" x14ac:dyDescent="0.2">
      <c r="A4849" t="s">
        <v>221</v>
      </c>
      <c r="B4849" t="s">
        <v>202</v>
      </c>
      <c r="C4849">
        <v>2023</v>
      </c>
      <c r="D4849">
        <v>47.61</v>
      </c>
      <c r="E4849" t="str">
        <f t="shared" si="75"/>
        <v>2020-2024</v>
      </c>
    </row>
    <row r="4850" spans="1:5" x14ac:dyDescent="0.2">
      <c r="A4850" t="s">
        <v>226</v>
      </c>
      <c r="B4850" t="s">
        <v>203</v>
      </c>
      <c r="C4850">
        <v>2000</v>
      </c>
      <c r="D4850">
        <v>861</v>
      </c>
      <c r="E4850" t="str">
        <f t="shared" si="75"/>
        <v>2000-2005</v>
      </c>
    </row>
    <row r="4851" spans="1:5" x14ac:dyDescent="0.2">
      <c r="A4851" t="s">
        <v>226</v>
      </c>
      <c r="B4851" t="s">
        <v>203</v>
      </c>
      <c r="C4851">
        <v>2001</v>
      </c>
      <c r="D4851">
        <v>857</v>
      </c>
      <c r="E4851" t="str">
        <f t="shared" si="75"/>
        <v>2000-2005</v>
      </c>
    </row>
    <row r="4852" spans="1:5" x14ac:dyDescent="0.2">
      <c r="A4852" t="s">
        <v>226</v>
      </c>
      <c r="B4852" t="s">
        <v>203</v>
      </c>
      <c r="C4852">
        <v>2002</v>
      </c>
      <c r="D4852">
        <v>847</v>
      </c>
      <c r="E4852" t="str">
        <f t="shared" si="75"/>
        <v>2000-2005</v>
      </c>
    </row>
    <row r="4853" spans="1:5" x14ac:dyDescent="0.2">
      <c r="A4853" t="s">
        <v>226</v>
      </c>
      <c r="B4853" t="s">
        <v>203</v>
      </c>
      <c r="C4853">
        <v>2003</v>
      </c>
      <c r="D4853">
        <v>830</v>
      </c>
      <c r="E4853" t="str">
        <f t="shared" si="75"/>
        <v>2000-2005</v>
      </c>
    </row>
    <row r="4854" spans="1:5" x14ac:dyDescent="0.2">
      <c r="A4854" t="s">
        <v>226</v>
      </c>
      <c r="B4854" t="s">
        <v>203</v>
      </c>
      <c r="C4854">
        <v>2004</v>
      </c>
      <c r="D4854">
        <v>819</v>
      </c>
      <c r="E4854" t="str">
        <f t="shared" si="75"/>
        <v>2000-2005</v>
      </c>
    </row>
    <row r="4855" spans="1:5" x14ac:dyDescent="0.2">
      <c r="A4855" t="s">
        <v>226</v>
      </c>
      <c r="B4855" t="s">
        <v>203</v>
      </c>
      <c r="C4855">
        <v>2005</v>
      </c>
      <c r="D4855">
        <v>811</v>
      </c>
      <c r="E4855" t="str">
        <f t="shared" si="75"/>
        <v>2005-2010</v>
      </c>
    </row>
    <row r="4856" spans="1:5" x14ac:dyDescent="0.2">
      <c r="A4856" t="s">
        <v>226</v>
      </c>
      <c r="B4856" t="s">
        <v>203</v>
      </c>
      <c r="C4856">
        <v>2006</v>
      </c>
      <c r="D4856">
        <v>811</v>
      </c>
      <c r="E4856" t="str">
        <f t="shared" si="75"/>
        <v>2005-2010</v>
      </c>
    </row>
    <row r="4857" spans="1:5" x14ac:dyDescent="0.2">
      <c r="A4857" t="s">
        <v>226</v>
      </c>
      <c r="B4857" t="s">
        <v>203</v>
      </c>
      <c r="C4857">
        <v>2007</v>
      </c>
      <c r="D4857">
        <v>809</v>
      </c>
      <c r="E4857" t="str">
        <f t="shared" si="75"/>
        <v>2005-2010</v>
      </c>
    </row>
    <row r="4858" spans="1:5" x14ac:dyDescent="0.2">
      <c r="A4858" t="s">
        <v>226</v>
      </c>
      <c r="B4858" t="s">
        <v>203</v>
      </c>
      <c r="C4858">
        <v>2008</v>
      </c>
      <c r="D4858">
        <v>811</v>
      </c>
      <c r="E4858" t="str">
        <f t="shared" si="75"/>
        <v>2005-2010</v>
      </c>
    </row>
    <row r="4859" spans="1:5" x14ac:dyDescent="0.2">
      <c r="A4859" t="s">
        <v>226</v>
      </c>
      <c r="B4859" t="s">
        <v>203</v>
      </c>
      <c r="C4859">
        <v>2009</v>
      </c>
      <c r="D4859">
        <v>812</v>
      </c>
      <c r="E4859" t="str">
        <f t="shared" si="75"/>
        <v>2005-2010</v>
      </c>
    </row>
    <row r="4860" spans="1:5" x14ac:dyDescent="0.2">
      <c r="A4860" t="s">
        <v>226</v>
      </c>
      <c r="B4860" t="s">
        <v>203</v>
      </c>
      <c r="C4860">
        <v>2010</v>
      </c>
      <c r="D4860">
        <v>808</v>
      </c>
      <c r="E4860" t="str">
        <f t="shared" si="75"/>
        <v>2010-2015</v>
      </c>
    </row>
    <row r="4861" spans="1:5" x14ac:dyDescent="0.2">
      <c r="A4861" t="s">
        <v>226</v>
      </c>
      <c r="B4861" t="s">
        <v>203</v>
      </c>
      <c r="C4861">
        <v>2011</v>
      </c>
      <c r="D4861">
        <v>803</v>
      </c>
      <c r="E4861" t="str">
        <f t="shared" si="75"/>
        <v>2010-2015</v>
      </c>
    </row>
    <row r="4862" spans="1:5" x14ac:dyDescent="0.2">
      <c r="A4862" t="s">
        <v>226</v>
      </c>
      <c r="B4862" t="s">
        <v>203</v>
      </c>
      <c r="C4862">
        <v>2012</v>
      </c>
      <c r="D4862">
        <v>801</v>
      </c>
      <c r="E4862" t="str">
        <f t="shared" si="75"/>
        <v>2010-2015</v>
      </c>
    </row>
    <row r="4863" spans="1:5" x14ac:dyDescent="0.2">
      <c r="A4863" t="s">
        <v>226</v>
      </c>
      <c r="B4863" t="s">
        <v>203</v>
      </c>
      <c r="C4863">
        <v>2013</v>
      </c>
      <c r="D4863">
        <v>799</v>
      </c>
      <c r="E4863" t="str">
        <f t="shared" si="75"/>
        <v>2010-2015</v>
      </c>
    </row>
    <row r="4864" spans="1:5" x14ac:dyDescent="0.2">
      <c r="A4864" t="s">
        <v>226</v>
      </c>
      <c r="B4864" t="s">
        <v>203</v>
      </c>
      <c r="C4864">
        <v>2014</v>
      </c>
      <c r="D4864">
        <v>794</v>
      </c>
      <c r="E4864" t="str">
        <f t="shared" si="75"/>
        <v>2010-2015</v>
      </c>
    </row>
    <row r="4865" spans="1:5" x14ac:dyDescent="0.2">
      <c r="A4865" t="s">
        <v>226</v>
      </c>
      <c r="B4865" t="s">
        <v>203</v>
      </c>
      <c r="C4865">
        <v>2015</v>
      </c>
      <c r="D4865">
        <v>787</v>
      </c>
      <c r="E4865" t="str">
        <f t="shared" si="75"/>
        <v>2015-2020</v>
      </c>
    </row>
    <row r="4866" spans="1:5" x14ac:dyDescent="0.2">
      <c r="A4866" t="s">
        <v>226</v>
      </c>
      <c r="B4866" t="s">
        <v>203</v>
      </c>
      <c r="C4866">
        <v>2016</v>
      </c>
      <c r="D4866">
        <v>768</v>
      </c>
      <c r="E4866" t="str">
        <f t="shared" ref="E4866:E4929" si="76">IF(C4866&lt;2005, "2000-2005", IF(C4866&lt;2010, "2005-2010", IF(C4866&lt;2015, "2010-2015",  IF(C4866&lt;2020, "2015-2020", "2020-2024")) ))</f>
        <v>2015-2020</v>
      </c>
    </row>
    <row r="4867" spans="1:5" x14ac:dyDescent="0.2">
      <c r="A4867" t="s">
        <v>226</v>
      </c>
      <c r="B4867" t="s">
        <v>203</v>
      </c>
      <c r="C4867">
        <v>2017</v>
      </c>
      <c r="D4867">
        <v>753</v>
      </c>
      <c r="E4867" t="str">
        <f t="shared" si="76"/>
        <v>2015-2020</v>
      </c>
    </row>
    <row r="4868" spans="1:5" x14ac:dyDescent="0.2">
      <c r="A4868" t="s">
        <v>226</v>
      </c>
      <c r="B4868" t="s">
        <v>203</v>
      </c>
      <c r="C4868">
        <v>2018</v>
      </c>
      <c r="D4868">
        <v>729</v>
      </c>
      <c r="E4868" t="str">
        <f t="shared" si="76"/>
        <v>2015-2020</v>
      </c>
    </row>
    <row r="4869" spans="1:5" x14ac:dyDescent="0.2">
      <c r="A4869" t="s">
        <v>226</v>
      </c>
      <c r="B4869" t="s">
        <v>203</v>
      </c>
      <c r="C4869">
        <v>2019</v>
      </c>
      <c r="D4869">
        <v>716</v>
      </c>
      <c r="E4869" t="str">
        <f t="shared" si="76"/>
        <v>2015-2020</v>
      </c>
    </row>
    <row r="4870" spans="1:5" x14ac:dyDescent="0.2">
      <c r="A4870" t="s">
        <v>226</v>
      </c>
      <c r="B4870" t="s">
        <v>203</v>
      </c>
      <c r="C4870">
        <v>2020</v>
      </c>
      <c r="D4870">
        <v>693</v>
      </c>
      <c r="E4870" t="str">
        <f t="shared" si="76"/>
        <v>2020-2024</v>
      </c>
    </row>
    <row r="4871" spans="1:5" x14ac:dyDescent="0.2">
      <c r="A4871" t="s">
        <v>226</v>
      </c>
      <c r="B4871" t="s">
        <v>203</v>
      </c>
      <c r="C4871">
        <v>2021</v>
      </c>
      <c r="D4871">
        <v>696</v>
      </c>
      <c r="E4871" t="str">
        <f t="shared" si="76"/>
        <v>2020-2024</v>
      </c>
    </row>
    <row r="4872" spans="1:5" x14ac:dyDescent="0.2">
      <c r="A4872" t="s">
        <v>226</v>
      </c>
      <c r="B4872" t="s">
        <v>203</v>
      </c>
      <c r="C4872">
        <v>2022</v>
      </c>
      <c r="D4872">
        <v>652</v>
      </c>
      <c r="E4872" t="str">
        <f t="shared" si="76"/>
        <v>2020-2024</v>
      </c>
    </row>
    <row r="4873" spans="1:5" x14ac:dyDescent="0.2">
      <c r="A4873" t="s">
        <v>226</v>
      </c>
      <c r="B4873" t="s">
        <v>203</v>
      </c>
      <c r="C4873">
        <v>2023</v>
      </c>
      <c r="D4873">
        <v>629</v>
      </c>
      <c r="E4873" t="str">
        <f t="shared" si="76"/>
        <v>2020-2024</v>
      </c>
    </row>
    <row r="4874" spans="1:5" x14ac:dyDescent="0.2">
      <c r="A4874" t="s">
        <v>226</v>
      </c>
      <c r="B4874" t="s">
        <v>204</v>
      </c>
      <c r="C4874">
        <v>2000</v>
      </c>
      <c r="D4874">
        <v>9</v>
      </c>
      <c r="E4874" t="str">
        <f t="shared" si="76"/>
        <v>2000-2005</v>
      </c>
    </row>
    <row r="4875" spans="1:5" x14ac:dyDescent="0.2">
      <c r="A4875" t="s">
        <v>226</v>
      </c>
      <c r="B4875" t="s">
        <v>204</v>
      </c>
      <c r="C4875">
        <v>2001</v>
      </c>
      <c r="D4875">
        <v>9</v>
      </c>
      <c r="E4875" t="str">
        <f t="shared" si="76"/>
        <v>2000-2005</v>
      </c>
    </row>
    <row r="4876" spans="1:5" x14ac:dyDescent="0.2">
      <c r="A4876" t="s">
        <v>226</v>
      </c>
      <c r="B4876" t="s">
        <v>204</v>
      </c>
      <c r="C4876">
        <v>2002</v>
      </c>
      <c r="D4876">
        <v>9</v>
      </c>
      <c r="E4876" t="str">
        <f t="shared" si="76"/>
        <v>2000-2005</v>
      </c>
    </row>
    <row r="4877" spans="1:5" x14ac:dyDescent="0.2">
      <c r="A4877" t="s">
        <v>226</v>
      </c>
      <c r="B4877" t="s">
        <v>204</v>
      </c>
      <c r="C4877">
        <v>2003</v>
      </c>
      <c r="D4877">
        <v>8</v>
      </c>
      <c r="E4877" t="str">
        <f t="shared" si="76"/>
        <v>2000-2005</v>
      </c>
    </row>
    <row r="4878" spans="1:5" x14ac:dyDescent="0.2">
      <c r="A4878" t="s">
        <v>226</v>
      </c>
      <c r="B4878" t="s">
        <v>204</v>
      </c>
      <c r="C4878">
        <v>2004</v>
      </c>
      <c r="D4878">
        <v>8</v>
      </c>
      <c r="E4878" t="str">
        <f t="shared" si="76"/>
        <v>2000-2005</v>
      </c>
    </row>
    <row r="4879" spans="1:5" x14ac:dyDescent="0.2">
      <c r="A4879" t="s">
        <v>226</v>
      </c>
      <c r="B4879" t="s">
        <v>204</v>
      </c>
      <c r="C4879">
        <v>2005</v>
      </c>
      <c r="D4879">
        <v>8</v>
      </c>
      <c r="E4879" t="str">
        <f t="shared" si="76"/>
        <v>2005-2010</v>
      </c>
    </row>
    <row r="4880" spans="1:5" x14ac:dyDescent="0.2">
      <c r="A4880" t="s">
        <v>226</v>
      </c>
      <c r="B4880" t="s">
        <v>204</v>
      </c>
      <c r="C4880">
        <v>2006</v>
      </c>
      <c r="D4880">
        <v>8</v>
      </c>
      <c r="E4880" t="str">
        <f t="shared" si="76"/>
        <v>2005-2010</v>
      </c>
    </row>
    <row r="4881" spans="1:5" x14ac:dyDescent="0.2">
      <c r="A4881" t="s">
        <v>226</v>
      </c>
      <c r="B4881" t="s">
        <v>204</v>
      </c>
      <c r="C4881">
        <v>2007</v>
      </c>
      <c r="D4881">
        <v>7</v>
      </c>
      <c r="E4881" t="str">
        <f t="shared" si="76"/>
        <v>2005-2010</v>
      </c>
    </row>
    <row r="4882" spans="1:5" x14ac:dyDescent="0.2">
      <c r="A4882" t="s">
        <v>226</v>
      </c>
      <c r="B4882" t="s">
        <v>204</v>
      </c>
      <c r="C4882">
        <v>2008</v>
      </c>
      <c r="D4882">
        <v>7</v>
      </c>
      <c r="E4882" t="str">
        <f t="shared" si="76"/>
        <v>2005-2010</v>
      </c>
    </row>
    <row r="4883" spans="1:5" x14ac:dyDescent="0.2">
      <c r="A4883" t="s">
        <v>226</v>
      </c>
      <c r="B4883" t="s">
        <v>204</v>
      </c>
      <c r="C4883">
        <v>2009</v>
      </c>
      <c r="D4883">
        <v>7</v>
      </c>
      <c r="E4883" t="str">
        <f t="shared" si="76"/>
        <v>2005-2010</v>
      </c>
    </row>
    <row r="4884" spans="1:5" x14ac:dyDescent="0.2">
      <c r="A4884" t="s">
        <v>226</v>
      </c>
      <c r="B4884" t="s">
        <v>204</v>
      </c>
      <c r="C4884">
        <v>2010</v>
      </c>
      <c r="D4884">
        <v>7</v>
      </c>
      <c r="E4884" t="str">
        <f t="shared" si="76"/>
        <v>2010-2015</v>
      </c>
    </row>
    <row r="4885" spans="1:5" x14ac:dyDescent="0.2">
      <c r="A4885" t="s">
        <v>226</v>
      </c>
      <c r="B4885" t="s">
        <v>204</v>
      </c>
      <c r="C4885">
        <v>2011</v>
      </c>
      <c r="D4885">
        <v>7</v>
      </c>
      <c r="E4885" t="str">
        <f t="shared" si="76"/>
        <v>2010-2015</v>
      </c>
    </row>
    <row r="4886" spans="1:5" x14ac:dyDescent="0.2">
      <c r="A4886" t="s">
        <v>226</v>
      </c>
      <c r="B4886" t="s">
        <v>204</v>
      </c>
      <c r="C4886">
        <v>2012</v>
      </c>
      <c r="D4886">
        <v>7</v>
      </c>
      <c r="E4886" t="str">
        <f t="shared" si="76"/>
        <v>2010-2015</v>
      </c>
    </row>
    <row r="4887" spans="1:5" x14ac:dyDescent="0.2">
      <c r="A4887" t="s">
        <v>226</v>
      </c>
      <c r="B4887" t="s">
        <v>204</v>
      </c>
      <c r="C4887">
        <v>2013</v>
      </c>
      <c r="D4887">
        <v>7</v>
      </c>
      <c r="E4887" t="str">
        <f t="shared" si="76"/>
        <v>2010-2015</v>
      </c>
    </row>
    <row r="4888" spans="1:5" x14ac:dyDescent="0.2">
      <c r="A4888" t="s">
        <v>226</v>
      </c>
      <c r="B4888" t="s">
        <v>204</v>
      </c>
      <c r="C4888">
        <v>2014</v>
      </c>
      <c r="D4888">
        <v>7</v>
      </c>
      <c r="E4888" t="str">
        <f t="shared" si="76"/>
        <v>2010-2015</v>
      </c>
    </row>
    <row r="4889" spans="1:5" x14ac:dyDescent="0.2">
      <c r="A4889" t="s">
        <v>226</v>
      </c>
      <c r="B4889" t="s">
        <v>204</v>
      </c>
      <c r="C4889">
        <v>2015</v>
      </c>
      <c r="D4889">
        <v>7</v>
      </c>
      <c r="E4889" t="str">
        <f t="shared" si="76"/>
        <v>2015-2020</v>
      </c>
    </row>
    <row r="4890" spans="1:5" x14ac:dyDescent="0.2">
      <c r="A4890" t="s">
        <v>226</v>
      </c>
      <c r="B4890" t="s">
        <v>204</v>
      </c>
      <c r="C4890">
        <v>2016</v>
      </c>
      <c r="D4890">
        <v>7</v>
      </c>
      <c r="E4890" t="str">
        <f t="shared" si="76"/>
        <v>2015-2020</v>
      </c>
    </row>
    <row r="4891" spans="1:5" x14ac:dyDescent="0.2">
      <c r="A4891" t="s">
        <v>226</v>
      </c>
      <c r="B4891" t="s">
        <v>204</v>
      </c>
      <c r="C4891">
        <v>2017</v>
      </c>
      <c r="D4891">
        <v>6</v>
      </c>
      <c r="E4891" t="str">
        <f t="shared" si="76"/>
        <v>2015-2020</v>
      </c>
    </row>
    <row r="4892" spans="1:5" x14ac:dyDescent="0.2">
      <c r="A4892" t="s">
        <v>226</v>
      </c>
      <c r="B4892" t="s">
        <v>204</v>
      </c>
      <c r="C4892">
        <v>2018</v>
      </c>
      <c r="D4892">
        <v>6</v>
      </c>
      <c r="E4892" t="str">
        <f t="shared" si="76"/>
        <v>2015-2020</v>
      </c>
    </row>
    <row r="4893" spans="1:5" x14ac:dyDescent="0.2">
      <c r="A4893" t="s">
        <v>226</v>
      </c>
      <c r="B4893" t="s">
        <v>204</v>
      </c>
      <c r="C4893">
        <v>2019</v>
      </c>
      <c r="D4893">
        <v>6</v>
      </c>
      <c r="E4893" t="str">
        <f t="shared" si="76"/>
        <v>2015-2020</v>
      </c>
    </row>
    <row r="4894" spans="1:5" x14ac:dyDescent="0.2">
      <c r="A4894" t="s">
        <v>226</v>
      </c>
      <c r="B4894" t="s">
        <v>204</v>
      </c>
      <c r="C4894">
        <v>2020</v>
      </c>
      <c r="D4894">
        <v>8</v>
      </c>
      <c r="E4894" t="str">
        <f t="shared" si="76"/>
        <v>2020-2024</v>
      </c>
    </row>
    <row r="4895" spans="1:5" x14ac:dyDescent="0.2">
      <c r="A4895" t="s">
        <v>226</v>
      </c>
      <c r="B4895" t="s">
        <v>204</v>
      </c>
      <c r="C4895">
        <v>2021</v>
      </c>
      <c r="D4895">
        <v>8</v>
      </c>
      <c r="E4895" t="str">
        <f t="shared" si="76"/>
        <v>2020-2024</v>
      </c>
    </row>
    <row r="4896" spans="1:5" x14ac:dyDescent="0.2">
      <c r="A4896" t="s">
        <v>226</v>
      </c>
      <c r="B4896" t="s">
        <v>204</v>
      </c>
      <c r="C4896">
        <v>2022</v>
      </c>
      <c r="D4896">
        <v>8</v>
      </c>
      <c r="E4896" t="str">
        <f t="shared" si="76"/>
        <v>2020-2024</v>
      </c>
    </row>
    <row r="4897" spans="1:5" x14ac:dyDescent="0.2">
      <c r="A4897" t="s">
        <v>226</v>
      </c>
      <c r="B4897" t="s">
        <v>204</v>
      </c>
      <c r="C4897">
        <v>2023</v>
      </c>
      <c r="D4897">
        <v>6</v>
      </c>
      <c r="E4897" t="str">
        <f t="shared" si="76"/>
        <v>2020-2024</v>
      </c>
    </row>
    <row r="4898" spans="1:5" x14ac:dyDescent="0.2">
      <c r="A4898" t="s">
        <v>221</v>
      </c>
      <c r="B4898" t="s">
        <v>205</v>
      </c>
      <c r="C4898">
        <v>2000</v>
      </c>
      <c r="D4898">
        <v>240.88</v>
      </c>
      <c r="E4898" t="str">
        <f t="shared" si="76"/>
        <v>2000-2005</v>
      </c>
    </row>
    <row r="4899" spans="1:5" x14ac:dyDescent="0.2">
      <c r="A4899" t="s">
        <v>221</v>
      </c>
      <c r="B4899" t="s">
        <v>205</v>
      </c>
      <c r="C4899">
        <v>2001</v>
      </c>
      <c r="D4899">
        <v>231.37</v>
      </c>
      <c r="E4899" t="str">
        <f t="shared" si="76"/>
        <v>2000-2005</v>
      </c>
    </row>
    <row r="4900" spans="1:5" x14ac:dyDescent="0.2">
      <c r="A4900" t="s">
        <v>221</v>
      </c>
      <c r="B4900" t="s">
        <v>205</v>
      </c>
      <c r="C4900">
        <v>2002</v>
      </c>
      <c r="D4900">
        <v>218.46</v>
      </c>
      <c r="E4900" t="str">
        <f t="shared" si="76"/>
        <v>2000-2005</v>
      </c>
    </row>
    <row r="4901" spans="1:5" x14ac:dyDescent="0.2">
      <c r="A4901" t="s">
        <v>221</v>
      </c>
      <c r="B4901" t="s">
        <v>205</v>
      </c>
      <c r="C4901">
        <v>2003</v>
      </c>
      <c r="D4901">
        <v>205.14</v>
      </c>
      <c r="E4901" t="str">
        <f t="shared" si="76"/>
        <v>2000-2005</v>
      </c>
    </row>
    <row r="4902" spans="1:5" x14ac:dyDescent="0.2">
      <c r="A4902" t="s">
        <v>221</v>
      </c>
      <c r="B4902" t="s">
        <v>205</v>
      </c>
      <c r="C4902">
        <v>2004</v>
      </c>
      <c r="D4902">
        <v>194.22</v>
      </c>
      <c r="E4902" t="str">
        <f t="shared" si="76"/>
        <v>2000-2005</v>
      </c>
    </row>
    <row r="4903" spans="1:5" x14ac:dyDescent="0.2">
      <c r="A4903" t="s">
        <v>221</v>
      </c>
      <c r="B4903" t="s">
        <v>205</v>
      </c>
      <c r="C4903">
        <v>2005</v>
      </c>
      <c r="D4903">
        <v>181.1</v>
      </c>
      <c r="E4903" t="str">
        <f t="shared" si="76"/>
        <v>2005-2010</v>
      </c>
    </row>
    <row r="4904" spans="1:5" x14ac:dyDescent="0.2">
      <c r="A4904" t="s">
        <v>221</v>
      </c>
      <c r="B4904" t="s">
        <v>205</v>
      </c>
      <c r="C4904">
        <v>2006</v>
      </c>
      <c r="D4904">
        <v>171.04</v>
      </c>
      <c r="E4904" t="str">
        <f t="shared" si="76"/>
        <v>2005-2010</v>
      </c>
    </row>
    <row r="4905" spans="1:5" x14ac:dyDescent="0.2">
      <c r="A4905" t="s">
        <v>221</v>
      </c>
      <c r="B4905" t="s">
        <v>205</v>
      </c>
      <c r="C4905">
        <v>2007</v>
      </c>
      <c r="D4905">
        <v>161.16</v>
      </c>
      <c r="E4905" t="str">
        <f t="shared" si="76"/>
        <v>2005-2010</v>
      </c>
    </row>
    <row r="4906" spans="1:5" x14ac:dyDescent="0.2">
      <c r="A4906" t="s">
        <v>221</v>
      </c>
      <c r="B4906" t="s">
        <v>205</v>
      </c>
      <c r="C4906">
        <v>2008</v>
      </c>
      <c r="D4906">
        <v>153.31</v>
      </c>
      <c r="E4906" t="str">
        <f t="shared" si="76"/>
        <v>2005-2010</v>
      </c>
    </row>
    <row r="4907" spans="1:5" x14ac:dyDescent="0.2">
      <c r="A4907" t="s">
        <v>221</v>
      </c>
      <c r="B4907" t="s">
        <v>205</v>
      </c>
      <c r="C4907">
        <v>2009</v>
      </c>
      <c r="D4907">
        <v>148.86000000000001</v>
      </c>
      <c r="E4907" t="str">
        <f t="shared" si="76"/>
        <v>2005-2010</v>
      </c>
    </row>
    <row r="4908" spans="1:5" x14ac:dyDescent="0.2">
      <c r="A4908" t="s">
        <v>221</v>
      </c>
      <c r="B4908" t="s">
        <v>205</v>
      </c>
      <c r="C4908">
        <v>2010</v>
      </c>
      <c r="D4908">
        <v>144.05000000000001</v>
      </c>
      <c r="E4908" t="str">
        <f t="shared" si="76"/>
        <v>2010-2015</v>
      </c>
    </row>
    <row r="4909" spans="1:5" x14ac:dyDescent="0.2">
      <c r="A4909" t="s">
        <v>221</v>
      </c>
      <c r="B4909" t="s">
        <v>205</v>
      </c>
      <c r="C4909">
        <v>2011</v>
      </c>
      <c r="D4909">
        <v>139.99</v>
      </c>
      <c r="E4909" t="str">
        <f t="shared" si="76"/>
        <v>2010-2015</v>
      </c>
    </row>
    <row r="4910" spans="1:5" x14ac:dyDescent="0.2">
      <c r="A4910" t="s">
        <v>221</v>
      </c>
      <c r="B4910" t="s">
        <v>205</v>
      </c>
      <c r="C4910">
        <v>2012</v>
      </c>
      <c r="D4910">
        <v>137.33000000000001</v>
      </c>
      <c r="E4910" t="str">
        <f t="shared" si="76"/>
        <v>2010-2015</v>
      </c>
    </row>
    <row r="4911" spans="1:5" x14ac:dyDescent="0.2">
      <c r="A4911" t="s">
        <v>221</v>
      </c>
      <c r="B4911" t="s">
        <v>205</v>
      </c>
      <c r="C4911">
        <v>2013</v>
      </c>
      <c r="D4911">
        <v>134.88999999999999</v>
      </c>
      <c r="E4911" t="str">
        <f t="shared" si="76"/>
        <v>2010-2015</v>
      </c>
    </row>
    <row r="4912" spans="1:5" x14ac:dyDescent="0.2">
      <c r="A4912" t="s">
        <v>221</v>
      </c>
      <c r="B4912" t="s">
        <v>205</v>
      </c>
      <c r="C4912">
        <v>2014</v>
      </c>
      <c r="D4912">
        <v>134.12</v>
      </c>
      <c r="E4912" t="str">
        <f t="shared" si="76"/>
        <v>2010-2015</v>
      </c>
    </row>
    <row r="4913" spans="1:5" x14ac:dyDescent="0.2">
      <c r="A4913" t="s">
        <v>221</v>
      </c>
      <c r="B4913" t="s">
        <v>205</v>
      </c>
      <c r="C4913">
        <v>2015</v>
      </c>
      <c r="D4913">
        <v>134.68</v>
      </c>
      <c r="E4913" t="str">
        <f t="shared" si="76"/>
        <v>2015-2020</v>
      </c>
    </row>
    <row r="4914" spans="1:5" x14ac:dyDescent="0.2">
      <c r="A4914" t="s">
        <v>221</v>
      </c>
      <c r="B4914" t="s">
        <v>205</v>
      </c>
      <c r="C4914">
        <v>2016</v>
      </c>
      <c r="D4914">
        <v>133.80000000000001</v>
      </c>
      <c r="E4914" t="str">
        <f t="shared" si="76"/>
        <v>2015-2020</v>
      </c>
    </row>
    <row r="4915" spans="1:5" x14ac:dyDescent="0.2">
      <c r="A4915" t="s">
        <v>221</v>
      </c>
      <c r="B4915" t="s">
        <v>205</v>
      </c>
      <c r="C4915">
        <v>2017</v>
      </c>
      <c r="D4915">
        <v>141.81</v>
      </c>
      <c r="E4915" t="str">
        <f t="shared" si="76"/>
        <v>2015-2020</v>
      </c>
    </row>
    <row r="4916" spans="1:5" x14ac:dyDescent="0.2">
      <c r="A4916" t="s">
        <v>221</v>
      </c>
      <c r="B4916" t="s">
        <v>205</v>
      </c>
      <c r="C4916">
        <v>2018</v>
      </c>
      <c r="D4916">
        <v>134.1</v>
      </c>
      <c r="E4916" t="str">
        <f t="shared" si="76"/>
        <v>2015-2020</v>
      </c>
    </row>
    <row r="4917" spans="1:5" x14ac:dyDescent="0.2">
      <c r="A4917" t="s">
        <v>221</v>
      </c>
      <c r="B4917" t="s">
        <v>205</v>
      </c>
      <c r="C4917">
        <v>2019</v>
      </c>
      <c r="D4917">
        <v>131.19</v>
      </c>
      <c r="E4917" t="str">
        <f t="shared" si="76"/>
        <v>2015-2020</v>
      </c>
    </row>
    <row r="4918" spans="1:5" x14ac:dyDescent="0.2">
      <c r="A4918" t="s">
        <v>221</v>
      </c>
      <c r="B4918" t="s">
        <v>205</v>
      </c>
      <c r="C4918">
        <v>2020</v>
      </c>
      <c r="D4918">
        <v>135.02000000000001</v>
      </c>
      <c r="E4918" t="str">
        <f t="shared" si="76"/>
        <v>2020-2024</v>
      </c>
    </row>
    <row r="4919" spans="1:5" x14ac:dyDescent="0.2">
      <c r="A4919" t="s">
        <v>221</v>
      </c>
      <c r="B4919" t="s">
        <v>205</v>
      </c>
      <c r="C4919">
        <v>2021</v>
      </c>
      <c r="D4919">
        <v>155.88999999999999</v>
      </c>
      <c r="E4919" t="str">
        <f t="shared" si="76"/>
        <v>2020-2024</v>
      </c>
    </row>
    <row r="4920" spans="1:5" x14ac:dyDescent="0.2">
      <c r="A4920" t="s">
        <v>221</v>
      </c>
      <c r="B4920" t="s">
        <v>205</v>
      </c>
      <c r="C4920">
        <v>2022</v>
      </c>
      <c r="D4920">
        <v>124.95</v>
      </c>
      <c r="E4920" t="str">
        <f t="shared" si="76"/>
        <v>2020-2024</v>
      </c>
    </row>
    <row r="4921" spans="1:5" x14ac:dyDescent="0.2">
      <c r="A4921" t="s">
        <v>221</v>
      </c>
      <c r="B4921" t="s">
        <v>205</v>
      </c>
      <c r="C4921">
        <v>2023</v>
      </c>
      <c r="D4921">
        <v>118.4</v>
      </c>
      <c r="E4921" t="str">
        <f t="shared" si="76"/>
        <v>2020-2024</v>
      </c>
    </row>
    <row r="4922" spans="1:5" x14ac:dyDescent="0.2">
      <c r="A4922" t="s">
        <v>223</v>
      </c>
      <c r="B4922" t="s">
        <v>206</v>
      </c>
      <c r="C4922">
        <v>2000</v>
      </c>
      <c r="D4922">
        <v>340.18</v>
      </c>
      <c r="E4922" t="str">
        <f t="shared" si="76"/>
        <v>2000-2005</v>
      </c>
    </row>
    <row r="4923" spans="1:5" x14ac:dyDescent="0.2">
      <c r="A4923" t="s">
        <v>223</v>
      </c>
      <c r="B4923" t="s">
        <v>206</v>
      </c>
      <c r="C4923">
        <v>2001</v>
      </c>
      <c r="D4923">
        <v>305.62</v>
      </c>
      <c r="E4923" t="str">
        <f t="shared" si="76"/>
        <v>2000-2005</v>
      </c>
    </row>
    <row r="4924" spans="1:5" x14ac:dyDescent="0.2">
      <c r="A4924" t="s">
        <v>223</v>
      </c>
      <c r="B4924" t="s">
        <v>206</v>
      </c>
      <c r="C4924">
        <v>2002</v>
      </c>
      <c r="D4924">
        <v>273.72000000000003</v>
      </c>
      <c r="E4924" t="str">
        <f t="shared" si="76"/>
        <v>2000-2005</v>
      </c>
    </row>
    <row r="4925" spans="1:5" x14ac:dyDescent="0.2">
      <c r="A4925" t="s">
        <v>223</v>
      </c>
      <c r="B4925" t="s">
        <v>206</v>
      </c>
      <c r="C4925">
        <v>2003</v>
      </c>
      <c r="D4925">
        <v>249.85</v>
      </c>
      <c r="E4925" t="str">
        <f t="shared" si="76"/>
        <v>2000-2005</v>
      </c>
    </row>
    <row r="4926" spans="1:5" x14ac:dyDescent="0.2">
      <c r="A4926" t="s">
        <v>223</v>
      </c>
      <c r="B4926" t="s">
        <v>206</v>
      </c>
      <c r="C4926">
        <v>2004</v>
      </c>
      <c r="D4926">
        <v>259.57</v>
      </c>
      <c r="E4926" t="str">
        <f t="shared" si="76"/>
        <v>2000-2005</v>
      </c>
    </row>
    <row r="4927" spans="1:5" x14ac:dyDescent="0.2">
      <c r="A4927" t="s">
        <v>223</v>
      </c>
      <c r="B4927" t="s">
        <v>206</v>
      </c>
      <c r="C4927">
        <v>2005</v>
      </c>
      <c r="D4927">
        <v>263.72000000000003</v>
      </c>
      <c r="E4927" t="str">
        <f t="shared" si="76"/>
        <v>2005-2010</v>
      </c>
    </row>
    <row r="4928" spans="1:5" x14ac:dyDescent="0.2">
      <c r="A4928" t="s">
        <v>223</v>
      </c>
      <c r="B4928" t="s">
        <v>206</v>
      </c>
      <c r="C4928">
        <v>2006</v>
      </c>
      <c r="D4928">
        <v>262.2</v>
      </c>
      <c r="E4928" t="str">
        <f t="shared" si="76"/>
        <v>2005-2010</v>
      </c>
    </row>
    <row r="4929" spans="1:5" x14ac:dyDescent="0.2">
      <c r="A4929" t="s">
        <v>223</v>
      </c>
      <c r="B4929" t="s">
        <v>206</v>
      </c>
      <c r="C4929">
        <v>2007</v>
      </c>
      <c r="D4929">
        <v>323.86</v>
      </c>
      <c r="E4929" t="str">
        <f t="shared" si="76"/>
        <v>2005-2010</v>
      </c>
    </row>
    <row r="4930" spans="1:5" x14ac:dyDescent="0.2">
      <c r="A4930" t="s">
        <v>223</v>
      </c>
      <c r="B4930" t="s">
        <v>206</v>
      </c>
      <c r="C4930">
        <v>2008</v>
      </c>
      <c r="D4930">
        <v>393.55</v>
      </c>
      <c r="E4930" t="str">
        <f t="shared" ref="E4930:E4969" si="77">IF(C4930&lt;2005, "2000-2005", IF(C4930&lt;2010, "2005-2010", IF(C4930&lt;2015, "2010-2015",  IF(C4930&lt;2020, "2015-2020", "2020-2024")) ))</f>
        <v>2005-2010</v>
      </c>
    </row>
    <row r="4931" spans="1:5" x14ac:dyDescent="0.2">
      <c r="A4931" t="s">
        <v>223</v>
      </c>
      <c r="B4931" t="s">
        <v>206</v>
      </c>
      <c r="C4931">
        <v>2009</v>
      </c>
      <c r="D4931">
        <v>406.35</v>
      </c>
      <c r="E4931" t="str">
        <f t="shared" si="77"/>
        <v>2005-2010</v>
      </c>
    </row>
    <row r="4932" spans="1:5" x14ac:dyDescent="0.2">
      <c r="A4932" t="s">
        <v>223</v>
      </c>
      <c r="B4932" t="s">
        <v>206</v>
      </c>
      <c r="C4932">
        <v>2010</v>
      </c>
      <c r="D4932">
        <v>331.67</v>
      </c>
      <c r="E4932" t="str">
        <f t="shared" si="77"/>
        <v>2010-2015</v>
      </c>
    </row>
    <row r="4933" spans="1:5" x14ac:dyDescent="0.2">
      <c r="A4933" t="s">
        <v>223</v>
      </c>
      <c r="B4933" t="s">
        <v>206</v>
      </c>
      <c r="C4933">
        <v>2011</v>
      </c>
      <c r="D4933">
        <v>291.14999999999998</v>
      </c>
      <c r="E4933" t="str">
        <f t="shared" si="77"/>
        <v>2010-2015</v>
      </c>
    </row>
    <row r="4934" spans="1:5" x14ac:dyDescent="0.2">
      <c r="A4934" t="s">
        <v>223</v>
      </c>
      <c r="B4934" t="s">
        <v>206</v>
      </c>
      <c r="C4934">
        <v>2012</v>
      </c>
      <c r="D4934">
        <v>255.91</v>
      </c>
      <c r="E4934" t="str">
        <f t="shared" si="77"/>
        <v>2010-2015</v>
      </c>
    </row>
    <row r="4935" spans="1:5" x14ac:dyDescent="0.2">
      <c r="A4935" t="s">
        <v>223</v>
      </c>
      <c r="B4935" t="s">
        <v>206</v>
      </c>
      <c r="C4935">
        <v>2013</v>
      </c>
      <c r="D4935">
        <v>213.32</v>
      </c>
      <c r="E4935" t="str">
        <f t="shared" si="77"/>
        <v>2010-2015</v>
      </c>
    </row>
    <row r="4936" spans="1:5" x14ac:dyDescent="0.2">
      <c r="A4936" t="s">
        <v>223</v>
      </c>
      <c r="B4936" t="s">
        <v>206</v>
      </c>
      <c r="C4936">
        <v>2014</v>
      </c>
      <c r="D4936">
        <v>173.68</v>
      </c>
      <c r="E4936" t="str">
        <f t="shared" si="77"/>
        <v>2010-2015</v>
      </c>
    </row>
    <row r="4937" spans="1:5" x14ac:dyDescent="0.2">
      <c r="A4937" t="s">
        <v>223</v>
      </c>
      <c r="B4937" t="s">
        <v>206</v>
      </c>
      <c r="C4937">
        <v>2015</v>
      </c>
      <c r="D4937">
        <v>154.41</v>
      </c>
      <c r="E4937" t="str">
        <f t="shared" si="77"/>
        <v>2015-2020</v>
      </c>
    </row>
    <row r="4938" spans="1:5" x14ac:dyDescent="0.2">
      <c r="A4938" t="s">
        <v>223</v>
      </c>
      <c r="B4938" t="s">
        <v>206</v>
      </c>
      <c r="C4938">
        <v>2016</v>
      </c>
      <c r="D4938">
        <v>158.1</v>
      </c>
      <c r="E4938" t="str">
        <f t="shared" si="77"/>
        <v>2015-2020</v>
      </c>
    </row>
    <row r="4939" spans="1:5" x14ac:dyDescent="0.2">
      <c r="A4939" t="s">
        <v>223</v>
      </c>
      <c r="B4939" t="s">
        <v>206</v>
      </c>
      <c r="C4939">
        <v>2017</v>
      </c>
      <c r="D4939">
        <v>141.4</v>
      </c>
      <c r="E4939" t="str">
        <f t="shared" si="77"/>
        <v>2015-2020</v>
      </c>
    </row>
    <row r="4940" spans="1:5" x14ac:dyDescent="0.2">
      <c r="A4940" t="s">
        <v>223</v>
      </c>
      <c r="B4940" t="s">
        <v>206</v>
      </c>
      <c r="C4940">
        <v>2018</v>
      </c>
      <c r="D4940">
        <v>117.17</v>
      </c>
      <c r="E4940" t="str">
        <f t="shared" si="77"/>
        <v>2015-2020</v>
      </c>
    </row>
    <row r="4941" spans="1:5" x14ac:dyDescent="0.2">
      <c r="A4941" t="s">
        <v>223</v>
      </c>
      <c r="B4941" t="s">
        <v>206</v>
      </c>
      <c r="C4941">
        <v>2019</v>
      </c>
      <c r="D4941">
        <v>102.76</v>
      </c>
      <c r="E4941" t="str">
        <f t="shared" si="77"/>
        <v>2015-2020</v>
      </c>
    </row>
    <row r="4942" spans="1:5" x14ac:dyDescent="0.2">
      <c r="A4942" t="s">
        <v>223</v>
      </c>
      <c r="B4942" t="s">
        <v>206</v>
      </c>
      <c r="C4942">
        <v>2020</v>
      </c>
      <c r="D4942">
        <v>98.63</v>
      </c>
      <c r="E4942" t="str">
        <f t="shared" si="77"/>
        <v>2020-2024</v>
      </c>
    </row>
    <row r="4943" spans="1:5" x14ac:dyDescent="0.2">
      <c r="A4943" t="s">
        <v>223</v>
      </c>
      <c r="B4943" t="s">
        <v>206</v>
      </c>
      <c r="C4943">
        <v>2021</v>
      </c>
      <c r="D4943">
        <v>140.13999999999999</v>
      </c>
      <c r="E4943" t="str">
        <f t="shared" si="77"/>
        <v>2020-2024</v>
      </c>
    </row>
    <row r="4944" spans="1:5" x14ac:dyDescent="0.2">
      <c r="A4944" t="s">
        <v>223</v>
      </c>
      <c r="B4944" t="s">
        <v>206</v>
      </c>
      <c r="C4944">
        <v>2022</v>
      </c>
      <c r="D4944">
        <v>89.45</v>
      </c>
      <c r="E4944" t="str">
        <f t="shared" si="77"/>
        <v>2020-2024</v>
      </c>
    </row>
    <row r="4945" spans="1:5" x14ac:dyDescent="0.2">
      <c r="A4945" t="s">
        <v>223</v>
      </c>
      <c r="B4945" t="s">
        <v>206</v>
      </c>
      <c r="C4945">
        <v>2023</v>
      </c>
      <c r="D4945">
        <v>85.45</v>
      </c>
      <c r="E4945" t="str">
        <f t="shared" si="77"/>
        <v>2020-2024</v>
      </c>
    </row>
    <row r="4946" spans="1:5" x14ac:dyDescent="0.2">
      <c r="A4946" t="s">
        <v>223</v>
      </c>
      <c r="B4946" t="s">
        <v>207</v>
      </c>
      <c r="C4946">
        <v>2000</v>
      </c>
      <c r="D4946">
        <v>404.54</v>
      </c>
      <c r="E4946" t="str">
        <f t="shared" si="77"/>
        <v>2000-2005</v>
      </c>
    </row>
    <row r="4947" spans="1:5" x14ac:dyDescent="0.2">
      <c r="A4947" t="s">
        <v>223</v>
      </c>
      <c r="B4947" t="s">
        <v>207</v>
      </c>
      <c r="C4947">
        <v>2001</v>
      </c>
      <c r="D4947">
        <v>467.35</v>
      </c>
      <c r="E4947" t="str">
        <f t="shared" si="77"/>
        <v>2000-2005</v>
      </c>
    </row>
    <row r="4948" spans="1:5" x14ac:dyDescent="0.2">
      <c r="A4948" t="s">
        <v>223</v>
      </c>
      <c r="B4948" t="s">
        <v>207</v>
      </c>
      <c r="C4948">
        <v>2002</v>
      </c>
      <c r="D4948">
        <v>417.66</v>
      </c>
      <c r="E4948" t="str">
        <f t="shared" si="77"/>
        <v>2000-2005</v>
      </c>
    </row>
    <row r="4949" spans="1:5" x14ac:dyDescent="0.2">
      <c r="A4949" t="s">
        <v>223</v>
      </c>
      <c r="B4949" t="s">
        <v>207</v>
      </c>
      <c r="C4949">
        <v>2003</v>
      </c>
      <c r="D4949">
        <v>454.86</v>
      </c>
      <c r="E4949" t="str">
        <f t="shared" si="77"/>
        <v>2000-2005</v>
      </c>
    </row>
    <row r="4950" spans="1:5" x14ac:dyDescent="0.2">
      <c r="A4950" t="s">
        <v>223</v>
      </c>
      <c r="B4950" t="s">
        <v>207</v>
      </c>
      <c r="C4950">
        <v>2004</v>
      </c>
      <c r="D4950">
        <v>451.08</v>
      </c>
      <c r="E4950" t="str">
        <f t="shared" si="77"/>
        <v>2000-2005</v>
      </c>
    </row>
    <row r="4951" spans="1:5" x14ac:dyDescent="0.2">
      <c r="A4951" t="s">
        <v>223</v>
      </c>
      <c r="B4951" t="s">
        <v>207</v>
      </c>
      <c r="C4951">
        <v>2005</v>
      </c>
      <c r="D4951">
        <v>453.72</v>
      </c>
      <c r="E4951" t="str">
        <f t="shared" si="77"/>
        <v>2005-2010</v>
      </c>
    </row>
    <row r="4952" spans="1:5" x14ac:dyDescent="0.2">
      <c r="A4952" t="s">
        <v>223</v>
      </c>
      <c r="B4952" t="s">
        <v>207</v>
      </c>
      <c r="C4952">
        <v>2006</v>
      </c>
      <c r="D4952">
        <v>479.82</v>
      </c>
      <c r="E4952" t="str">
        <f t="shared" si="77"/>
        <v>2005-2010</v>
      </c>
    </row>
    <row r="4953" spans="1:5" x14ac:dyDescent="0.2">
      <c r="A4953" t="s">
        <v>223</v>
      </c>
      <c r="B4953" t="s">
        <v>207</v>
      </c>
      <c r="C4953">
        <v>2007</v>
      </c>
      <c r="D4953">
        <v>518.99</v>
      </c>
      <c r="E4953" t="str">
        <f t="shared" si="77"/>
        <v>2005-2010</v>
      </c>
    </row>
    <row r="4954" spans="1:5" x14ac:dyDescent="0.2">
      <c r="A4954" t="s">
        <v>223</v>
      </c>
      <c r="B4954" t="s">
        <v>207</v>
      </c>
      <c r="C4954">
        <v>2008</v>
      </c>
      <c r="D4954">
        <v>525.91999999999996</v>
      </c>
      <c r="E4954" t="str">
        <f t="shared" si="77"/>
        <v>2005-2010</v>
      </c>
    </row>
    <row r="4955" spans="1:5" x14ac:dyDescent="0.2">
      <c r="A4955" t="s">
        <v>223</v>
      </c>
      <c r="B4955" t="s">
        <v>207</v>
      </c>
      <c r="C4955">
        <v>2009</v>
      </c>
      <c r="D4955">
        <v>539.53</v>
      </c>
      <c r="E4955" t="str">
        <f t="shared" si="77"/>
        <v>2005-2010</v>
      </c>
    </row>
    <row r="4956" spans="1:5" x14ac:dyDescent="0.2">
      <c r="A4956" t="s">
        <v>223</v>
      </c>
      <c r="B4956" t="s">
        <v>207</v>
      </c>
      <c r="C4956">
        <v>2010</v>
      </c>
      <c r="D4956">
        <v>566.57000000000005</v>
      </c>
      <c r="E4956" t="str">
        <f t="shared" si="77"/>
        <v>2010-2015</v>
      </c>
    </row>
    <row r="4957" spans="1:5" x14ac:dyDescent="0.2">
      <c r="A4957" t="s">
        <v>223</v>
      </c>
      <c r="B4957" t="s">
        <v>207</v>
      </c>
      <c r="C4957">
        <v>2011</v>
      </c>
      <c r="D4957">
        <v>564.02</v>
      </c>
      <c r="E4957" t="str">
        <f t="shared" si="77"/>
        <v>2010-2015</v>
      </c>
    </row>
    <row r="4958" spans="1:5" x14ac:dyDescent="0.2">
      <c r="A4958" t="s">
        <v>223</v>
      </c>
      <c r="B4958" t="s">
        <v>207</v>
      </c>
      <c r="C4958">
        <v>2012</v>
      </c>
      <c r="D4958">
        <v>557.83000000000004</v>
      </c>
      <c r="E4958" t="str">
        <f t="shared" si="77"/>
        <v>2010-2015</v>
      </c>
    </row>
    <row r="4959" spans="1:5" x14ac:dyDescent="0.2">
      <c r="A4959" t="s">
        <v>223</v>
      </c>
      <c r="B4959" t="s">
        <v>207</v>
      </c>
      <c r="C4959">
        <v>2013</v>
      </c>
      <c r="D4959">
        <v>525.25</v>
      </c>
      <c r="E4959" t="str">
        <f t="shared" si="77"/>
        <v>2010-2015</v>
      </c>
    </row>
    <row r="4960" spans="1:5" x14ac:dyDescent="0.2">
      <c r="A4960" t="s">
        <v>223</v>
      </c>
      <c r="B4960" t="s">
        <v>207</v>
      </c>
      <c r="C4960">
        <v>2014</v>
      </c>
      <c r="D4960">
        <v>467.8</v>
      </c>
      <c r="E4960" t="str">
        <f t="shared" si="77"/>
        <v>2010-2015</v>
      </c>
    </row>
    <row r="4961" spans="1:5" x14ac:dyDescent="0.2">
      <c r="A4961" t="s">
        <v>223</v>
      </c>
      <c r="B4961" t="s">
        <v>207</v>
      </c>
      <c r="C4961">
        <v>2015</v>
      </c>
      <c r="D4961">
        <v>427.93</v>
      </c>
      <c r="E4961" t="str">
        <f t="shared" si="77"/>
        <v>2015-2020</v>
      </c>
    </row>
    <row r="4962" spans="1:5" x14ac:dyDescent="0.2">
      <c r="A4962" t="s">
        <v>223</v>
      </c>
      <c r="B4962" t="s">
        <v>207</v>
      </c>
      <c r="C4962">
        <v>2016</v>
      </c>
      <c r="D4962">
        <v>411.35</v>
      </c>
      <c r="E4962" t="str">
        <f t="shared" si="77"/>
        <v>2015-2020</v>
      </c>
    </row>
    <row r="4963" spans="1:5" x14ac:dyDescent="0.2">
      <c r="A4963" t="s">
        <v>223</v>
      </c>
      <c r="B4963" t="s">
        <v>207</v>
      </c>
      <c r="C4963">
        <v>2017</v>
      </c>
      <c r="D4963">
        <v>389.33</v>
      </c>
      <c r="E4963" t="str">
        <f t="shared" si="77"/>
        <v>2015-2020</v>
      </c>
    </row>
    <row r="4964" spans="1:5" x14ac:dyDescent="0.2">
      <c r="A4964" t="s">
        <v>223</v>
      </c>
      <c r="B4964" t="s">
        <v>207</v>
      </c>
      <c r="C4964">
        <v>2018</v>
      </c>
      <c r="D4964">
        <v>385.52</v>
      </c>
      <c r="E4964" t="str">
        <f t="shared" si="77"/>
        <v>2015-2020</v>
      </c>
    </row>
    <row r="4965" spans="1:5" x14ac:dyDescent="0.2">
      <c r="A4965" t="s">
        <v>223</v>
      </c>
      <c r="B4965" t="s">
        <v>207</v>
      </c>
      <c r="C4965">
        <v>2019</v>
      </c>
      <c r="D4965">
        <v>387.6</v>
      </c>
      <c r="E4965" t="str">
        <f t="shared" si="77"/>
        <v>2015-2020</v>
      </c>
    </row>
    <row r="4966" spans="1:5" x14ac:dyDescent="0.2">
      <c r="A4966" t="s">
        <v>223</v>
      </c>
      <c r="B4966" t="s">
        <v>207</v>
      </c>
      <c r="C4966">
        <v>2020</v>
      </c>
      <c r="D4966">
        <v>379.97</v>
      </c>
      <c r="E4966" t="str">
        <f t="shared" si="77"/>
        <v>2020-2024</v>
      </c>
    </row>
    <row r="4967" spans="1:5" x14ac:dyDescent="0.2">
      <c r="A4967" t="s">
        <v>223</v>
      </c>
      <c r="B4967" t="s">
        <v>207</v>
      </c>
      <c r="C4967">
        <v>2021</v>
      </c>
      <c r="D4967">
        <v>446.42</v>
      </c>
      <c r="E4967" t="str">
        <f t="shared" si="77"/>
        <v>2020-2024</v>
      </c>
    </row>
    <row r="4968" spans="1:5" x14ac:dyDescent="0.2">
      <c r="A4968" t="s">
        <v>223</v>
      </c>
      <c r="B4968" t="s">
        <v>207</v>
      </c>
      <c r="C4968">
        <v>2022</v>
      </c>
      <c r="D4968">
        <v>367.81</v>
      </c>
      <c r="E4968" t="str">
        <f t="shared" si="77"/>
        <v>2020-2024</v>
      </c>
    </row>
    <row r="4969" spans="1:5" x14ac:dyDescent="0.2">
      <c r="A4969" t="s">
        <v>223</v>
      </c>
      <c r="B4969" t="s">
        <v>207</v>
      </c>
      <c r="C4969">
        <v>2023</v>
      </c>
      <c r="D4969">
        <v>357.61</v>
      </c>
      <c r="E4969" t="str">
        <f t="shared" si="77"/>
        <v>2020-2024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0A46-5608-6B48-9ED1-AB4B50E5C91C}">
  <dimension ref="A3:B9"/>
  <sheetViews>
    <sheetView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" bestFit="1" customWidth="1"/>
  </cols>
  <sheetData>
    <row r="3" spans="1:2" x14ac:dyDescent="0.2">
      <c r="A3" s="2" t="s">
        <v>208</v>
      </c>
      <c r="B3" t="s">
        <v>229</v>
      </c>
    </row>
    <row r="4" spans="1:2" x14ac:dyDescent="0.2">
      <c r="A4" s="3" t="s">
        <v>212</v>
      </c>
      <c r="B4" s="4">
        <v>219.62131400966192</v>
      </c>
    </row>
    <row r="5" spans="1:2" x14ac:dyDescent="0.2">
      <c r="A5" s="3" t="s">
        <v>213</v>
      </c>
      <c r="B5" s="4">
        <v>195.03884057971018</v>
      </c>
    </row>
    <row r="6" spans="1:2" x14ac:dyDescent="0.2">
      <c r="A6" s="3" t="s">
        <v>214</v>
      </c>
      <c r="B6" s="4">
        <v>173.89384541062813</v>
      </c>
    </row>
    <row r="7" spans="1:2" x14ac:dyDescent="0.2">
      <c r="A7" s="3" t="s">
        <v>215</v>
      </c>
      <c r="B7" s="4">
        <v>145.62499516908221</v>
      </c>
    </row>
    <row r="8" spans="1:2" x14ac:dyDescent="0.2">
      <c r="A8" s="3" t="s">
        <v>216</v>
      </c>
      <c r="B8" s="4">
        <v>133.41527777777776</v>
      </c>
    </row>
    <row r="9" spans="1:2" x14ac:dyDescent="0.2">
      <c r="A9" s="3" t="s">
        <v>209</v>
      </c>
      <c r="B9" s="4">
        <v>175.18983695652156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6308-A2C8-4C42-815D-0E35FF3D8022}">
  <dimension ref="A1:D58"/>
  <sheetViews>
    <sheetView workbookViewId="0">
      <selection activeCell="A4" sqref="A4:C58"/>
    </sheetView>
  </sheetViews>
  <sheetFormatPr baseColWidth="10" defaultRowHeight="15" x14ac:dyDescent="0.2"/>
  <cols>
    <col min="1" max="1" width="22.33203125" bestFit="1" customWidth="1"/>
    <col min="2" max="2" width="14.83203125" bestFit="1" customWidth="1"/>
    <col min="3" max="3" width="9.6640625" bestFit="1" customWidth="1"/>
    <col min="4" max="4" width="10" bestFit="1" customWidth="1"/>
    <col min="5" max="7" width="10.1640625" bestFit="1" customWidth="1"/>
    <col min="8" max="13" width="9.1640625" bestFit="1" customWidth="1"/>
    <col min="14" max="15" width="8.1640625" bestFit="1" customWidth="1"/>
    <col min="16" max="25" width="9.1640625" bestFit="1" customWidth="1"/>
    <col min="26" max="26" width="10.1640625" bestFit="1" customWidth="1"/>
  </cols>
  <sheetData>
    <row r="1" spans="1:4" x14ac:dyDescent="0.2">
      <c r="A1" s="2" t="s">
        <v>220</v>
      </c>
      <c r="B1" t="s">
        <v>223</v>
      </c>
    </row>
    <row r="3" spans="1:4" x14ac:dyDescent="0.2">
      <c r="A3" s="2" t="s">
        <v>228</v>
      </c>
      <c r="B3" s="2" t="s">
        <v>217</v>
      </c>
    </row>
    <row r="4" spans="1:4" x14ac:dyDescent="0.2">
      <c r="A4" s="2" t="s">
        <v>208</v>
      </c>
      <c r="B4" t="s">
        <v>215</v>
      </c>
      <c r="C4" t="s">
        <v>216</v>
      </c>
      <c r="D4" t="s">
        <v>209</v>
      </c>
    </row>
    <row r="5" spans="1:4" x14ac:dyDescent="0.2">
      <c r="A5" s="3" t="s">
        <v>3</v>
      </c>
      <c r="B5" s="4">
        <v>384.1</v>
      </c>
      <c r="C5" s="4">
        <v>302.58</v>
      </c>
      <c r="D5" s="4">
        <v>686.68000000000006</v>
      </c>
    </row>
    <row r="6" spans="1:4" x14ac:dyDescent="0.2">
      <c r="A6" s="3" t="s">
        <v>5</v>
      </c>
      <c r="B6" s="4">
        <v>1115.3399999999999</v>
      </c>
      <c r="C6" s="4">
        <v>773.19</v>
      </c>
      <c r="D6" s="4">
        <v>1888.53</v>
      </c>
    </row>
    <row r="7" spans="1:4" x14ac:dyDescent="0.2">
      <c r="A7" s="3" t="s">
        <v>19</v>
      </c>
      <c r="B7" s="4">
        <v>2959.88</v>
      </c>
      <c r="C7" s="4">
        <v>2226.6000000000004</v>
      </c>
      <c r="D7" s="4">
        <v>5186.4800000000005</v>
      </c>
    </row>
    <row r="8" spans="1:4" x14ac:dyDescent="0.2">
      <c r="A8" s="3" t="s">
        <v>23</v>
      </c>
      <c r="B8" s="4">
        <v>458.34000000000003</v>
      </c>
      <c r="C8" s="4">
        <v>538.76</v>
      </c>
      <c r="D8" s="4">
        <v>997.1</v>
      </c>
    </row>
    <row r="9" spans="1:4" x14ac:dyDescent="0.2">
      <c r="A9" s="3" t="s">
        <v>27</v>
      </c>
      <c r="B9" s="4">
        <v>1499.58</v>
      </c>
      <c r="C9" s="4">
        <v>1246.1599999999999</v>
      </c>
      <c r="D9" s="4">
        <v>2745.74</v>
      </c>
    </row>
    <row r="10" spans="1:4" x14ac:dyDescent="0.2">
      <c r="A10" s="3" t="s">
        <v>28</v>
      </c>
      <c r="B10" s="4">
        <v>2420.48</v>
      </c>
      <c r="C10" s="4">
        <v>1692.07</v>
      </c>
      <c r="D10" s="4">
        <v>4112.55</v>
      </c>
    </row>
    <row r="11" spans="1:4" x14ac:dyDescent="0.2">
      <c r="A11" s="3" t="s">
        <v>29</v>
      </c>
      <c r="B11" s="4">
        <v>216.95</v>
      </c>
      <c r="C11" s="4">
        <v>193.47</v>
      </c>
      <c r="D11" s="4">
        <v>410.41999999999996</v>
      </c>
    </row>
    <row r="12" spans="1:4" x14ac:dyDescent="0.2">
      <c r="A12" s="3" t="s">
        <v>31</v>
      </c>
      <c r="B12" s="4">
        <v>1873.1899999999998</v>
      </c>
      <c r="C12" s="4">
        <v>1191.94</v>
      </c>
      <c r="D12" s="4">
        <v>3065.13</v>
      </c>
    </row>
    <row r="13" spans="1:4" x14ac:dyDescent="0.2">
      <c r="A13" s="3" t="s">
        <v>33</v>
      </c>
      <c r="B13" s="4">
        <v>5568.01</v>
      </c>
      <c r="C13" s="4">
        <v>3955.8</v>
      </c>
      <c r="D13" s="4">
        <v>9523.8100000000013</v>
      </c>
    </row>
    <row r="14" spans="1:4" x14ac:dyDescent="0.2">
      <c r="A14" s="3" t="s">
        <v>34</v>
      </c>
      <c r="B14" s="4">
        <v>5372.33</v>
      </c>
      <c r="C14" s="4">
        <v>3268.9700000000003</v>
      </c>
      <c r="D14" s="4">
        <v>8641.2999999999993</v>
      </c>
    </row>
    <row r="15" spans="1:4" x14ac:dyDescent="0.2">
      <c r="A15" s="3" t="s">
        <v>38</v>
      </c>
      <c r="B15" s="4">
        <v>1092.6699999999998</v>
      </c>
      <c r="C15" s="4">
        <v>778.33999999999992</v>
      </c>
      <c r="D15" s="4">
        <v>1871.0099999999998</v>
      </c>
    </row>
    <row r="16" spans="1:4" x14ac:dyDescent="0.2">
      <c r="A16" s="3" t="s">
        <v>39</v>
      </c>
      <c r="B16" s="4">
        <v>1313.18</v>
      </c>
      <c r="C16" s="4">
        <v>1030.48</v>
      </c>
      <c r="D16" s="4">
        <v>2343.66</v>
      </c>
    </row>
    <row r="17" spans="1:4" x14ac:dyDescent="0.2">
      <c r="A17" s="3" t="s">
        <v>46</v>
      </c>
      <c r="B17" s="4">
        <v>2336.61</v>
      </c>
      <c r="C17" s="4">
        <v>1674.54</v>
      </c>
      <c r="D17" s="4">
        <v>4011.15</v>
      </c>
    </row>
    <row r="18" spans="1:4" x14ac:dyDescent="0.2">
      <c r="A18" s="3" t="s">
        <v>50</v>
      </c>
      <c r="B18" s="4">
        <v>1008.66</v>
      </c>
      <c r="C18" s="4">
        <v>749.15</v>
      </c>
      <c r="D18" s="4">
        <v>1757.81</v>
      </c>
    </row>
    <row r="19" spans="1:4" x14ac:dyDescent="0.2">
      <c r="A19" s="3" t="s">
        <v>57</v>
      </c>
      <c r="B19" s="4">
        <v>107.41</v>
      </c>
      <c r="C19" s="4">
        <v>113.9</v>
      </c>
      <c r="D19" s="4">
        <v>221.31</v>
      </c>
    </row>
    <row r="20" spans="1:4" x14ac:dyDescent="0.2">
      <c r="A20" s="3" t="s">
        <v>59</v>
      </c>
      <c r="B20" s="4">
        <v>1052.1499999999999</v>
      </c>
      <c r="C20" s="4">
        <v>754.1</v>
      </c>
      <c r="D20" s="4">
        <v>1806.25</v>
      </c>
    </row>
    <row r="21" spans="1:4" x14ac:dyDescent="0.2">
      <c r="A21" s="3" t="s">
        <v>60</v>
      </c>
      <c r="B21" s="4">
        <v>1900.46</v>
      </c>
      <c r="C21" s="4">
        <v>1264.8700000000001</v>
      </c>
      <c r="D21" s="4">
        <v>3165.33</v>
      </c>
    </row>
    <row r="22" spans="1:4" x14ac:dyDescent="0.2">
      <c r="A22" s="3" t="s">
        <v>62</v>
      </c>
      <c r="B22" s="4">
        <v>876.08999999999992</v>
      </c>
      <c r="C22" s="4">
        <v>551.04</v>
      </c>
      <c r="D22" s="4">
        <v>1427.1299999999999</v>
      </c>
    </row>
    <row r="23" spans="1:4" x14ac:dyDescent="0.2">
      <c r="A23" s="3" t="s">
        <v>63</v>
      </c>
      <c r="B23" s="4">
        <v>1657.17</v>
      </c>
      <c r="C23" s="4">
        <v>895.93999999999994</v>
      </c>
      <c r="D23" s="4">
        <v>2553.11</v>
      </c>
    </row>
    <row r="24" spans="1:4" x14ac:dyDescent="0.2">
      <c r="A24" s="3" t="s">
        <v>68</v>
      </c>
      <c r="B24" s="4">
        <v>993.21999999999991</v>
      </c>
      <c r="C24" s="4">
        <v>891.81000000000006</v>
      </c>
      <c r="D24" s="4">
        <v>1885.03</v>
      </c>
    </row>
    <row r="25" spans="1:4" x14ac:dyDescent="0.2">
      <c r="A25" s="3" t="s">
        <v>69</v>
      </c>
      <c r="B25" s="4">
        <v>2357.34</v>
      </c>
      <c r="C25" s="4">
        <v>1539.5900000000001</v>
      </c>
      <c r="D25" s="4">
        <v>3896.9300000000003</v>
      </c>
    </row>
    <row r="26" spans="1:4" x14ac:dyDescent="0.2">
      <c r="A26" s="3" t="s">
        <v>72</v>
      </c>
      <c r="B26" s="4">
        <v>1428.6499999999999</v>
      </c>
      <c r="C26" s="4">
        <v>990.11999999999989</v>
      </c>
      <c r="D26" s="4">
        <v>2418.7699999999995</v>
      </c>
    </row>
    <row r="27" spans="1:4" x14ac:dyDescent="0.2">
      <c r="A27" s="3" t="s">
        <v>76</v>
      </c>
      <c r="B27" s="4">
        <v>2938.3199999999997</v>
      </c>
      <c r="C27" s="4">
        <v>2056</v>
      </c>
      <c r="D27" s="4">
        <v>4994.32</v>
      </c>
    </row>
    <row r="28" spans="1:4" x14ac:dyDescent="0.2">
      <c r="A28" s="3" t="s">
        <v>77</v>
      </c>
      <c r="B28" s="4">
        <v>3027.3</v>
      </c>
      <c r="C28" s="4">
        <v>2264.6</v>
      </c>
      <c r="D28" s="4">
        <v>5291.9</v>
      </c>
    </row>
    <row r="29" spans="1:4" x14ac:dyDescent="0.2">
      <c r="A29" s="3" t="s">
        <v>94</v>
      </c>
      <c r="B29" s="4">
        <v>943.96999999999991</v>
      </c>
      <c r="C29" s="4">
        <v>670.53</v>
      </c>
      <c r="D29" s="4">
        <v>1614.5</v>
      </c>
    </row>
    <row r="30" spans="1:4" x14ac:dyDescent="0.2">
      <c r="A30" s="3" t="s">
        <v>102</v>
      </c>
      <c r="B30" s="4">
        <v>2537.81</v>
      </c>
      <c r="C30" s="4">
        <v>2060.5700000000002</v>
      </c>
      <c r="D30" s="4">
        <v>4598.38</v>
      </c>
    </row>
    <row r="31" spans="1:4" x14ac:dyDescent="0.2">
      <c r="A31" s="3" t="s">
        <v>103</v>
      </c>
      <c r="B31" s="4">
        <v>3573.88</v>
      </c>
      <c r="C31" s="4">
        <v>2592.96</v>
      </c>
      <c r="D31" s="4">
        <v>6166.84</v>
      </c>
    </row>
    <row r="32" spans="1:4" x14ac:dyDescent="0.2">
      <c r="A32" s="3" t="s">
        <v>104</v>
      </c>
      <c r="B32" s="4">
        <v>350.45000000000005</v>
      </c>
      <c r="C32" s="4">
        <v>288.87</v>
      </c>
      <c r="D32" s="4">
        <v>639.32000000000005</v>
      </c>
    </row>
    <row r="33" spans="1:4" x14ac:dyDescent="0.2">
      <c r="A33" s="3" t="s">
        <v>107</v>
      </c>
      <c r="B33" s="4">
        <v>2340.2399999999998</v>
      </c>
      <c r="C33" s="4">
        <v>1798.25</v>
      </c>
      <c r="D33" s="4">
        <v>4138.49</v>
      </c>
    </row>
    <row r="34" spans="1:4" x14ac:dyDescent="0.2">
      <c r="A34" s="3" t="s">
        <v>108</v>
      </c>
      <c r="B34" s="4">
        <v>1476.48</v>
      </c>
      <c r="C34" s="4">
        <v>1006.06</v>
      </c>
      <c r="D34" s="4">
        <v>2482.54</v>
      </c>
    </row>
    <row r="35" spans="1:4" x14ac:dyDescent="0.2">
      <c r="A35" s="3" t="s">
        <v>111</v>
      </c>
      <c r="B35" s="4">
        <v>2264.6999999999998</v>
      </c>
      <c r="C35" s="4">
        <v>1567.65</v>
      </c>
      <c r="D35" s="4">
        <v>3832.35</v>
      </c>
    </row>
    <row r="36" spans="1:4" x14ac:dyDescent="0.2">
      <c r="A36" s="3" t="s">
        <v>114</v>
      </c>
      <c r="B36" s="4">
        <v>2235.79</v>
      </c>
      <c r="C36" s="4">
        <v>1604.42</v>
      </c>
      <c r="D36" s="4">
        <v>3840.21</v>
      </c>
    </row>
    <row r="37" spans="1:4" x14ac:dyDescent="0.2">
      <c r="A37" s="3" t="s">
        <v>115</v>
      </c>
      <c r="B37" s="4">
        <v>323.66000000000003</v>
      </c>
      <c r="C37" s="4">
        <v>264.57</v>
      </c>
      <c r="D37" s="4">
        <v>588.23</v>
      </c>
    </row>
    <row r="38" spans="1:4" x14ac:dyDescent="0.2">
      <c r="A38" s="3" t="s">
        <v>122</v>
      </c>
      <c r="B38" s="4">
        <v>444.32999999999993</v>
      </c>
      <c r="C38" s="4">
        <v>314.39999999999998</v>
      </c>
      <c r="D38" s="4">
        <v>758.7299999999999</v>
      </c>
    </row>
    <row r="39" spans="1:4" x14ac:dyDescent="0.2">
      <c r="A39" s="3" t="s">
        <v>123</v>
      </c>
      <c r="B39" s="4">
        <v>897.93</v>
      </c>
      <c r="C39" s="4">
        <v>506.63</v>
      </c>
      <c r="D39" s="4">
        <v>1404.56</v>
      </c>
    </row>
    <row r="40" spans="1:4" x14ac:dyDescent="0.2">
      <c r="A40" s="3" t="s">
        <v>125</v>
      </c>
      <c r="B40" s="4">
        <v>1142.18</v>
      </c>
      <c r="C40" s="4">
        <v>663.42000000000007</v>
      </c>
      <c r="D40" s="4">
        <v>1805.6000000000001</v>
      </c>
    </row>
    <row r="41" spans="1:4" x14ac:dyDescent="0.2">
      <c r="A41" s="3" t="s">
        <v>131</v>
      </c>
      <c r="B41" s="4">
        <v>2181.5100000000002</v>
      </c>
      <c r="C41" s="4">
        <v>1495.47</v>
      </c>
      <c r="D41" s="4">
        <v>3676.9800000000005</v>
      </c>
    </row>
    <row r="42" spans="1:4" x14ac:dyDescent="0.2">
      <c r="A42" s="3" t="s">
        <v>132</v>
      </c>
      <c r="B42" s="4">
        <v>5674.13</v>
      </c>
      <c r="C42" s="4">
        <v>4120</v>
      </c>
      <c r="D42" s="4">
        <v>9794.130000000001</v>
      </c>
    </row>
    <row r="43" spans="1:4" x14ac:dyDescent="0.2">
      <c r="A43" s="3" t="s">
        <v>152</v>
      </c>
      <c r="B43" s="4">
        <v>1374.8099999999997</v>
      </c>
      <c r="C43" s="4">
        <v>969.54</v>
      </c>
      <c r="D43" s="4">
        <v>2344.3499999999995</v>
      </c>
    </row>
    <row r="44" spans="1:4" x14ac:dyDescent="0.2">
      <c r="A44" s="3" t="s">
        <v>158</v>
      </c>
      <c r="B44" s="4">
        <v>552.48</v>
      </c>
      <c r="C44" s="4">
        <v>347.95</v>
      </c>
      <c r="D44" s="4">
        <v>900.43000000000006</v>
      </c>
    </row>
    <row r="45" spans="1:4" x14ac:dyDescent="0.2">
      <c r="A45" s="3" t="s">
        <v>160</v>
      </c>
      <c r="B45" s="4">
        <v>1618.64</v>
      </c>
      <c r="C45" s="4">
        <v>980.74</v>
      </c>
      <c r="D45" s="4">
        <v>2599.38</v>
      </c>
    </row>
    <row r="46" spans="1:4" x14ac:dyDescent="0.2">
      <c r="A46" s="3" t="s">
        <v>162</v>
      </c>
      <c r="B46" s="4">
        <v>237.20999999999998</v>
      </c>
      <c r="C46" s="4">
        <v>255.55</v>
      </c>
      <c r="D46" s="4">
        <v>492.76</v>
      </c>
    </row>
    <row r="47" spans="1:4" x14ac:dyDescent="0.2">
      <c r="A47" s="3" t="s">
        <v>163</v>
      </c>
      <c r="B47" s="4">
        <v>2896.48</v>
      </c>
      <c r="C47" s="4">
        <v>1548.68</v>
      </c>
      <c r="D47" s="4">
        <v>4445.16</v>
      </c>
    </row>
    <row r="48" spans="1:4" x14ac:dyDescent="0.2">
      <c r="A48" s="3" t="s">
        <v>168</v>
      </c>
      <c r="B48" s="4">
        <v>3636.82</v>
      </c>
      <c r="C48" s="4">
        <v>2565.4300000000003</v>
      </c>
      <c r="D48" s="4">
        <v>6202.25</v>
      </c>
    </row>
    <row r="49" spans="1:4" x14ac:dyDescent="0.2">
      <c r="A49" s="3" t="s">
        <v>169</v>
      </c>
      <c r="B49" s="4">
        <v>672.24999999999989</v>
      </c>
      <c r="C49" s="4">
        <v>556.26</v>
      </c>
      <c r="D49" s="4">
        <v>1228.5099999999998</v>
      </c>
    </row>
    <row r="50" spans="1:4" x14ac:dyDescent="0.2">
      <c r="A50" s="3" t="s">
        <v>171</v>
      </c>
      <c r="B50" s="4">
        <v>6384.1900000000005</v>
      </c>
      <c r="C50" s="4">
        <v>2873.79</v>
      </c>
      <c r="D50" s="4">
        <v>9257.98</v>
      </c>
    </row>
    <row r="51" spans="1:4" x14ac:dyDescent="0.2">
      <c r="A51" s="3" t="s">
        <v>176</v>
      </c>
      <c r="B51" s="4">
        <v>1393.0099999999998</v>
      </c>
      <c r="C51" s="4">
        <v>1096.25</v>
      </c>
      <c r="D51" s="4">
        <v>2489.2599999999998</v>
      </c>
    </row>
    <row r="52" spans="1:4" x14ac:dyDescent="0.2">
      <c r="A52" s="3" t="s">
        <v>184</v>
      </c>
      <c r="B52" s="4">
        <v>2225.1799999999998</v>
      </c>
      <c r="C52" s="4">
        <v>1505.55</v>
      </c>
      <c r="D52" s="4">
        <v>3730.7299999999996</v>
      </c>
    </row>
    <row r="53" spans="1:4" x14ac:dyDescent="0.2">
      <c r="A53" s="3" t="s">
        <v>187</v>
      </c>
      <c r="B53" s="4">
        <v>191.88000000000002</v>
      </c>
      <c r="C53" s="4">
        <v>178.18</v>
      </c>
      <c r="D53" s="4">
        <v>370.06000000000006</v>
      </c>
    </row>
    <row r="54" spans="1:4" x14ac:dyDescent="0.2">
      <c r="A54" s="3" t="s">
        <v>192</v>
      </c>
      <c r="B54" s="4">
        <v>1268.5600000000002</v>
      </c>
      <c r="C54" s="4">
        <v>779.45</v>
      </c>
      <c r="D54" s="4">
        <v>2048.0100000000002</v>
      </c>
    </row>
    <row r="55" spans="1:4" x14ac:dyDescent="0.2">
      <c r="A55" s="3" t="s">
        <v>196</v>
      </c>
      <c r="B55" s="4">
        <v>1784.65</v>
      </c>
      <c r="C55" s="4">
        <v>749.48</v>
      </c>
      <c r="D55" s="4">
        <v>2534.13</v>
      </c>
    </row>
    <row r="56" spans="1:4" x14ac:dyDescent="0.2">
      <c r="A56" s="3" t="s">
        <v>206</v>
      </c>
      <c r="B56" s="4">
        <v>673.84</v>
      </c>
      <c r="C56" s="4">
        <v>413.66999999999996</v>
      </c>
      <c r="D56" s="4">
        <v>1087.51</v>
      </c>
    </row>
    <row r="57" spans="1:4" x14ac:dyDescent="0.2">
      <c r="A57" s="3" t="s">
        <v>207</v>
      </c>
      <c r="B57" s="4">
        <v>2001.7300000000002</v>
      </c>
      <c r="C57" s="4">
        <v>1551.8100000000002</v>
      </c>
      <c r="D57" s="4">
        <v>3553.5400000000004</v>
      </c>
    </row>
    <row r="58" spans="1:4" x14ac:dyDescent="0.2">
      <c r="A58" s="3" t="s">
        <v>209</v>
      </c>
      <c r="B58" s="4">
        <v>97256.219999999987</v>
      </c>
      <c r="C58" s="4">
        <v>66270.150000000009</v>
      </c>
      <c r="D58" s="4">
        <v>163526.37000000008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887B-299A-6149-8AC1-178229004C2E}">
  <dimension ref="A1:H54"/>
  <sheetViews>
    <sheetView workbookViewId="0">
      <selection sqref="A1:C54"/>
    </sheetView>
  </sheetViews>
  <sheetFormatPr baseColWidth="10" defaultRowHeight="15" x14ac:dyDescent="0.2"/>
  <cols>
    <col min="1" max="1" width="24.6640625" customWidth="1"/>
    <col min="2" max="3" width="21" customWidth="1"/>
    <col min="4" max="4" width="13" customWidth="1"/>
  </cols>
  <sheetData>
    <row r="1" spans="1:8" ht="16" x14ac:dyDescent="0.2">
      <c r="A1" s="7" t="s">
        <v>218</v>
      </c>
      <c r="B1" s="7" t="s">
        <v>215</v>
      </c>
      <c r="C1" s="7" t="s">
        <v>216</v>
      </c>
      <c r="D1" s="7" t="s">
        <v>219</v>
      </c>
      <c r="G1" s="8" t="s">
        <v>230</v>
      </c>
      <c r="H1" s="8" t="s">
        <v>231</v>
      </c>
    </row>
    <row r="2" spans="1:8" x14ac:dyDescent="0.2">
      <c r="A2" s="3" t="s">
        <v>3</v>
      </c>
      <c r="B2" s="4">
        <v>76.820000000000007</v>
      </c>
      <c r="C2" s="10">
        <v>75.644999999999996</v>
      </c>
      <c r="D2" s="5">
        <f>(C2-B2)/B2</f>
        <v>-1.52954959645927E-2</v>
      </c>
      <c r="F2" t="s">
        <v>232</v>
      </c>
      <c r="G2" s="9">
        <v>-0.6</v>
      </c>
      <c r="H2" s="10">
        <f>AVERAGE(C2:C54)</f>
        <v>312.59504716981138</v>
      </c>
    </row>
    <row r="3" spans="1:8" x14ac:dyDescent="0.2">
      <c r="A3" s="3" t="s">
        <v>5</v>
      </c>
      <c r="B3" s="4">
        <v>223.06799999999998</v>
      </c>
      <c r="C3" s="10">
        <v>193.29750000000001</v>
      </c>
      <c r="D3" s="5">
        <f t="shared" ref="D3:D54" si="0">(C3-B3)/B3</f>
        <v>-0.13345930388939684</v>
      </c>
      <c r="G3" s="9">
        <v>0.6</v>
      </c>
      <c r="H3" s="10">
        <f>AVERAGE(C2:C54)</f>
        <v>312.59504716981138</v>
      </c>
    </row>
    <row r="4" spans="1:8" x14ac:dyDescent="0.2">
      <c r="A4" s="3" t="s">
        <v>19</v>
      </c>
      <c r="B4" s="4">
        <v>591.976</v>
      </c>
      <c r="C4" s="10">
        <v>556.65000000000009</v>
      </c>
      <c r="D4" s="5">
        <f t="shared" si="0"/>
        <v>-5.967471654256238E-2</v>
      </c>
    </row>
    <row r="5" spans="1:8" x14ac:dyDescent="0.2">
      <c r="A5" s="3" t="s">
        <v>23</v>
      </c>
      <c r="B5" s="4">
        <v>91.668000000000006</v>
      </c>
      <c r="C5" s="10">
        <v>134.69</v>
      </c>
      <c r="D5" s="5">
        <f t="shared" si="0"/>
        <v>0.46932408255879904</v>
      </c>
    </row>
    <row r="6" spans="1:8" x14ac:dyDescent="0.2">
      <c r="A6" s="3" t="s">
        <v>27</v>
      </c>
      <c r="B6" s="4">
        <v>299.916</v>
      </c>
      <c r="C6" s="10">
        <v>311.53999999999996</v>
      </c>
      <c r="D6" s="5">
        <f t="shared" si="0"/>
        <v>3.8757518771922697E-2</v>
      </c>
    </row>
    <row r="7" spans="1:8" x14ac:dyDescent="0.2">
      <c r="A7" s="3" t="s">
        <v>28</v>
      </c>
      <c r="B7" s="4">
        <v>484.096</v>
      </c>
      <c r="C7" s="10">
        <v>423.01749999999998</v>
      </c>
      <c r="D7" s="5">
        <f t="shared" si="0"/>
        <v>-0.1261702224352195</v>
      </c>
    </row>
    <row r="8" spans="1:8" x14ac:dyDescent="0.2">
      <c r="A8" s="3" t="s">
        <v>29</v>
      </c>
      <c r="B8" s="4">
        <v>43.39</v>
      </c>
      <c r="C8" s="10">
        <v>48.3675</v>
      </c>
      <c r="D8" s="5">
        <f t="shared" si="0"/>
        <v>0.1147153722055773</v>
      </c>
    </row>
    <row r="9" spans="1:8" x14ac:dyDescent="0.2">
      <c r="A9" s="3" t="s">
        <v>31</v>
      </c>
      <c r="B9" s="4">
        <v>374.63799999999998</v>
      </c>
      <c r="C9" s="10">
        <v>297.98500000000001</v>
      </c>
      <c r="D9" s="5">
        <f t="shared" si="0"/>
        <v>-0.20460551252142059</v>
      </c>
    </row>
    <row r="10" spans="1:8" x14ac:dyDescent="0.2">
      <c r="A10" s="3" t="s">
        <v>33</v>
      </c>
      <c r="B10" s="4">
        <v>1113.6020000000001</v>
      </c>
      <c r="C10" s="10">
        <v>988.95</v>
      </c>
      <c r="D10" s="5">
        <f t="shared" si="0"/>
        <v>-0.11193586218415559</v>
      </c>
    </row>
    <row r="11" spans="1:8" x14ac:dyDescent="0.2">
      <c r="A11" s="3" t="s">
        <v>34</v>
      </c>
      <c r="B11" s="4">
        <v>1074.4659999999999</v>
      </c>
      <c r="C11" s="10">
        <v>817.24250000000006</v>
      </c>
      <c r="D11" s="5">
        <f t="shared" si="0"/>
        <v>-0.23939659328447793</v>
      </c>
    </row>
    <row r="12" spans="1:8" x14ac:dyDescent="0.2">
      <c r="A12" s="3" t="s">
        <v>38</v>
      </c>
      <c r="B12" s="4">
        <v>218.53399999999996</v>
      </c>
      <c r="C12" s="10">
        <v>194.58499999999998</v>
      </c>
      <c r="D12" s="5">
        <f t="shared" si="0"/>
        <v>-0.10958935451691722</v>
      </c>
    </row>
    <row r="13" spans="1:8" x14ac:dyDescent="0.2">
      <c r="A13" s="3" t="s">
        <v>39</v>
      </c>
      <c r="B13" s="4">
        <v>262.63600000000002</v>
      </c>
      <c r="C13" s="10">
        <v>257.62</v>
      </c>
      <c r="D13" s="5">
        <f t="shared" si="0"/>
        <v>-1.9098676495225404E-2</v>
      </c>
    </row>
    <row r="14" spans="1:8" x14ac:dyDescent="0.2">
      <c r="A14" s="3" t="s">
        <v>46</v>
      </c>
      <c r="B14" s="4">
        <v>467.322</v>
      </c>
      <c r="C14" s="10">
        <v>418.63499999999999</v>
      </c>
      <c r="D14" s="5">
        <f t="shared" si="0"/>
        <v>-0.10418298303953165</v>
      </c>
    </row>
    <row r="15" spans="1:8" x14ac:dyDescent="0.2">
      <c r="A15" s="3" t="s">
        <v>50</v>
      </c>
      <c r="B15" s="4">
        <v>201.732</v>
      </c>
      <c r="C15" s="10">
        <v>187.28749999999999</v>
      </c>
      <c r="D15" s="5">
        <f t="shared" si="0"/>
        <v>-7.1602423016675618E-2</v>
      </c>
    </row>
    <row r="16" spans="1:8" x14ac:dyDescent="0.2">
      <c r="A16" s="3" t="s">
        <v>57</v>
      </c>
      <c r="B16" s="4">
        <v>21.481999999999999</v>
      </c>
      <c r="C16" s="10">
        <v>28.475000000000001</v>
      </c>
      <c r="D16" s="5">
        <f t="shared" si="0"/>
        <v>0.32552834931570629</v>
      </c>
    </row>
    <row r="17" spans="1:4" x14ac:dyDescent="0.2">
      <c r="A17" s="3" t="s">
        <v>59</v>
      </c>
      <c r="B17" s="4">
        <v>210.42999999999998</v>
      </c>
      <c r="C17" s="10">
        <v>188.52500000000001</v>
      </c>
      <c r="D17" s="5">
        <f t="shared" si="0"/>
        <v>-0.10409637409114658</v>
      </c>
    </row>
    <row r="18" spans="1:4" x14ac:dyDescent="0.2">
      <c r="A18" s="3" t="s">
        <v>60</v>
      </c>
      <c r="B18" s="4">
        <v>380.09199999999998</v>
      </c>
      <c r="C18" s="10">
        <v>316.21750000000003</v>
      </c>
      <c r="D18" s="5">
        <f t="shared" si="0"/>
        <v>-0.16805010365911399</v>
      </c>
    </row>
    <row r="19" spans="1:4" x14ac:dyDescent="0.2">
      <c r="A19" s="3" t="s">
        <v>62</v>
      </c>
      <c r="B19" s="4">
        <v>175.21799999999999</v>
      </c>
      <c r="C19" s="10">
        <v>137.76</v>
      </c>
      <c r="D19" s="5">
        <f t="shared" si="0"/>
        <v>-0.2137794062253878</v>
      </c>
    </row>
    <row r="20" spans="1:4" x14ac:dyDescent="0.2">
      <c r="A20" s="3" t="s">
        <v>63</v>
      </c>
      <c r="B20" s="4">
        <v>331.43400000000003</v>
      </c>
      <c r="C20" s="10">
        <v>223.98499999999999</v>
      </c>
      <c r="D20" s="5">
        <f t="shared" si="0"/>
        <v>-0.32419425888713904</v>
      </c>
    </row>
    <row r="21" spans="1:4" x14ac:dyDescent="0.2">
      <c r="A21" s="3" t="s">
        <v>68</v>
      </c>
      <c r="B21" s="4">
        <v>198.64399999999998</v>
      </c>
      <c r="C21" s="10">
        <v>222.95250000000001</v>
      </c>
      <c r="D21" s="5">
        <f t="shared" si="0"/>
        <v>0.12237218340347576</v>
      </c>
    </row>
    <row r="22" spans="1:4" x14ac:dyDescent="0.2">
      <c r="A22" s="3" t="s">
        <v>69</v>
      </c>
      <c r="B22" s="4">
        <v>471.46800000000002</v>
      </c>
      <c r="C22" s="10">
        <v>384.89750000000004</v>
      </c>
      <c r="D22" s="5">
        <f t="shared" si="0"/>
        <v>-0.18361903671086899</v>
      </c>
    </row>
    <row r="23" spans="1:4" x14ac:dyDescent="0.2">
      <c r="A23" s="3" t="s">
        <v>72</v>
      </c>
      <c r="B23" s="4">
        <v>285.72999999999996</v>
      </c>
      <c r="C23" s="10">
        <v>247.52999999999997</v>
      </c>
      <c r="D23" s="5">
        <f t="shared" si="0"/>
        <v>-0.13369264690442023</v>
      </c>
    </row>
    <row r="24" spans="1:4" x14ac:dyDescent="0.2">
      <c r="A24" s="3" t="s">
        <v>76</v>
      </c>
      <c r="B24" s="4">
        <v>587.66399999999999</v>
      </c>
      <c r="C24" s="10">
        <v>514</v>
      </c>
      <c r="D24" s="5">
        <f t="shared" si="0"/>
        <v>-0.12535054044488006</v>
      </c>
    </row>
    <row r="25" spans="1:4" x14ac:dyDescent="0.2">
      <c r="A25" s="3" t="s">
        <v>77</v>
      </c>
      <c r="B25" s="4">
        <v>605.46</v>
      </c>
      <c r="C25" s="10">
        <v>566.15</v>
      </c>
      <c r="D25" s="5">
        <f t="shared" si="0"/>
        <v>-6.4925841508935447E-2</v>
      </c>
    </row>
    <row r="26" spans="1:4" x14ac:dyDescent="0.2">
      <c r="A26" s="3" t="s">
        <v>94</v>
      </c>
      <c r="B26" s="4">
        <v>188.79399999999998</v>
      </c>
      <c r="C26" s="10">
        <v>167.63249999999999</v>
      </c>
      <c r="D26" s="5">
        <f t="shared" si="0"/>
        <v>-0.11208777821329063</v>
      </c>
    </row>
    <row r="27" spans="1:4" x14ac:dyDescent="0.2">
      <c r="A27" s="3" t="s">
        <v>102</v>
      </c>
      <c r="B27" s="4">
        <v>507.56200000000001</v>
      </c>
      <c r="C27" s="10">
        <v>515.14250000000004</v>
      </c>
      <c r="D27" s="5">
        <f t="shared" si="0"/>
        <v>1.4935121226569422E-2</v>
      </c>
    </row>
    <row r="28" spans="1:4" x14ac:dyDescent="0.2">
      <c r="A28" s="3" t="s">
        <v>103</v>
      </c>
      <c r="B28" s="4">
        <v>714.77600000000007</v>
      </c>
      <c r="C28" s="10">
        <v>648.24</v>
      </c>
      <c r="D28" s="5">
        <f t="shared" si="0"/>
        <v>-9.3086505422677948E-2</v>
      </c>
    </row>
    <row r="29" spans="1:4" x14ac:dyDescent="0.2">
      <c r="A29" s="3" t="s">
        <v>104</v>
      </c>
      <c r="B29" s="4">
        <v>70.09</v>
      </c>
      <c r="C29" s="10">
        <v>72.217500000000001</v>
      </c>
      <c r="D29" s="5">
        <f t="shared" si="0"/>
        <v>3.0353830788985556E-2</v>
      </c>
    </row>
    <row r="30" spans="1:4" x14ac:dyDescent="0.2">
      <c r="A30" s="3" t="s">
        <v>107</v>
      </c>
      <c r="B30" s="4">
        <v>468.04799999999994</v>
      </c>
      <c r="C30" s="10">
        <v>449.5625</v>
      </c>
      <c r="D30" s="5">
        <f t="shared" si="0"/>
        <v>-3.9494880866919518E-2</v>
      </c>
    </row>
    <row r="31" spans="1:4" x14ac:dyDescent="0.2">
      <c r="A31" s="3" t="s">
        <v>108</v>
      </c>
      <c r="B31" s="4">
        <v>295.29599999999999</v>
      </c>
      <c r="C31" s="10">
        <v>251.51499999999999</v>
      </c>
      <c r="D31" s="5">
        <f t="shared" si="0"/>
        <v>-0.14826140550498484</v>
      </c>
    </row>
    <row r="32" spans="1:4" x14ac:dyDescent="0.2">
      <c r="A32" s="3" t="s">
        <v>111</v>
      </c>
      <c r="B32" s="4">
        <v>452.93999999999994</v>
      </c>
      <c r="C32" s="10">
        <v>391.91250000000002</v>
      </c>
      <c r="D32" s="5">
        <f t="shared" si="0"/>
        <v>-0.13473638892568535</v>
      </c>
    </row>
    <row r="33" spans="1:4" x14ac:dyDescent="0.2">
      <c r="A33" s="3" t="s">
        <v>114</v>
      </c>
      <c r="B33" s="4">
        <v>447.15800000000002</v>
      </c>
      <c r="C33" s="10">
        <v>401.10500000000002</v>
      </c>
      <c r="D33" s="5">
        <f t="shared" si="0"/>
        <v>-0.10299044185724061</v>
      </c>
    </row>
    <row r="34" spans="1:4" x14ac:dyDescent="0.2">
      <c r="A34" s="3" t="s">
        <v>115</v>
      </c>
      <c r="B34" s="4">
        <v>64.731999999999999</v>
      </c>
      <c r="C34" s="10">
        <v>66.142499999999998</v>
      </c>
      <c r="D34" s="5">
        <f t="shared" si="0"/>
        <v>2.1789841191373647E-2</v>
      </c>
    </row>
    <row r="35" spans="1:4" x14ac:dyDescent="0.2">
      <c r="A35" s="3" t="s">
        <v>122</v>
      </c>
      <c r="B35" s="4">
        <v>88.865999999999985</v>
      </c>
      <c r="C35" s="10">
        <v>78.599999999999994</v>
      </c>
      <c r="D35" s="5">
        <f t="shared" si="0"/>
        <v>-0.11552224697859691</v>
      </c>
    </row>
    <row r="36" spans="1:4" x14ac:dyDescent="0.2">
      <c r="A36" s="3" t="s">
        <v>123</v>
      </c>
      <c r="B36" s="4">
        <v>179.58599999999998</v>
      </c>
      <c r="C36" s="10">
        <v>126.6575</v>
      </c>
      <c r="D36" s="5">
        <f t="shared" si="0"/>
        <v>-0.29472508992905899</v>
      </c>
    </row>
    <row r="37" spans="1:4" x14ac:dyDescent="0.2">
      <c r="A37" s="3" t="s">
        <v>125</v>
      </c>
      <c r="B37" s="4">
        <v>228.43600000000001</v>
      </c>
      <c r="C37" s="10">
        <v>165.85500000000002</v>
      </c>
      <c r="D37" s="5">
        <f t="shared" si="0"/>
        <v>-0.27395419285926909</v>
      </c>
    </row>
    <row r="38" spans="1:4" x14ac:dyDescent="0.2">
      <c r="A38" s="3" t="s">
        <v>131</v>
      </c>
      <c r="B38" s="4">
        <v>436.30200000000002</v>
      </c>
      <c r="C38" s="10">
        <v>373.86750000000001</v>
      </c>
      <c r="D38" s="5">
        <f t="shared" si="0"/>
        <v>-0.14309927527263228</v>
      </c>
    </row>
    <row r="39" spans="1:4" x14ac:dyDescent="0.2">
      <c r="A39" s="3" t="s">
        <v>132</v>
      </c>
      <c r="B39" s="4">
        <v>1134.826</v>
      </c>
      <c r="C39" s="10">
        <v>1030</v>
      </c>
      <c r="D39" s="5">
        <f t="shared" si="0"/>
        <v>-9.2371870225038927E-2</v>
      </c>
    </row>
    <row r="40" spans="1:4" x14ac:dyDescent="0.2">
      <c r="A40" s="3" t="s">
        <v>152</v>
      </c>
      <c r="B40" s="4">
        <v>274.96199999999993</v>
      </c>
      <c r="C40" s="10">
        <v>242.38499999999999</v>
      </c>
      <c r="D40" s="5">
        <f t="shared" si="0"/>
        <v>-0.1184781897134875</v>
      </c>
    </row>
    <row r="41" spans="1:4" x14ac:dyDescent="0.2">
      <c r="A41" s="3" t="s">
        <v>158</v>
      </c>
      <c r="B41" s="4">
        <v>110.49600000000001</v>
      </c>
      <c r="C41" s="10">
        <v>86.987499999999997</v>
      </c>
      <c r="D41" s="5">
        <f t="shared" si="0"/>
        <v>-0.212754307848248</v>
      </c>
    </row>
    <row r="42" spans="1:4" x14ac:dyDescent="0.2">
      <c r="A42" s="3" t="s">
        <v>160</v>
      </c>
      <c r="B42" s="4">
        <v>323.72800000000001</v>
      </c>
      <c r="C42" s="10">
        <v>245.185</v>
      </c>
      <c r="D42" s="5">
        <f t="shared" si="0"/>
        <v>-0.24262034794642418</v>
      </c>
    </row>
    <row r="43" spans="1:4" x14ac:dyDescent="0.2">
      <c r="A43" s="3" t="s">
        <v>162</v>
      </c>
      <c r="B43" s="4">
        <v>47.441999999999993</v>
      </c>
      <c r="C43" s="10">
        <v>63.887500000000003</v>
      </c>
      <c r="D43" s="5">
        <f t="shared" si="0"/>
        <v>0.34664432359512692</v>
      </c>
    </row>
    <row r="44" spans="1:4" x14ac:dyDescent="0.2">
      <c r="A44" s="3" t="s">
        <v>163</v>
      </c>
      <c r="B44" s="4">
        <v>579.29600000000005</v>
      </c>
      <c r="C44" s="10">
        <v>387.17</v>
      </c>
      <c r="D44" s="5">
        <f t="shared" si="0"/>
        <v>-0.33165428382036127</v>
      </c>
    </row>
    <row r="45" spans="1:4" x14ac:dyDescent="0.2">
      <c r="A45" s="3" t="s">
        <v>168</v>
      </c>
      <c r="B45" s="4">
        <v>727.36400000000003</v>
      </c>
      <c r="C45" s="10">
        <v>641.35750000000007</v>
      </c>
      <c r="D45" s="5">
        <f t="shared" si="0"/>
        <v>-0.1182440978657178</v>
      </c>
    </row>
    <row r="46" spans="1:4" x14ac:dyDescent="0.2">
      <c r="A46" s="3" t="s">
        <v>169</v>
      </c>
      <c r="B46" s="4">
        <v>134.44999999999999</v>
      </c>
      <c r="C46" s="10">
        <v>139.065</v>
      </c>
      <c r="D46" s="5">
        <f t="shared" si="0"/>
        <v>3.4325027891409517E-2</v>
      </c>
    </row>
    <row r="47" spans="1:4" x14ac:dyDescent="0.2">
      <c r="A47" s="3" t="s">
        <v>171</v>
      </c>
      <c r="B47" s="4">
        <v>1276.8380000000002</v>
      </c>
      <c r="C47" s="10">
        <v>718.44749999999999</v>
      </c>
      <c r="D47" s="5">
        <f t="shared" si="0"/>
        <v>-0.43732290235722943</v>
      </c>
    </row>
    <row r="48" spans="1:4" x14ac:dyDescent="0.2">
      <c r="A48" s="3" t="s">
        <v>176</v>
      </c>
      <c r="B48" s="4">
        <v>278.60199999999998</v>
      </c>
      <c r="C48" s="10">
        <v>274.0625</v>
      </c>
      <c r="D48" s="5">
        <f t="shared" si="0"/>
        <v>-1.6293852879735164E-2</v>
      </c>
    </row>
    <row r="49" spans="1:4" x14ac:dyDescent="0.2">
      <c r="A49" s="3" t="s">
        <v>184</v>
      </c>
      <c r="B49" s="4">
        <v>445.03599999999994</v>
      </c>
      <c r="C49" s="10">
        <v>376.38749999999999</v>
      </c>
      <c r="D49" s="5">
        <f t="shared" si="0"/>
        <v>-0.15425381317466444</v>
      </c>
    </row>
    <row r="50" spans="1:4" x14ac:dyDescent="0.2">
      <c r="A50" s="3" t="s">
        <v>187</v>
      </c>
      <c r="B50" s="4">
        <v>38.376000000000005</v>
      </c>
      <c r="C50" s="10">
        <v>44.545000000000002</v>
      </c>
      <c r="D50" s="5">
        <f t="shared" si="0"/>
        <v>0.16075151136126736</v>
      </c>
    </row>
    <row r="51" spans="1:4" x14ac:dyDescent="0.2">
      <c r="A51" s="3" t="s">
        <v>192</v>
      </c>
      <c r="B51" s="4">
        <v>253.71200000000005</v>
      </c>
      <c r="C51" s="10">
        <v>194.86250000000001</v>
      </c>
      <c r="D51" s="5">
        <f t="shared" si="0"/>
        <v>-0.23195394778331346</v>
      </c>
    </row>
    <row r="52" spans="1:4" x14ac:dyDescent="0.2">
      <c r="A52" s="3" t="s">
        <v>196</v>
      </c>
      <c r="B52" s="4">
        <v>356.93</v>
      </c>
      <c r="C52" s="10">
        <v>187.37</v>
      </c>
      <c r="D52" s="5">
        <f t="shared" si="0"/>
        <v>-0.47505113047376235</v>
      </c>
    </row>
    <row r="53" spans="1:4" x14ac:dyDescent="0.2">
      <c r="A53" s="3" t="s">
        <v>206</v>
      </c>
      <c r="B53" s="4">
        <v>134.768</v>
      </c>
      <c r="C53" s="10">
        <v>103.41749999999999</v>
      </c>
      <c r="D53" s="5">
        <f t="shared" si="0"/>
        <v>-0.23262569749495438</v>
      </c>
    </row>
    <row r="54" spans="1:4" x14ac:dyDescent="0.2">
      <c r="A54" s="3" t="s">
        <v>207</v>
      </c>
      <c r="B54" s="4">
        <v>400.34600000000006</v>
      </c>
      <c r="C54" s="10">
        <v>387.95250000000004</v>
      </c>
      <c r="D54" s="5">
        <f t="shared" si="0"/>
        <v>-3.0956972219030578E-2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79BF-42F2-9E40-8674-501D5C67C465}">
  <dimension ref="A1:J55"/>
  <sheetViews>
    <sheetView tabSelected="1" workbookViewId="0">
      <selection activeCell="W13" sqref="W13"/>
    </sheetView>
  </sheetViews>
  <sheetFormatPr baseColWidth="10" defaultRowHeight="15" x14ac:dyDescent="0.2"/>
  <cols>
    <col min="1" max="1" width="21.33203125" customWidth="1"/>
  </cols>
  <sheetData>
    <row r="1" spans="1:10" ht="16" x14ac:dyDescent="0.2">
      <c r="A1" s="12" t="s">
        <v>218</v>
      </c>
      <c r="B1" s="13" t="s">
        <v>233</v>
      </c>
      <c r="C1" s="14" t="s">
        <v>234</v>
      </c>
      <c r="F1" t="s">
        <v>230</v>
      </c>
      <c r="G1" t="s">
        <v>231</v>
      </c>
      <c r="I1" t="s">
        <v>230</v>
      </c>
      <c r="J1" t="s">
        <v>231</v>
      </c>
    </row>
    <row r="2" spans="1:10" ht="16" x14ac:dyDescent="0.2">
      <c r="A2" t="s">
        <v>5</v>
      </c>
      <c r="B2" s="10">
        <v>193.29750000000001</v>
      </c>
      <c r="C2" s="15">
        <v>45.674639239104494</v>
      </c>
      <c r="E2" s="6" t="s">
        <v>232</v>
      </c>
      <c r="F2" s="16">
        <v>785.55545057093889</v>
      </c>
      <c r="G2">
        <v>0</v>
      </c>
      <c r="H2" s="6" t="s">
        <v>235</v>
      </c>
      <c r="I2" s="16">
        <v>0</v>
      </c>
      <c r="J2" s="10">
        <v>346.83930232558129</v>
      </c>
    </row>
    <row r="3" spans="1:10" ht="16" x14ac:dyDescent="0.2">
      <c r="A3" t="s">
        <v>19</v>
      </c>
      <c r="B3" s="10">
        <v>556.65000000000009</v>
      </c>
      <c r="C3" s="15">
        <v>577.91919817482267</v>
      </c>
      <c r="F3" s="16">
        <v>785.55545057093889</v>
      </c>
      <c r="G3">
        <v>1200</v>
      </c>
      <c r="I3" s="16">
        <v>5000</v>
      </c>
      <c r="J3" s="10">
        <v>346.83930232558129</v>
      </c>
    </row>
    <row r="4" spans="1:10" ht="16" x14ac:dyDescent="0.2">
      <c r="A4" t="s">
        <v>23</v>
      </c>
      <c r="B4" s="10">
        <v>134.69</v>
      </c>
      <c r="C4" s="15">
        <v>719.69150086182901</v>
      </c>
    </row>
    <row r="5" spans="1:10" ht="16" x14ac:dyDescent="0.2">
      <c r="A5" t="s">
        <v>27</v>
      </c>
      <c r="B5" s="10">
        <v>311.53999999999996</v>
      </c>
      <c r="C5" s="15">
        <v>432.68215816732794</v>
      </c>
    </row>
    <row r="6" spans="1:10" ht="16" x14ac:dyDescent="0.2">
      <c r="A6" t="s">
        <v>28</v>
      </c>
      <c r="B6" s="10">
        <v>423.01749999999998</v>
      </c>
      <c r="C6" s="15">
        <v>432.10948081841622</v>
      </c>
    </row>
    <row r="7" spans="1:10" ht="16" x14ac:dyDescent="0.2">
      <c r="A7" t="s">
        <v>29</v>
      </c>
      <c r="B7" s="10">
        <v>48.3675</v>
      </c>
      <c r="C7" s="15">
        <v>894.22168996568485</v>
      </c>
    </row>
    <row r="8" spans="1:10" ht="16" x14ac:dyDescent="0.2">
      <c r="A8" t="s">
        <v>31</v>
      </c>
      <c r="B8" s="10">
        <v>297.98500000000001</v>
      </c>
      <c r="C8" s="15">
        <v>417.67431048975584</v>
      </c>
    </row>
    <row r="9" spans="1:10" ht="16" x14ac:dyDescent="0.2">
      <c r="A9" t="s">
        <v>33</v>
      </c>
      <c r="B9" s="10">
        <v>988.95</v>
      </c>
      <c r="C9" s="15">
        <v>1231.874206705683</v>
      </c>
    </row>
    <row r="10" spans="1:10" ht="16" x14ac:dyDescent="0.2">
      <c r="A10" t="s">
        <v>34</v>
      </c>
      <c r="B10" s="10">
        <v>817.24250000000006</v>
      </c>
      <c r="C10" s="15">
        <v>861.23110749393857</v>
      </c>
    </row>
    <row r="11" spans="1:10" ht="16" x14ac:dyDescent="0.2">
      <c r="A11" t="s">
        <v>38</v>
      </c>
      <c r="B11" s="10">
        <v>194.58499999999998</v>
      </c>
      <c r="C11" s="15">
        <v>1647.7021788345101</v>
      </c>
    </row>
    <row r="12" spans="1:10" ht="16" x14ac:dyDescent="0.2">
      <c r="A12" t="s">
        <v>39</v>
      </c>
      <c r="B12" s="10">
        <v>257.62</v>
      </c>
      <c r="C12" s="15">
        <v>476.59826718760445</v>
      </c>
    </row>
    <row r="13" spans="1:10" ht="16" x14ac:dyDescent="0.2">
      <c r="A13" t="s">
        <v>236</v>
      </c>
      <c r="B13" s="10">
        <v>418.63499999999999</v>
      </c>
      <c r="C13" s="15">
        <v>789.9097942729253</v>
      </c>
    </row>
    <row r="14" spans="1:10" ht="16" x14ac:dyDescent="0.2">
      <c r="A14" t="s">
        <v>59</v>
      </c>
      <c r="B14" s="10">
        <v>188.52500000000001</v>
      </c>
      <c r="C14" s="15">
        <v>1294.7397185078894</v>
      </c>
    </row>
    <row r="15" spans="1:10" ht="16" x14ac:dyDescent="0.2">
      <c r="A15" t="s">
        <v>60</v>
      </c>
      <c r="B15" s="10">
        <v>316.21750000000003</v>
      </c>
      <c r="C15" s="15">
        <v>530.62805362056815</v>
      </c>
    </row>
    <row r="16" spans="1:10" ht="16" x14ac:dyDescent="0.2">
      <c r="A16" t="s">
        <v>62</v>
      </c>
      <c r="B16" s="10">
        <v>137.76</v>
      </c>
      <c r="C16" s="15">
        <v>1914.5140793474809</v>
      </c>
    </row>
    <row r="17" spans="1:3" ht="16" x14ac:dyDescent="0.2">
      <c r="A17" t="s">
        <v>63</v>
      </c>
      <c r="B17" s="10">
        <v>223.98499999999999</v>
      </c>
      <c r="C17" s="15">
        <v>570.35745300534688</v>
      </c>
    </row>
    <row r="18" spans="1:3" ht="16" x14ac:dyDescent="0.2">
      <c r="A18" t="s">
        <v>68</v>
      </c>
      <c r="B18" s="10">
        <v>222.95250000000001</v>
      </c>
      <c r="C18" s="15">
        <v>510.50102446026693</v>
      </c>
    </row>
    <row r="19" spans="1:3" ht="16" x14ac:dyDescent="0.2">
      <c r="A19" t="s">
        <v>69</v>
      </c>
      <c r="B19" s="10">
        <v>384.89750000000004</v>
      </c>
      <c r="C19" s="15">
        <v>542.17747083012489</v>
      </c>
    </row>
    <row r="20" spans="1:3" ht="16" x14ac:dyDescent="0.2">
      <c r="A20" t="s">
        <v>72</v>
      </c>
      <c r="B20" s="10">
        <v>247.52999999999997</v>
      </c>
      <c r="C20" s="15">
        <v>121.62374072824967</v>
      </c>
    </row>
    <row r="21" spans="1:3" ht="16" x14ac:dyDescent="0.2">
      <c r="A21" t="s">
        <v>76</v>
      </c>
      <c r="B21" s="10">
        <v>514</v>
      </c>
      <c r="C21" s="15">
        <v>725.98976621705992</v>
      </c>
    </row>
    <row r="22" spans="1:3" ht="16" x14ac:dyDescent="0.2">
      <c r="A22" t="s">
        <v>77</v>
      </c>
      <c r="B22" s="10">
        <v>566.15</v>
      </c>
      <c r="C22" s="15">
        <v>1046.7803096785576</v>
      </c>
    </row>
    <row r="23" spans="1:3" ht="16" x14ac:dyDescent="0.2">
      <c r="A23" t="s">
        <v>94</v>
      </c>
      <c r="B23" s="10">
        <v>167.63249999999999</v>
      </c>
      <c r="C23" s="15">
        <v>224.97022594007157</v>
      </c>
    </row>
    <row r="24" spans="1:3" ht="16" x14ac:dyDescent="0.2">
      <c r="A24" t="s">
        <v>102</v>
      </c>
      <c r="B24" s="10">
        <v>515.14250000000004</v>
      </c>
      <c r="C24" s="15">
        <v>669.23183182428954</v>
      </c>
    </row>
    <row r="25" spans="1:3" ht="16" x14ac:dyDescent="0.2">
      <c r="A25" t="s">
        <v>103</v>
      </c>
      <c r="B25" s="10">
        <v>648.24</v>
      </c>
      <c r="C25" s="15">
        <v>1942.5098217413802</v>
      </c>
    </row>
    <row r="26" spans="1:3" ht="16" x14ac:dyDescent="0.2">
      <c r="A26" t="s">
        <v>107</v>
      </c>
      <c r="B26" s="10">
        <v>449.5625</v>
      </c>
      <c r="C26" s="15">
        <v>381.18380054267385</v>
      </c>
    </row>
    <row r="27" spans="1:3" ht="16" x14ac:dyDescent="0.2">
      <c r="A27" t="s">
        <v>108</v>
      </c>
      <c r="B27" s="10">
        <v>251.51499999999999</v>
      </c>
      <c r="C27" s="15">
        <v>594.87808820858629</v>
      </c>
    </row>
    <row r="28" spans="1:3" ht="16" x14ac:dyDescent="0.2">
      <c r="A28" t="s">
        <v>111</v>
      </c>
      <c r="B28" s="10">
        <v>391.91250000000002</v>
      </c>
      <c r="C28" s="15">
        <v>768.0952208791108</v>
      </c>
    </row>
    <row r="29" spans="1:3" ht="16" x14ac:dyDescent="0.2">
      <c r="A29" t="s">
        <v>114</v>
      </c>
      <c r="B29" s="10">
        <v>401.10500000000002</v>
      </c>
      <c r="C29" s="15">
        <v>1136.2453778579049</v>
      </c>
    </row>
    <row r="30" spans="1:3" ht="16" x14ac:dyDescent="0.2">
      <c r="A30" t="s">
        <v>115</v>
      </c>
      <c r="B30" s="10">
        <v>66.142499999999998</v>
      </c>
      <c r="C30" s="15">
        <v>356.32300429704048</v>
      </c>
    </row>
    <row r="31" spans="1:3" ht="16" x14ac:dyDescent="0.2">
      <c r="A31" t="s">
        <v>123</v>
      </c>
      <c r="B31" s="10">
        <v>126.6575</v>
      </c>
      <c r="C31" s="15">
        <v>470.77607913167424</v>
      </c>
    </row>
    <row r="32" spans="1:3" ht="16" x14ac:dyDescent="0.2">
      <c r="A32" t="s">
        <v>125</v>
      </c>
      <c r="B32" s="10">
        <v>165.85500000000002</v>
      </c>
      <c r="C32" s="15">
        <v>32.602282386136274</v>
      </c>
    </row>
    <row r="33" spans="1:3" ht="16" x14ac:dyDescent="0.2">
      <c r="A33" t="s">
        <v>131</v>
      </c>
      <c r="B33" s="10">
        <v>373.86750000000001</v>
      </c>
      <c r="C33" s="15">
        <v>523.08784531240292</v>
      </c>
    </row>
    <row r="34" spans="1:3" ht="16" x14ac:dyDescent="0.2">
      <c r="A34" t="s">
        <v>132</v>
      </c>
      <c r="B34" s="10">
        <v>1030</v>
      </c>
      <c r="C34" s="15">
        <v>73.807208385230737</v>
      </c>
    </row>
    <row r="35" spans="1:3" ht="16" x14ac:dyDescent="0.2">
      <c r="A35" t="s">
        <v>152</v>
      </c>
      <c r="B35" s="10">
        <v>242.38499999999999</v>
      </c>
      <c r="C35" s="15">
        <v>370.70029440638746</v>
      </c>
    </row>
    <row r="36" spans="1:3" ht="16" x14ac:dyDescent="0.2">
      <c r="A36" t="s">
        <v>158</v>
      </c>
      <c r="B36" s="10">
        <v>86.987499999999997</v>
      </c>
      <c r="C36" s="15">
        <v>1113.7350820225195</v>
      </c>
    </row>
    <row r="37" spans="1:3" ht="16" x14ac:dyDescent="0.2">
      <c r="A37" t="s">
        <v>160</v>
      </c>
      <c r="B37" s="10">
        <v>245.185</v>
      </c>
      <c r="C37" s="15">
        <v>841.88797245951548</v>
      </c>
    </row>
    <row r="38" spans="1:3" ht="16" x14ac:dyDescent="0.2">
      <c r="A38" t="s">
        <v>163</v>
      </c>
      <c r="B38" s="10">
        <v>387.17</v>
      </c>
      <c r="C38" s="15">
        <v>1626.604626110895</v>
      </c>
    </row>
    <row r="39" spans="1:3" ht="16" x14ac:dyDescent="0.2">
      <c r="A39" t="s">
        <v>169</v>
      </c>
      <c r="B39" s="10">
        <v>139.065</v>
      </c>
      <c r="C39" s="15">
        <v>9.7419852904538047</v>
      </c>
    </row>
    <row r="40" spans="1:3" ht="16" x14ac:dyDescent="0.2">
      <c r="A40" t="s">
        <v>171</v>
      </c>
      <c r="B40" s="10">
        <v>718.44749999999999</v>
      </c>
      <c r="C40" s="15">
        <v>4704.7492504625925</v>
      </c>
    </row>
    <row r="41" spans="1:3" ht="16" x14ac:dyDescent="0.2">
      <c r="A41" t="s">
        <v>184</v>
      </c>
      <c r="B41" s="10">
        <v>376.38749999999999</v>
      </c>
      <c r="C41" s="15">
        <v>881.57156310160053</v>
      </c>
    </row>
    <row r="42" spans="1:3" ht="16" x14ac:dyDescent="0.2">
      <c r="A42" t="s">
        <v>192</v>
      </c>
      <c r="B42" s="10">
        <v>194.86250000000001</v>
      </c>
      <c r="C42" s="15">
        <v>558.87800850019551</v>
      </c>
    </row>
    <row r="43" spans="1:3" ht="16" x14ac:dyDescent="0.2">
      <c r="A43" t="s">
        <v>206</v>
      </c>
      <c r="B43" s="10">
        <v>103.41749999999999</v>
      </c>
      <c r="C43" s="15">
        <v>540.32216267038052</v>
      </c>
    </row>
    <row r="44" spans="1:3" ht="16" x14ac:dyDescent="0.2">
      <c r="A44" t="s">
        <v>207</v>
      </c>
      <c r="B44" s="10">
        <v>387.95250000000004</v>
      </c>
      <c r="C44" s="15">
        <v>741.98310555446574</v>
      </c>
    </row>
    <row r="45" spans="1:3" x14ac:dyDescent="0.2">
      <c r="A45" s="3"/>
      <c r="B45" s="4"/>
      <c r="C45" s="11"/>
    </row>
    <row r="46" spans="1:3" x14ac:dyDescent="0.2">
      <c r="A46" s="3"/>
      <c r="B46" s="4"/>
      <c r="C46" s="11"/>
    </row>
    <row r="47" spans="1:3" x14ac:dyDescent="0.2">
      <c r="A47" s="3"/>
      <c r="B47" s="4"/>
      <c r="C47" s="11"/>
    </row>
    <row r="48" spans="1:3" x14ac:dyDescent="0.2">
      <c r="A48" s="3"/>
      <c r="B48" s="4"/>
      <c r="C48" s="11"/>
    </row>
    <row r="49" spans="1:3" x14ac:dyDescent="0.2">
      <c r="A49" s="3"/>
      <c r="B49" s="4"/>
      <c r="C49" s="11"/>
    </row>
    <row r="50" spans="1:3" x14ac:dyDescent="0.2">
      <c r="A50" s="3"/>
      <c r="B50" s="4"/>
      <c r="C50" s="11"/>
    </row>
    <row r="51" spans="1:3" x14ac:dyDescent="0.2">
      <c r="A51" s="3"/>
      <c r="B51" s="4"/>
      <c r="C51" s="11"/>
    </row>
    <row r="52" spans="1:3" x14ac:dyDescent="0.2">
      <c r="A52" s="3"/>
      <c r="B52" s="4"/>
      <c r="C52" s="11"/>
    </row>
    <row r="53" spans="1:3" x14ac:dyDescent="0.2">
      <c r="A53" s="3"/>
      <c r="B53" s="4"/>
      <c r="C53" s="11"/>
    </row>
    <row r="54" spans="1:3" x14ac:dyDescent="0.2">
      <c r="A54" s="3"/>
      <c r="B54" s="4"/>
      <c r="C54" s="11"/>
    </row>
    <row r="55" spans="1:3" x14ac:dyDescent="0.2">
      <c r="B55" s="4"/>
    </row>
  </sheetData>
  <sortState xmlns:xlrd2="http://schemas.microsoft.com/office/spreadsheetml/2017/richdata2" ref="A2:C55">
    <sortCondition ref="A2:A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 Nguemaha</cp:lastModifiedBy>
  <dcterms:created xsi:type="dcterms:W3CDTF">2025-04-13T17:57:03Z</dcterms:created>
  <dcterms:modified xsi:type="dcterms:W3CDTF">2025-04-17T20:16:23Z</dcterms:modified>
</cp:coreProperties>
</file>