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marcelvnguemaha/Dropbox/Projects/unfpa/data/"/>
    </mc:Choice>
  </mc:AlternateContent>
  <xr:revisionPtr revIDLastSave="0" documentId="13_ncr:1_{F809ADB5-62DD-864B-9177-95B3E4C9D2FB}" xr6:coauthVersionLast="47" xr6:coauthVersionMax="47" xr10:uidLastSave="{00000000-0000-0000-0000-000000000000}"/>
  <bookViews>
    <workbookView xWindow="73480" yWindow="580" windowWidth="30240" windowHeight="188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6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3" l="1"/>
  <c r="K33" i="3" s="1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K8" i="3" l="1"/>
  <c r="K19" i="3"/>
  <c r="K10" i="3"/>
  <c r="K27" i="3"/>
  <c r="K15" i="3"/>
  <c r="K17" i="3"/>
  <c r="K18" i="3"/>
  <c r="K50" i="3"/>
  <c r="K32" i="3"/>
  <c r="K14" i="3"/>
  <c r="K47" i="3"/>
  <c r="K26" i="3"/>
  <c r="K4" i="3"/>
  <c r="K54" i="3"/>
  <c r="K52" i="3"/>
  <c r="K46" i="3"/>
  <c r="K22" i="3"/>
  <c r="K20" i="3"/>
  <c r="K6" i="3"/>
  <c r="K39" i="3"/>
  <c r="K49" i="3"/>
  <c r="K2" i="3"/>
  <c r="K12" i="3"/>
  <c r="K36" i="3"/>
  <c r="K25" i="3"/>
  <c r="K45" i="3"/>
  <c r="K48" i="3"/>
  <c r="K38" i="3"/>
  <c r="K23" i="3"/>
  <c r="K13" i="3"/>
  <c r="K29" i="3"/>
  <c r="K43" i="3"/>
  <c r="K21" i="3"/>
  <c r="K42" i="3"/>
  <c r="K28" i="3"/>
  <c r="K24" i="3"/>
  <c r="K30" i="3"/>
  <c r="K11" i="3"/>
  <c r="K51" i="3"/>
  <c r="K3" i="3"/>
  <c r="K41" i="3"/>
  <c r="K53" i="3"/>
  <c r="K37" i="3"/>
  <c r="K44" i="3"/>
  <c r="K16" i="3"/>
  <c r="K34" i="3"/>
  <c r="K31" i="3"/>
  <c r="K40" i="3"/>
  <c r="K35" i="3"/>
  <c r="K5" i="3"/>
  <c r="K7" i="3"/>
  <c r="K9" i="3"/>
</calcChain>
</file>

<file path=xl/sharedStrings.xml><?xml version="1.0" encoding="utf-8"?>
<sst xmlns="http://schemas.openxmlformats.org/spreadsheetml/2006/main" count="16286" uniqueCount="270">
  <si>
    <t>Total Spending</t>
  </si>
  <si>
    <t>UNFPA</t>
  </si>
  <si>
    <t>GOV</t>
  </si>
  <si>
    <t>NGO</t>
  </si>
  <si>
    <t>UN</t>
  </si>
  <si>
    <t>Core Resources</t>
  </si>
  <si>
    <t>Non-core Resources</t>
  </si>
  <si>
    <t>Program</t>
  </si>
  <si>
    <t>Country</t>
  </si>
  <si>
    <t>Year</t>
  </si>
  <si>
    <t>Country_Name</t>
  </si>
  <si>
    <t>%UNFPA</t>
  </si>
  <si>
    <t>%GOV</t>
  </si>
  <si>
    <t>%NGO</t>
  </si>
  <si>
    <t>%UN</t>
  </si>
  <si>
    <t>Continent</t>
  </si>
  <si>
    <t>Ending gender-based violence and harmful practices</t>
  </si>
  <si>
    <t>afghanistan</t>
  </si>
  <si>
    <t>Afghanistan</t>
  </si>
  <si>
    <t>Asia</t>
  </si>
  <si>
    <t>Ending preventable maternal deaths</t>
  </si>
  <si>
    <t>Ending the unmet need for family planning</t>
  </si>
  <si>
    <t>albania</t>
  </si>
  <si>
    <t>Albania</t>
  </si>
  <si>
    <t>Europe</t>
  </si>
  <si>
    <t>algeria</t>
  </si>
  <si>
    <t>Algeria</t>
  </si>
  <si>
    <t>Africa</t>
  </si>
  <si>
    <t>angola</t>
  </si>
  <si>
    <t>Angola</t>
  </si>
  <si>
    <t>argentina</t>
  </si>
  <si>
    <t>Argentina</t>
  </si>
  <si>
    <t>South America</t>
  </si>
  <si>
    <t>armenia</t>
  </si>
  <si>
    <t>Armenia</t>
  </si>
  <si>
    <t>azerbaijan</t>
  </si>
  <si>
    <t>Azerbaijan</t>
  </si>
  <si>
    <t>bangladesh</t>
  </si>
  <si>
    <t>Bangladesh</t>
  </si>
  <si>
    <t>belarus</t>
  </si>
  <si>
    <t>Belarus</t>
  </si>
  <si>
    <t>benin</t>
  </si>
  <si>
    <t>Benin</t>
  </si>
  <si>
    <t>bhutan</t>
  </si>
  <si>
    <t>Bhutan</t>
  </si>
  <si>
    <t>bolivia</t>
  </si>
  <si>
    <t>Bolivia (Plurinational State of)</t>
  </si>
  <si>
    <t>bosnia-herzegovina</t>
  </si>
  <si>
    <t>Bosnia and Herzegovina</t>
  </si>
  <si>
    <t>botswana</t>
  </si>
  <si>
    <t>Botswana</t>
  </si>
  <si>
    <t>brazil</t>
  </si>
  <si>
    <t>Brazil</t>
  </si>
  <si>
    <t>burkina-faso</t>
  </si>
  <si>
    <t>Burkina Faso</t>
  </si>
  <si>
    <t>burundi</t>
  </si>
  <si>
    <t>Burundi</t>
  </si>
  <si>
    <t>cabo-verde</t>
  </si>
  <si>
    <t>Cabo Verde</t>
  </si>
  <si>
    <t>cambodia</t>
  </si>
  <si>
    <t>Cambodia</t>
  </si>
  <si>
    <t>cameroon</t>
  </si>
  <si>
    <t>Cameroon</t>
  </si>
  <si>
    <t>central-african-republic</t>
  </si>
  <si>
    <t>Central African Republic</t>
  </si>
  <si>
    <t>chad</t>
  </si>
  <si>
    <t>Chad</t>
  </si>
  <si>
    <t>chile</t>
  </si>
  <si>
    <t>Chile</t>
  </si>
  <si>
    <t>china</t>
  </si>
  <si>
    <t>China</t>
  </si>
  <si>
    <t>colombia</t>
  </si>
  <si>
    <t>Colombia</t>
  </si>
  <si>
    <t>comoros</t>
  </si>
  <si>
    <t>Comoros</t>
  </si>
  <si>
    <t>congo</t>
  </si>
  <si>
    <t>Congo</t>
  </si>
  <si>
    <t>costa-rica</t>
  </si>
  <si>
    <t>Costa Rica</t>
  </si>
  <si>
    <t>North America</t>
  </si>
  <si>
    <t>côte-divoire</t>
  </si>
  <si>
    <t>Côte d'Ivoire</t>
  </si>
  <si>
    <t>Organizational effectiveness and efficiency</t>
  </si>
  <si>
    <t>cuba</t>
  </si>
  <si>
    <t>Cuba</t>
  </si>
  <si>
    <t>democratic-republic-congo</t>
  </si>
  <si>
    <t>Democratic Republic of the Congo</t>
  </si>
  <si>
    <t>djibouti</t>
  </si>
  <si>
    <t>Djibouti</t>
  </si>
  <si>
    <t>dominican-republic</t>
  </si>
  <si>
    <t>Dominican Republic</t>
  </si>
  <si>
    <t>ecuador</t>
  </si>
  <si>
    <t>Ecuador</t>
  </si>
  <si>
    <t>egypt</t>
  </si>
  <si>
    <t>Egypt</t>
  </si>
  <si>
    <t>el-salvador</t>
  </si>
  <si>
    <t>El Salvador</t>
  </si>
  <si>
    <t>equatorial-guinea</t>
  </si>
  <si>
    <t>Equatorial Guinea</t>
  </si>
  <si>
    <t>eritrea</t>
  </si>
  <si>
    <t>Eritrea</t>
  </si>
  <si>
    <t>eswatini</t>
  </si>
  <si>
    <t>Eswatini</t>
  </si>
  <si>
    <t>ethiopia</t>
  </si>
  <si>
    <t>Ethiopia</t>
  </si>
  <si>
    <t>gabon</t>
  </si>
  <si>
    <t>Gabon</t>
  </si>
  <si>
    <t>gambia</t>
  </si>
  <si>
    <t>Gambia</t>
  </si>
  <si>
    <t>georgia</t>
  </si>
  <si>
    <t>Georgia</t>
  </si>
  <si>
    <t>ghana</t>
  </si>
  <si>
    <t>Ghana</t>
  </si>
  <si>
    <t>guatemala</t>
  </si>
  <si>
    <t>Guatemala</t>
  </si>
  <si>
    <t>guinea</t>
  </si>
  <si>
    <t>Guinea</t>
  </si>
  <si>
    <t>guinea-bissau</t>
  </si>
  <si>
    <t>Guinea-Bissau</t>
  </si>
  <si>
    <t>haiti</t>
  </si>
  <si>
    <t>Haiti</t>
  </si>
  <si>
    <t>honduras</t>
  </si>
  <si>
    <t>Honduras</t>
  </si>
  <si>
    <t>india</t>
  </si>
  <si>
    <t>India</t>
  </si>
  <si>
    <t>indonesia</t>
  </si>
  <si>
    <t>Indonesia</t>
  </si>
  <si>
    <t>iran</t>
  </si>
  <si>
    <t>Iran (Islamic Republic of)</t>
  </si>
  <si>
    <t>iraq</t>
  </si>
  <si>
    <t>Iraq</t>
  </si>
  <si>
    <t>jordan</t>
  </si>
  <si>
    <t>Jordan</t>
  </si>
  <si>
    <t>kazakhstan</t>
  </si>
  <si>
    <t>Kazakhstan</t>
  </si>
  <si>
    <t>kenya</t>
  </si>
  <si>
    <t>Kenya</t>
  </si>
  <si>
    <t>kyrgyzstan</t>
  </si>
  <si>
    <t>Kyrgyzstan</t>
  </si>
  <si>
    <t>lao-peoples-democratic-republic</t>
  </si>
  <si>
    <t>Lao People's Democratic Republic</t>
  </si>
  <si>
    <t>lebanon</t>
  </si>
  <si>
    <t>Lebanon</t>
  </si>
  <si>
    <t>lesotho</t>
  </si>
  <si>
    <t>Lesotho</t>
  </si>
  <si>
    <t>liberia</t>
  </si>
  <si>
    <t>Liberia</t>
  </si>
  <si>
    <t>libya</t>
  </si>
  <si>
    <t>Libya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</si>
  <si>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</si>
  <si>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</si>
  <si>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</si>
  <si>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</si>
  <si>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</si>
  <si>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</si>
  <si>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</si>
  <si>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</si>
  <si>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</si>
  <si>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</si>
  <si>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mauritania</t>
  </si>
  <si>
    <t>Mauritania</t>
  </si>
  <si>
    <t>mauritius</t>
  </si>
  <si>
    <t>Mauritius</t>
  </si>
  <si>
    <t>mexico</t>
  </si>
  <si>
    <t>Mexico</t>
  </si>
  <si>
    <t>mongolia</t>
  </si>
  <si>
    <t>Mongolia</t>
  </si>
  <si>
    <t>morocco</t>
  </si>
  <si>
    <t>Morocco</t>
  </si>
  <si>
    <t>mozambique</t>
  </si>
  <si>
    <t>Mozambique</t>
  </si>
  <si>
    <t>myanmar</t>
  </si>
  <si>
    <t>Myanmar</t>
  </si>
  <si>
    <t>Unknown</t>
  </si>
  <si>
    <t>namibia</t>
  </si>
  <si>
    <t>Namibia</t>
  </si>
  <si>
    <t>nepal</t>
  </si>
  <si>
    <t>Nepal</t>
  </si>
  <si>
    <t>nicaragua</t>
  </si>
  <si>
    <t>Nicaragua</t>
  </si>
  <si>
    <t>niger</t>
  </si>
  <si>
    <t>Niger</t>
  </si>
  <si>
    <t>nigeria</t>
  </si>
  <si>
    <t>Nigeria</t>
  </si>
  <si>
    <t>north-macedonia</t>
  </si>
  <si>
    <t>North Macedonia</t>
  </si>
  <si>
    <t>oman</t>
  </si>
  <si>
    <t>Oman</t>
  </si>
  <si>
    <t>pakistan</t>
  </si>
  <si>
    <t>Pakistan</t>
  </si>
  <si>
    <t>panama</t>
  </si>
  <si>
    <t>Panama</t>
  </si>
  <si>
    <t>papua-new-guinea</t>
  </si>
  <si>
    <t>Papua New Guinea</t>
  </si>
  <si>
    <t>Oceania</t>
  </si>
  <si>
    <t>paraguay</t>
  </si>
  <si>
    <t>Paraguay</t>
  </si>
  <si>
    <t>peru</t>
  </si>
  <si>
    <t>Peru</t>
  </si>
  <si>
    <t>philippines</t>
  </si>
  <si>
    <t>Philippines</t>
  </si>
  <si>
    <t>rwanda</t>
  </si>
  <si>
    <t>Rwanda</t>
  </si>
  <si>
    <t>sao-tome-principe</t>
  </si>
  <si>
    <t>Sao Tome and Principe</t>
  </si>
  <si>
    <t>senegal</t>
  </si>
  <si>
    <t>Senegal</t>
  </si>
  <si>
    <t>serbia</t>
  </si>
  <si>
    <t>Serbia</t>
  </si>
  <si>
    <t>seychelles</t>
  </si>
  <si>
    <t>Seychelles</t>
  </si>
  <si>
    <t>sierra-leone</t>
  </si>
  <si>
    <t>Sierra Leone</t>
  </si>
  <si>
    <t>somalia</t>
  </si>
  <si>
    <t>Somalia</t>
  </si>
  <si>
    <t>south-africa</t>
  </si>
  <si>
    <t>South Africa</t>
  </si>
  <si>
    <t>south-sudan</t>
  </si>
  <si>
    <t>South Sudan</t>
  </si>
  <si>
    <t>sri-lanka</t>
  </si>
  <si>
    <t>Sri Lanka</t>
  </si>
  <si>
    <t>sudan</t>
  </si>
  <si>
    <t>Sudan</t>
  </si>
  <si>
    <t>syrian-arab-republic</t>
  </si>
  <si>
    <t>Syrian Arab Republic</t>
  </si>
  <si>
    <t>tajikistan</t>
  </si>
  <si>
    <t>Tajikistan</t>
  </si>
  <si>
    <t>thailand</t>
  </si>
  <si>
    <t>Thailand</t>
  </si>
  <si>
    <t>timor-leste</t>
  </si>
  <si>
    <t>Timor-Leste</t>
  </si>
  <si>
    <t>togo</t>
  </si>
  <si>
    <t>Togo</t>
  </si>
  <si>
    <t>tunisia</t>
  </si>
  <si>
    <t>Tunisia</t>
  </si>
  <si>
    <t>türkiye</t>
  </si>
  <si>
    <t>Türkiye</t>
  </si>
  <si>
    <t>turkmenistan</t>
  </si>
  <si>
    <t>Turkmenistan</t>
  </si>
  <si>
    <t>uganda</t>
  </si>
  <si>
    <t>Uganda</t>
  </si>
  <si>
    <t>ukraine</t>
  </si>
  <si>
    <t>Ukraine</t>
  </si>
  <si>
    <t>uruguay</t>
  </si>
  <si>
    <t>Uruguay</t>
  </si>
  <si>
    <t>uzbekistan</t>
  </si>
  <si>
    <t>Uzbekistan</t>
  </si>
  <si>
    <t>venezuela</t>
  </si>
  <si>
    <t>Venezuela (Bolivarian Republic of)</t>
  </si>
  <si>
    <t>zambia</t>
  </si>
  <si>
    <t>Zambia</t>
  </si>
  <si>
    <t>zimbabwe</t>
  </si>
  <si>
    <t>Zimbabwe</t>
  </si>
  <si>
    <t>Row Labels</t>
  </si>
  <si>
    <t>Grand Total</t>
  </si>
  <si>
    <t>(Multiple Items)</t>
  </si>
  <si>
    <t>Sum of Total Spending</t>
  </si>
  <si>
    <t>Adolescents</t>
  </si>
  <si>
    <t>Data for development</t>
  </si>
  <si>
    <t>Gender equality and rights</t>
  </si>
  <si>
    <t>Integrated sexual and reproductive health</t>
  </si>
  <si>
    <t>Empowerment of young people</t>
  </si>
  <si>
    <t>Gender equality and empowerment of women and girls</t>
  </si>
  <si>
    <t>Population and development</t>
  </si>
  <si>
    <t>Utilization of sexual and reproductive health services</t>
  </si>
  <si>
    <t>Sum of UNFPA</t>
  </si>
  <si>
    <t>Sum of GOV</t>
  </si>
  <si>
    <t>Sum of NGO</t>
  </si>
  <si>
    <t>Sum of UN</t>
  </si>
  <si>
    <t>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</si>
</sst>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9" fontId="0" fillId="0" borderId="5" xfId="2" applyFont="1" applyBorder="1"/>
    <xf numFmtId="9" fontId="0" fillId="0" borderId="0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9" fontId="0" fillId="0" borderId="9" xfId="2" applyFont="1" applyBorder="1"/>
    <xf numFmtId="0" fontId="3" fillId="0" borderId="0" xfId="0" applyFont="1" applyFill="1" applyBorder="1"/>
    <xf numFmtId="166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5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V Nguemaha" refreshedDate="45763.699542939816" createdVersion="8" refreshedVersion="8" minRefreshableVersion="3" recordCount="4035" xr:uid="{9F2D0D9B-4721-C34D-9ED5-287AFE2636A1}">
  <cacheSource type="worksheet">
    <worksheetSource name="Table1"/>
  </cacheSource>
  <cacheFields count="16">
    <cacheField name="Total Spending" numFmtId="0">
      <sharedItems containsSemiMixedTypes="0" containsString="0" containsNumber="1" containsInteger="1" minValue="-12288" maxValue="66628129"/>
    </cacheField>
    <cacheField name="UNFPA" numFmtId="0">
      <sharedItems containsSemiMixedTypes="0" containsString="0" containsNumber="1" containsInteger="1" minValue="0" maxValue="31641508"/>
    </cacheField>
    <cacheField name="GOV" numFmtId="0">
      <sharedItems containsSemiMixedTypes="0" containsString="0" containsNumber="1" containsInteger="1" minValue="0" maxValue="6568236"/>
    </cacheField>
    <cacheField name="NGO" numFmtId="0">
      <sharedItems containsSemiMixedTypes="0" containsString="0" containsNumber="1" containsInteger="1" minValue="0" maxValue="35998398"/>
    </cacheField>
    <cacheField name="UN" numFmtId="0">
      <sharedItems containsSemiMixedTypes="0" containsString="0" containsNumber="1" containsInteger="1" minValue="0" maxValue="6928544"/>
    </cacheField>
    <cacheField name="Core Resources" numFmtId="0">
      <sharedItems containsSemiMixedTypes="0" containsString="0" containsNumber="1" minValue="-0.76" maxValue="7.37"/>
    </cacheField>
    <cacheField name="Non-core Resources" numFmtId="0">
      <sharedItems containsSemiMixedTypes="0" containsString="0" containsNumber="1" minValue="-6.37" maxValue="2.0099999999999998"/>
    </cacheField>
    <cacheField name="Program" numFmtId="0">
      <sharedItems count="12">
        <s v="Adolescents"/>
        <s v="Data for development"/>
        <s v="Gender equality and rights"/>
        <s v="Integrated sexual and reproductive health"/>
        <s v="Organizational effectiveness and efficiency"/>
        <s v="Empowerment of young people"/>
        <s v="Gender equality and empowerment of women and girls"/>
        <s v="Population and development"/>
        <s v="Utilization of sexual and reproductive health services"/>
        <s v="Ending gender-based violence and harmful practices"/>
        <s v="Ending preventable maternal deaths"/>
        <s v="Ending the unmet need for family planning"/>
      </sharedItems>
    </cacheField>
    <cacheField name="Country" numFmtId="0">
      <sharedItems/>
    </cacheField>
    <cacheField name="Year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Country_Name" numFmtId="0">
      <sharedItems count="113">
        <s v="Afghanistan"/>
        <s v="Albania"/>
        <s v="Algeria"/>
        <s v="Angola"/>
        <s v="Argentina"/>
        <s v="Armenia"/>
        <s v="Azerbaijan"/>
        <s v="Bangladesh"/>
        <s v="Belarus"/>
        <s v="Benin"/>
        <s v="Bhutan"/>
        <s v="Bolivia (Plurinational State of)"/>
        <s v="Bosnia and Herzegovina"/>
        <s v="Botswana"/>
        <s v="Brazil"/>
        <s v="Burkina Faso"/>
        <s v="Burundi"/>
        <s v="Cabo Verde"/>
        <s v="Cambodia"/>
        <s v="Cameroon"/>
        <s v="Central African Republic"/>
        <s v="Chad"/>
        <s v="Chile"/>
        <s v="China"/>
        <s v="Colombia"/>
        <s v="Comoros"/>
        <s v="Congo"/>
        <s v="Costa Rica"/>
        <s v="Côte d'Ivoire"/>
        <s v="Cuba"/>
        <s v="Democratic Republic of the Congo"/>
        <s v="Djibouti"/>
        <s v="Dominican Republic"/>
        <s v="Ecuador"/>
        <s v="Egypt"/>
        <s v="El Salvador"/>
        <s v="Equatorial Guinea"/>
        <s v="Eritrea"/>
        <s v="Eswatini"/>
        <s v="Ethiopia"/>
        <s v="Gabon"/>
        <s v="Gambia"/>
        <s v="Georgia"/>
        <s v="Ghana"/>
        <s v="Guatemala"/>
        <s v="Guinea"/>
        <s v="Guinea-Bissau"/>
        <s v="Haiti"/>
        <s v="Honduras"/>
        <s v="India"/>
        <s v="Indonesia"/>
        <s v="Iran (Islamic Republic of)"/>
        <s v="Iraq"/>
        <s v="Jordan"/>
        <s v="Kazakhstan"/>
        <s v="Kenya"/>
        <s v="Kyrgyzstan"/>
        <s v="Lao People's Democratic Republic"/>
        <s v="Lebanon"/>
        <s v="Lesotho"/>
        <s v="Liberia"/>
        <s v="Libya"/>
        <s v="Madagascar"/>
        <s v="Malawi"/>
        <s v="Malaysia"/>
        <s v="Maldives"/>
        <s v="Mali"/>
        <s v="Mauritania"/>
        <s v="Mauritius"/>
        <s v="Mexico"/>
        <s v="Mongolia"/>
        <s v="Morocco"/>
        <s v="Mozambique"/>
        <s v="Myanmar"/>
        <s v="Namibia"/>
        <s v="Nepal"/>
        <s v="Nicaragua"/>
        <s v="Niger"/>
        <s v="Nigeria"/>
        <s v="North Macedonia"/>
        <s v="Oman"/>
        <s v="Pakistan"/>
        <s v="Panama"/>
        <s v="Papua New Guinea"/>
        <s v="Paraguay"/>
        <s v="Peru"/>
        <s v="Philippines"/>
        <s v="Rwanda"/>
        <s v="Sao Tome and Principe"/>
        <s v="Senegal"/>
        <s v="Serbia"/>
        <s v="Sierra Leone"/>
        <s v="Somalia"/>
        <s v="South Africa"/>
        <s v="South Sudan"/>
        <s v="Sri Lanka"/>
        <s v="Sudan"/>
        <s v="Syrian Arab Republic"/>
        <s v="Tajikistan"/>
        <s v="Thailand"/>
        <s v="Timor-Leste"/>
        <s v="Togo"/>
        <s v="Tunisia"/>
        <s v="Türkiye"/>
        <s v="Turkmenistan"/>
        <s v="Uganda"/>
        <s v="Ukraine"/>
        <s v="Uruguay"/>
        <s v="Uzbekistan"/>
        <s v="Venezuela (Bolivarian Republic of)"/>
        <s v="Zambia"/>
        <s v="Zimbabwe"/>
        <s v="Seychelles"/>
      </sharedItems>
    </cacheField>
    <cacheField name="%UNFPA" numFmtId="0">
      <sharedItems containsString="0" containsBlank="1" containsNumber="1" minValue="0" maxValue="7.3921568627450984"/>
    </cacheField>
    <cacheField name="%GOV" numFmtId="0">
      <sharedItems containsString="0" containsBlank="1" containsNumber="1" minValue="-1.582809224318658" maxValue="2.082992769569318"/>
    </cacheField>
    <cacheField name="%NGO" numFmtId="0">
      <sharedItems containsString="0" containsBlank="1" containsNumber="1" minValue="0" maxValue="1.590960503099127"/>
    </cacheField>
    <cacheField name="%UN" numFmtId="0">
      <sharedItems containsString="0" containsBlank="1" containsNumber="1" minValue="0" maxValue="1"/>
    </cacheField>
    <cacheField name="Continent" numFmtId="0">
      <sharedItems count="7">
        <s v="Asia"/>
        <s v="Europe"/>
        <s v="Africa"/>
        <s v="South America"/>
        <s v="North America"/>
        <s v="Unknown"/>
        <s v="Oce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5">
  <r>
    <n v="518347"/>
    <n v="198535"/>
    <n v="0"/>
    <n v="319812"/>
    <n v="0"/>
    <n v="1"/>
    <n v="0"/>
    <x v="0"/>
    <s v="afghanistan"/>
    <x v="0"/>
    <x v="0"/>
    <n v="0.3830156246684171"/>
    <n v="0"/>
    <n v="0.6169843753315829"/>
    <n v="0"/>
    <x v="0"/>
  </r>
  <r>
    <n v="7625144"/>
    <n v="6681884"/>
    <n v="0"/>
    <n v="943260"/>
    <n v="0"/>
    <n v="0.12"/>
    <n v="0.88"/>
    <x v="1"/>
    <s v="afghanistan"/>
    <x v="0"/>
    <x v="0"/>
    <n v="0.87629610667024782"/>
    <n v="0"/>
    <n v="0.12370389332975219"/>
    <n v="0"/>
    <x v="0"/>
  </r>
  <r>
    <n v="3755039"/>
    <n v="862387"/>
    <n v="0"/>
    <n v="2892652"/>
    <n v="0"/>
    <n v="0.17"/>
    <n v="0.83"/>
    <x v="2"/>
    <s v="afghanistan"/>
    <x v="0"/>
    <x v="0"/>
    <n v="0.22966126317196711"/>
    <n v="0"/>
    <n v="0.770338736828033"/>
    <n v="0"/>
    <x v="0"/>
  </r>
  <r>
    <n v="6989743"/>
    <n v="3109033"/>
    <n v="0"/>
    <n v="3880710"/>
    <n v="0"/>
    <n v="0.59"/>
    <n v="0.41"/>
    <x v="3"/>
    <s v="afghanistan"/>
    <x v="0"/>
    <x v="0"/>
    <n v="0.4447993295318583"/>
    <n v="0"/>
    <n v="0.5552006704681417"/>
    <n v="0"/>
    <x v="0"/>
  </r>
  <r>
    <n v="11984"/>
    <n v="11984"/>
    <n v="0"/>
    <n v="0"/>
    <n v="0"/>
    <n v="0.93"/>
    <n v="7.0000000000000007E-2"/>
    <x v="4"/>
    <s v="afghanistan"/>
    <x v="0"/>
    <x v="0"/>
    <n v="1"/>
    <n v="0"/>
    <n v="0"/>
    <n v="0"/>
    <x v="0"/>
  </r>
  <r>
    <n v="146681"/>
    <n v="52952"/>
    <n v="80609"/>
    <n v="13120"/>
    <n v="0"/>
    <n v="0.74"/>
    <n v="0.26"/>
    <x v="0"/>
    <s v="albania"/>
    <x v="0"/>
    <x v="1"/>
    <n v="0.36100108398497421"/>
    <n v="0.54955311185497779"/>
    <n v="8.9445804160047993E-2"/>
    <n v="0"/>
    <x v="1"/>
  </r>
  <r>
    <n v="261042"/>
    <n v="156850"/>
    <n v="0"/>
    <n v="104192"/>
    <n v="0"/>
    <n v="0.45"/>
    <n v="0.55000000000000004"/>
    <x v="1"/>
    <s v="albania"/>
    <x v="0"/>
    <x v="1"/>
    <n v="0.6008611641038607"/>
    <n v="0"/>
    <n v="0.3991388358961393"/>
    <n v="0"/>
    <x v="1"/>
  </r>
  <r>
    <n v="71882"/>
    <n v="34335"/>
    <n v="0"/>
    <n v="37547"/>
    <n v="0"/>
    <n v="0.48"/>
    <n v="0.52"/>
    <x v="2"/>
    <s v="albania"/>
    <x v="0"/>
    <x v="1"/>
    <n v="0.47765782810717572"/>
    <n v="0"/>
    <n v="0.52234217189282439"/>
    <n v="0"/>
    <x v="1"/>
  </r>
  <r>
    <n v="396189"/>
    <n v="102558"/>
    <n v="0"/>
    <n v="293632"/>
    <n v="0"/>
    <n v="0.51"/>
    <n v="0.49"/>
    <x v="3"/>
    <s v="albania"/>
    <x v="0"/>
    <x v="1"/>
    <n v="0.25886130104571298"/>
    <n v="0"/>
    <n v="0.74114122300215302"/>
    <n v="0"/>
    <x v="1"/>
  </r>
  <r>
    <n v="66189"/>
    <n v="22752"/>
    <n v="33107"/>
    <n v="10330"/>
    <n v="0"/>
    <n v="1"/>
    <n v="0"/>
    <x v="1"/>
    <s v="algeria"/>
    <x v="0"/>
    <x v="2"/>
    <n v="0.34374291800752388"/>
    <n v="0.50018885313269579"/>
    <n v="0.15606822885978031"/>
    <n v="0"/>
    <x v="2"/>
  </r>
  <r>
    <n v="74943"/>
    <n v="66085"/>
    <n v="8858"/>
    <n v="0"/>
    <n v="0"/>
    <n v="1"/>
    <n v="0"/>
    <x v="2"/>
    <s v="algeria"/>
    <x v="0"/>
    <x v="2"/>
    <n v="0.88180350399637053"/>
    <n v="0.1181964960036294"/>
    <n v="0"/>
    <n v="0"/>
    <x v="2"/>
  </r>
  <r>
    <n v="243370"/>
    <n v="140986"/>
    <n v="74885"/>
    <n v="27499"/>
    <n v="0"/>
    <n v="0.98"/>
    <n v="0.02"/>
    <x v="3"/>
    <s v="algeria"/>
    <x v="0"/>
    <x v="2"/>
    <n v="0.57930722767802112"/>
    <n v="0.30770020955746402"/>
    <n v="0.1129925627645149"/>
    <n v="0"/>
    <x v="2"/>
  </r>
  <r>
    <n v="2434"/>
    <n v="0"/>
    <n v="2434"/>
    <n v="0"/>
    <n v="0"/>
    <n v="1"/>
    <n v="0"/>
    <x v="4"/>
    <s v="algeria"/>
    <x v="0"/>
    <x v="2"/>
    <n v="0"/>
    <n v="1"/>
    <n v="0"/>
    <n v="0"/>
    <x v="2"/>
  </r>
  <r>
    <n v="183790"/>
    <n v="122920"/>
    <n v="60870"/>
    <n v="0"/>
    <n v="0"/>
    <n v="1"/>
    <n v="0"/>
    <x v="0"/>
    <s v="angola"/>
    <x v="0"/>
    <x v="3"/>
    <n v="0.66880679035856139"/>
    <n v="0.33119320964143861"/>
    <n v="0"/>
    <n v="0"/>
    <x v="2"/>
  </r>
  <r>
    <n v="465264"/>
    <n v="335447"/>
    <n v="129817"/>
    <n v="0"/>
    <n v="0"/>
    <n v="1"/>
    <n v="0"/>
    <x v="1"/>
    <s v="angola"/>
    <x v="0"/>
    <x v="3"/>
    <n v="0.72098206609580795"/>
    <n v="0.27901793390419211"/>
    <n v="0"/>
    <n v="0"/>
    <x v="2"/>
  </r>
  <r>
    <n v="321422"/>
    <n v="319176"/>
    <n v="2246"/>
    <n v="0"/>
    <n v="0"/>
    <n v="1"/>
    <n v="0"/>
    <x v="2"/>
    <s v="angola"/>
    <x v="0"/>
    <x v="3"/>
    <n v="0.99301230158483245"/>
    <n v="6.9876984151675987E-3"/>
    <n v="0"/>
    <n v="0"/>
    <x v="2"/>
  </r>
  <r>
    <n v="1478837"/>
    <n v="1434685"/>
    <n v="43880"/>
    <n v="272"/>
    <n v="0"/>
    <n v="1"/>
    <n v="0"/>
    <x v="3"/>
    <s v="angola"/>
    <x v="0"/>
    <x v="3"/>
    <n v="0.97014410648367599"/>
    <n v="2.9671965199680558E-2"/>
    <n v="1.8392831664341641E-4"/>
    <n v="0"/>
    <x v="2"/>
  </r>
  <r>
    <n v="47245"/>
    <n v="47245"/>
    <n v="0"/>
    <n v="0"/>
    <n v="0"/>
    <n v="1"/>
    <n v="0"/>
    <x v="4"/>
    <s v="angola"/>
    <x v="0"/>
    <x v="3"/>
    <n v="1"/>
    <n v="0"/>
    <n v="0"/>
    <n v="0"/>
    <x v="2"/>
  </r>
  <r>
    <n v="248145"/>
    <n v="226180"/>
    <n v="0"/>
    <n v="21965"/>
    <n v="0"/>
    <n v="0.98"/>
    <n v="0.02"/>
    <x v="0"/>
    <s v="argentina"/>
    <x v="0"/>
    <x v="4"/>
    <n v="0.91148320538394889"/>
    <n v="0"/>
    <n v="8.8516794616051095E-2"/>
    <n v="0"/>
    <x v="3"/>
  </r>
  <r>
    <n v="75904"/>
    <n v="75904"/>
    <n v="0"/>
    <n v="0"/>
    <n v="0"/>
    <n v="1"/>
    <n v="0"/>
    <x v="1"/>
    <s v="argentina"/>
    <x v="0"/>
    <x v="4"/>
    <n v="1"/>
    <n v="0"/>
    <n v="0"/>
    <n v="0"/>
    <x v="3"/>
  </r>
  <r>
    <n v="207611"/>
    <n v="205688"/>
    <n v="0"/>
    <n v="1923"/>
    <n v="0"/>
    <n v="1"/>
    <n v="0"/>
    <x v="3"/>
    <s v="argentina"/>
    <x v="0"/>
    <x v="4"/>
    <n v="0.99073748500801984"/>
    <n v="0"/>
    <n v="9.2625149919801936E-3"/>
    <n v="0"/>
    <x v="3"/>
  </r>
  <r>
    <n v="3438"/>
    <n v="3438"/>
    <n v="0"/>
    <n v="0"/>
    <n v="0"/>
    <n v="0"/>
    <n v="1"/>
    <x v="0"/>
    <s v="armenia"/>
    <x v="0"/>
    <x v="5"/>
    <n v="1"/>
    <n v="0"/>
    <n v="0"/>
    <n v="0"/>
    <x v="0"/>
  </r>
  <r>
    <n v="213068"/>
    <n v="213068"/>
    <n v="0"/>
    <n v="0"/>
    <n v="0"/>
    <n v="0.98"/>
    <n v="0.02"/>
    <x v="1"/>
    <s v="armenia"/>
    <x v="0"/>
    <x v="5"/>
    <n v="1"/>
    <n v="0"/>
    <n v="0"/>
    <n v="0"/>
    <x v="0"/>
  </r>
  <r>
    <n v="122184"/>
    <n v="97407"/>
    <n v="0"/>
    <n v="24777"/>
    <n v="0"/>
    <n v="1"/>
    <n v="0"/>
    <x v="2"/>
    <s v="armenia"/>
    <x v="0"/>
    <x v="5"/>
    <n v="0.79721567472009425"/>
    <n v="0"/>
    <n v="0.2027843252799057"/>
    <n v="0"/>
    <x v="0"/>
  </r>
  <r>
    <n v="496137"/>
    <n v="344699"/>
    <n v="17800"/>
    <n v="133638"/>
    <n v="0"/>
    <n v="0.28000000000000003"/>
    <n v="0.72"/>
    <x v="3"/>
    <s v="armenia"/>
    <x v="0"/>
    <x v="5"/>
    <n v="0.6947657602637981"/>
    <n v="3.5877187147904707E-2"/>
    <n v="0.26935705258829717"/>
    <n v="0"/>
    <x v="0"/>
  </r>
  <r>
    <n v="39121"/>
    <n v="39121"/>
    <n v="0"/>
    <n v="0"/>
    <n v="0"/>
    <n v="1"/>
    <n v="0"/>
    <x v="0"/>
    <s v="azerbaijan"/>
    <x v="0"/>
    <x v="6"/>
    <n v="1"/>
    <n v="0"/>
    <n v="0"/>
    <n v="0"/>
    <x v="0"/>
  </r>
  <r>
    <n v="238515"/>
    <n v="214757"/>
    <n v="23758"/>
    <n v="0"/>
    <n v="0"/>
    <n v="1"/>
    <n v="0"/>
    <x v="1"/>
    <s v="azerbaijan"/>
    <x v="0"/>
    <x v="6"/>
    <n v="0.90039200888832982"/>
    <n v="9.9607991111670124E-2"/>
    <n v="0"/>
    <n v="0"/>
    <x v="0"/>
  </r>
  <r>
    <n v="175226"/>
    <n v="175226"/>
    <n v="0"/>
    <n v="0"/>
    <n v="0"/>
    <n v="1"/>
    <n v="0"/>
    <x v="2"/>
    <s v="azerbaijan"/>
    <x v="0"/>
    <x v="6"/>
    <n v="1"/>
    <n v="0"/>
    <n v="0"/>
    <n v="0"/>
    <x v="0"/>
  </r>
  <r>
    <n v="157241"/>
    <n v="157241"/>
    <n v="0"/>
    <n v="0"/>
    <n v="0"/>
    <n v="0.88"/>
    <n v="0.12"/>
    <x v="3"/>
    <s v="azerbaijan"/>
    <x v="0"/>
    <x v="6"/>
    <n v="1"/>
    <n v="0"/>
    <n v="0"/>
    <n v="0"/>
    <x v="0"/>
  </r>
  <r>
    <n v="1553272"/>
    <n v="567612"/>
    <n v="84871"/>
    <n v="900789"/>
    <n v="0"/>
    <n v="0.18"/>
    <n v="0.82"/>
    <x v="0"/>
    <s v="bangladesh"/>
    <x v="0"/>
    <x v="7"/>
    <n v="0.36542987963473228"/>
    <n v="5.4640140297385127E-2"/>
    <n v="0.57992998006788254"/>
    <n v="0"/>
    <x v="0"/>
  </r>
  <r>
    <n v="3331006"/>
    <n v="1426093"/>
    <n v="1715838"/>
    <n v="119762"/>
    <n v="69313"/>
    <n v="0.24"/>
    <n v="0.76"/>
    <x v="1"/>
    <s v="bangladesh"/>
    <x v="0"/>
    <x v="7"/>
    <n v="0.42812681814442838"/>
    <n v="0.51511105053548389"/>
    <n v="3.5953702875347569E-2"/>
    <n v="2.080842844474012E-2"/>
    <x v="0"/>
  </r>
  <r>
    <n v="2490923"/>
    <n v="1061819"/>
    <n v="1070778"/>
    <n v="358326"/>
    <n v="0"/>
    <n v="0.57999999999999996"/>
    <n v="0.42"/>
    <x v="2"/>
    <s v="bangladesh"/>
    <x v="0"/>
    <x v="7"/>
    <n v="0.42627532043342969"/>
    <n v="0.42987197918201397"/>
    <n v="0.14385270038455619"/>
    <n v="0"/>
    <x v="0"/>
  </r>
  <r>
    <n v="6257160"/>
    <n v="3213874"/>
    <n v="2560145"/>
    <n v="483141"/>
    <n v="0"/>
    <n v="0.72"/>
    <n v="0.28000000000000003"/>
    <x v="3"/>
    <s v="bangladesh"/>
    <x v="0"/>
    <x v="7"/>
    <n v="0.51363142384084792"/>
    <n v="0.40915447263614801"/>
    <n v="7.7214103523004049E-2"/>
    <n v="0"/>
    <x v="0"/>
  </r>
  <r>
    <n v="2802"/>
    <n v="2802"/>
    <n v="0"/>
    <n v="0"/>
    <n v="0"/>
    <n v="1"/>
    <n v="0"/>
    <x v="4"/>
    <s v="bangladesh"/>
    <x v="0"/>
    <x v="7"/>
    <n v="1"/>
    <n v="0"/>
    <n v="0"/>
    <n v="0"/>
    <x v="0"/>
  </r>
  <r>
    <n v="12951"/>
    <n v="0"/>
    <n v="12951"/>
    <n v="0"/>
    <n v="0"/>
    <n v="1"/>
    <n v="0"/>
    <x v="0"/>
    <s v="belarus"/>
    <x v="0"/>
    <x v="8"/>
    <n v="0"/>
    <n v="1"/>
    <n v="0"/>
    <n v="0"/>
    <x v="1"/>
  </r>
  <r>
    <n v="278544"/>
    <n v="237133"/>
    <n v="41411"/>
    <n v="0"/>
    <n v="0"/>
    <n v="0.62"/>
    <n v="0.38"/>
    <x v="1"/>
    <s v="belarus"/>
    <x v="0"/>
    <x v="8"/>
    <n v="0.851330489976449"/>
    <n v="0.148669510023551"/>
    <n v="0"/>
    <n v="0"/>
    <x v="1"/>
  </r>
  <r>
    <n v="225123"/>
    <n v="209897"/>
    <n v="0"/>
    <n v="15226"/>
    <n v="0"/>
    <n v="0.17"/>
    <n v="0.83"/>
    <x v="2"/>
    <s v="belarus"/>
    <x v="0"/>
    <x v="8"/>
    <n v="0.93236586221754325"/>
    <n v="0"/>
    <n v="6.7634137782456707E-2"/>
    <n v="0"/>
    <x v="1"/>
  </r>
  <r>
    <n v="46323"/>
    <n v="46323"/>
    <n v="0"/>
    <n v="0"/>
    <n v="0"/>
    <n v="1"/>
    <n v="0"/>
    <x v="3"/>
    <s v="belarus"/>
    <x v="0"/>
    <x v="8"/>
    <n v="1"/>
    <n v="0"/>
    <n v="0"/>
    <n v="0"/>
    <x v="1"/>
  </r>
  <r>
    <n v="484293"/>
    <n v="405090"/>
    <n v="79203"/>
    <n v="0"/>
    <n v="0"/>
    <n v="0.65"/>
    <n v="0.35"/>
    <x v="0"/>
    <s v="benin"/>
    <x v="0"/>
    <x v="9"/>
    <n v="0.8364564426906852"/>
    <n v="0.1635435573093148"/>
    <n v="0"/>
    <n v="0"/>
    <x v="2"/>
  </r>
  <r>
    <n v="778256"/>
    <n v="592732"/>
    <n v="185523"/>
    <n v="0"/>
    <n v="0"/>
    <n v="0.84"/>
    <n v="0.16"/>
    <x v="1"/>
    <s v="benin"/>
    <x v="0"/>
    <x v="9"/>
    <n v="0.76161571513743553"/>
    <n v="0.2383829999383236"/>
    <n v="0"/>
    <n v="0"/>
    <x v="2"/>
  </r>
  <r>
    <n v="404140"/>
    <n v="309637"/>
    <n v="94504"/>
    <n v="0"/>
    <n v="0"/>
    <n v="0.65"/>
    <n v="0.35"/>
    <x v="2"/>
    <s v="benin"/>
    <x v="0"/>
    <x v="9"/>
    <n v="0.76616271589053297"/>
    <n v="0.2338397584995299"/>
    <n v="0"/>
    <n v="0"/>
    <x v="2"/>
  </r>
  <r>
    <n v="2626558"/>
    <n v="1722482"/>
    <n v="514151"/>
    <n v="389925"/>
    <n v="0"/>
    <n v="0.23"/>
    <n v="0.77"/>
    <x v="3"/>
    <s v="benin"/>
    <x v="0"/>
    <x v="9"/>
    <n v="0.65579438946332047"/>
    <n v="0.19575086482004209"/>
    <n v="0.1484547457166375"/>
    <n v="0"/>
    <x v="2"/>
  </r>
  <r>
    <n v="808"/>
    <n v="0"/>
    <n v="808"/>
    <n v="0"/>
    <n v="0"/>
    <n v="1"/>
    <n v="0"/>
    <x v="4"/>
    <s v="benin"/>
    <x v="0"/>
    <x v="9"/>
    <n v="0"/>
    <n v="1"/>
    <n v="0"/>
    <n v="0"/>
    <x v="2"/>
  </r>
  <r>
    <n v="210181"/>
    <n v="29297"/>
    <n v="180884"/>
    <n v="0"/>
    <n v="0"/>
    <n v="0.78"/>
    <n v="0.22"/>
    <x v="0"/>
    <s v="bhutan"/>
    <x v="0"/>
    <x v="10"/>
    <n v="0.13938938343618121"/>
    <n v="0.86061061656381876"/>
    <n v="0"/>
    <n v="0"/>
    <x v="0"/>
  </r>
  <r>
    <n v="164495"/>
    <n v="8201"/>
    <n v="156294"/>
    <n v="0"/>
    <n v="0"/>
    <n v="1"/>
    <n v="0"/>
    <x v="1"/>
    <s v="bhutan"/>
    <x v="0"/>
    <x v="10"/>
    <n v="4.9855618711814952E-2"/>
    <n v="0.95014438128818501"/>
    <n v="0"/>
    <n v="0"/>
    <x v="0"/>
  </r>
  <r>
    <n v="192903"/>
    <n v="40496"/>
    <n v="0"/>
    <n v="152407"/>
    <n v="0"/>
    <n v="0.84"/>
    <n v="0.16"/>
    <x v="2"/>
    <s v="bhutan"/>
    <x v="0"/>
    <x v="10"/>
    <n v="0.20992934272665539"/>
    <n v="0"/>
    <n v="0.79007065727334469"/>
    <n v="0"/>
    <x v="0"/>
  </r>
  <r>
    <n v="534704"/>
    <n v="251704"/>
    <n v="283000"/>
    <n v="0"/>
    <n v="0"/>
    <n v="0.83"/>
    <n v="0.17"/>
    <x v="3"/>
    <s v="bhutan"/>
    <x v="0"/>
    <x v="10"/>
    <n v="0.47073521050899192"/>
    <n v="0.52926478949100808"/>
    <n v="0"/>
    <n v="0"/>
    <x v="0"/>
  </r>
  <r>
    <n v="285"/>
    <n v="285"/>
    <n v="0"/>
    <n v="0"/>
    <n v="0"/>
    <n v="1"/>
    <n v="0"/>
    <x v="4"/>
    <s v="bhutan"/>
    <x v="0"/>
    <x v="10"/>
    <n v="1"/>
    <n v="0"/>
    <n v="0"/>
    <n v="0"/>
    <x v="0"/>
  </r>
  <r>
    <n v="698566"/>
    <n v="514768"/>
    <n v="114172"/>
    <n v="69626"/>
    <n v="0"/>
    <n v="0.3"/>
    <n v="0.7"/>
    <x v="0"/>
    <s v="bolivia"/>
    <x v="0"/>
    <x v="11"/>
    <n v="0.73689243392893444"/>
    <n v="0.16343767088578601"/>
    <n v="9.9669895185279564E-2"/>
    <n v="0"/>
    <x v="3"/>
  </r>
  <r>
    <n v="646992"/>
    <n v="502367"/>
    <n v="85400"/>
    <n v="59225"/>
    <n v="0"/>
    <n v="0.75"/>
    <n v="0.25"/>
    <x v="1"/>
    <s v="bolivia"/>
    <x v="0"/>
    <x v="11"/>
    <n v="0.77646555135148498"/>
    <n v="0.1319954497118975"/>
    <n v="9.1538998936617461E-2"/>
    <n v="0"/>
    <x v="3"/>
  </r>
  <r>
    <n v="887675"/>
    <n v="496746"/>
    <n v="197948"/>
    <n v="192981"/>
    <n v="0"/>
    <n v="0.12"/>
    <n v="0.88"/>
    <x v="2"/>
    <s v="bolivia"/>
    <x v="0"/>
    <x v="11"/>
    <n v="0.55960345847297721"/>
    <n v="0.2229960289520376"/>
    <n v="0.21740051257498519"/>
    <n v="0"/>
    <x v="3"/>
  </r>
  <r>
    <n v="621701"/>
    <n v="467337"/>
    <n v="82495"/>
    <n v="71869"/>
    <n v="0"/>
    <n v="0.55000000000000004"/>
    <n v="0.45"/>
    <x v="3"/>
    <s v="bolivia"/>
    <x v="0"/>
    <x v="11"/>
    <n v="0.75170701028307818"/>
    <n v="0.13269240358307291"/>
    <n v="0.1156005861338489"/>
    <n v="0"/>
    <x v="3"/>
  </r>
  <r>
    <n v="148503"/>
    <n v="105390"/>
    <n v="0"/>
    <n v="43113"/>
    <n v="0"/>
    <n v="1"/>
    <n v="0"/>
    <x v="0"/>
    <s v="bosnia-herzegovina"/>
    <x v="0"/>
    <x v="12"/>
    <n v="0.70968263267408738"/>
    <n v="0"/>
    <n v="0.29031736732591262"/>
    <n v="0"/>
    <x v="1"/>
  </r>
  <r>
    <n v="109224"/>
    <n v="86847"/>
    <n v="0"/>
    <n v="22377"/>
    <n v="0"/>
    <n v="1"/>
    <n v="0"/>
    <x v="1"/>
    <s v="bosnia-herzegovina"/>
    <x v="0"/>
    <x v="12"/>
    <n v="0.79512744451768846"/>
    <n v="0"/>
    <n v="0.20487255548231159"/>
    <n v="0"/>
    <x v="1"/>
  </r>
  <r>
    <n v="325822"/>
    <n v="282161"/>
    <n v="0"/>
    <n v="43661"/>
    <n v="0"/>
    <n v="0.03"/>
    <n v="0.97"/>
    <x v="2"/>
    <s v="bosnia-herzegovina"/>
    <x v="0"/>
    <x v="12"/>
    <n v="0.86599738507528645"/>
    <n v="0"/>
    <n v="0.13400261492471349"/>
    <n v="0"/>
    <x v="1"/>
  </r>
  <r>
    <n v="251992"/>
    <n v="211399"/>
    <n v="0"/>
    <n v="40594"/>
    <n v="0"/>
    <n v="1"/>
    <n v="0"/>
    <x v="3"/>
    <s v="bosnia-herzegovina"/>
    <x v="0"/>
    <x v="12"/>
    <n v="0.83891155274770624"/>
    <n v="0"/>
    <n v="0.1610924156322423"/>
    <n v="0"/>
    <x v="1"/>
  </r>
  <r>
    <n v="1273"/>
    <n v="1273"/>
    <n v="0"/>
    <n v="0"/>
    <n v="0"/>
    <n v="1"/>
    <n v="0"/>
    <x v="4"/>
    <s v="bosnia-herzegovina"/>
    <x v="0"/>
    <x v="12"/>
    <n v="1"/>
    <n v="0"/>
    <n v="0"/>
    <n v="0"/>
    <x v="1"/>
  </r>
  <r>
    <n v="217210"/>
    <n v="192259"/>
    <n v="0"/>
    <n v="24952"/>
    <n v="0"/>
    <n v="0.59"/>
    <n v="0.41"/>
    <x v="0"/>
    <s v="botswana"/>
    <x v="0"/>
    <x v="13"/>
    <n v="0.88512959808480274"/>
    <n v="0"/>
    <n v="0.1148750057547995"/>
    <n v="0"/>
    <x v="2"/>
  </r>
  <r>
    <n v="361339"/>
    <n v="269490"/>
    <n v="4073"/>
    <n v="87776"/>
    <n v="0"/>
    <n v="0.71"/>
    <n v="0.28999999999999998"/>
    <x v="1"/>
    <s v="botswana"/>
    <x v="0"/>
    <x v="13"/>
    <n v="0.74580933693844287"/>
    <n v="1.127196344706771E-2"/>
    <n v="0.24291869961448939"/>
    <n v="0"/>
    <x v="2"/>
  </r>
  <r>
    <n v="298166"/>
    <n v="142634"/>
    <n v="5025"/>
    <n v="150507"/>
    <n v="0"/>
    <n v="0.57999999999999996"/>
    <n v="0.42"/>
    <x v="2"/>
    <s v="botswana"/>
    <x v="0"/>
    <x v="13"/>
    <n v="0.47837110871125482"/>
    <n v="1.6853028178933881E-2"/>
    <n v="0.50477586310981126"/>
    <n v="0"/>
    <x v="2"/>
  </r>
  <r>
    <n v="430355"/>
    <n v="371134"/>
    <n v="42832"/>
    <n v="16389"/>
    <n v="0"/>
    <n v="0.09"/>
    <n v="0.91"/>
    <x v="3"/>
    <s v="botswana"/>
    <x v="0"/>
    <x v="13"/>
    <n v="0.86239035215113102"/>
    <n v="9.9527134574943943E-2"/>
    <n v="3.8082513273925013E-2"/>
    <n v="0"/>
    <x v="2"/>
  </r>
  <r>
    <n v="25366"/>
    <n v="25366"/>
    <n v="0"/>
    <n v="0"/>
    <n v="0"/>
    <n v="0"/>
    <n v="1"/>
    <x v="4"/>
    <s v="botswana"/>
    <x v="0"/>
    <x v="13"/>
    <n v="1"/>
    <n v="0"/>
    <n v="0"/>
    <n v="0"/>
    <x v="2"/>
  </r>
  <r>
    <n v="404829"/>
    <n v="404829"/>
    <n v="0"/>
    <n v="0"/>
    <n v="0"/>
    <n v="0.97"/>
    <n v="0.03"/>
    <x v="0"/>
    <s v="brazil"/>
    <x v="0"/>
    <x v="14"/>
    <n v="1"/>
    <n v="0"/>
    <n v="0"/>
    <n v="0"/>
    <x v="3"/>
  </r>
  <r>
    <n v="530410"/>
    <n v="504533"/>
    <n v="0"/>
    <n v="25878"/>
    <n v="0"/>
    <n v="0.89"/>
    <n v="0.11"/>
    <x v="1"/>
    <s v="brazil"/>
    <x v="0"/>
    <x v="14"/>
    <n v="0.95121321242058032"/>
    <n v="0"/>
    <n v="4.8788672913406612E-2"/>
    <n v="0"/>
    <x v="3"/>
  </r>
  <r>
    <n v="82596"/>
    <n v="82596"/>
    <n v="0"/>
    <n v="0"/>
    <n v="0"/>
    <n v="1"/>
    <n v="0"/>
    <x v="2"/>
    <s v="brazil"/>
    <x v="0"/>
    <x v="14"/>
    <n v="1"/>
    <n v="0"/>
    <n v="0"/>
    <n v="0"/>
    <x v="3"/>
  </r>
  <r>
    <n v="569907"/>
    <n v="501914"/>
    <n v="0"/>
    <n v="67993"/>
    <n v="0"/>
    <n v="0.96"/>
    <n v="0.04"/>
    <x v="3"/>
    <s v="brazil"/>
    <x v="0"/>
    <x v="14"/>
    <n v="0.88069456946484248"/>
    <n v="0"/>
    <n v="0.11930543053515751"/>
    <n v="0"/>
    <x v="3"/>
  </r>
  <r>
    <n v="9744"/>
    <n v="9744"/>
    <n v="0"/>
    <n v="0"/>
    <n v="0"/>
    <n v="0.6"/>
    <n v="0.4"/>
    <x v="4"/>
    <s v="brazil"/>
    <x v="0"/>
    <x v="14"/>
    <n v="1"/>
    <n v="0"/>
    <n v="0"/>
    <n v="0"/>
    <x v="3"/>
  </r>
  <r>
    <n v="713549"/>
    <n v="377714"/>
    <n v="333382"/>
    <n v="2454"/>
    <n v="0"/>
    <n v="0.79"/>
    <n v="0.21"/>
    <x v="0"/>
    <s v="burkina-faso"/>
    <x v="0"/>
    <x v="15"/>
    <n v="0.52934556701782221"/>
    <n v="0.46721668729127219"/>
    <n v="3.4391471363564379E-3"/>
    <n v="0"/>
    <x v="2"/>
  </r>
  <r>
    <n v="608446"/>
    <n v="219882"/>
    <n v="380378"/>
    <n v="8186"/>
    <n v="0"/>
    <n v="1"/>
    <n v="0"/>
    <x v="1"/>
    <s v="burkina-faso"/>
    <x v="0"/>
    <x v="15"/>
    <n v="0.36138293291434243"/>
    <n v="0.62516312047412592"/>
    <n v="1.345394661153167E-2"/>
    <n v="0"/>
    <x v="2"/>
  </r>
  <r>
    <n v="830239"/>
    <n v="173080"/>
    <n v="474520"/>
    <n v="182640"/>
    <n v="0"/>
    <n v="0.15"/>
    <n v="0.85"/>
    <x v="2"/>
    <s v="burkina-faso"/>
    <x v="0"/>
    <x v="15"/>
    <n v="0.20847009114243009"/>
    <n v="0.57154626559340138"/>
    <n v="0.21998484773661561"/>
    <n v="0"/>
    <x v="2"/>
  </r>
  <r>
    <n v="5225348"/>
    <n v="2208678"/>
    <n v="2461705"/>
    <n v="554965"/>
    <n v="0"/>
    <n v="0.37"/>
    <n v="0.63"/>
    <x v="3"/>
    <s v="burkina-faso"/>
    <x v="0"/>
    <x v="15"/>
    <n v="0.42268534076582082"/>
    <n v="0.47110833575103522"/>
    <n v="0.1062063234831441"/>
    <n v="0"/>
    <x v="2"/>
  </r>
  <r>
    <n v="507547"/>
    <n v="483638"/>
    <n v="23909"/>
    <n v="0"/>
    <n v="0"/>
    <n v="1"/>
    <n v="0"/>
    <x v="0"/>
    <s v="burundi"/>
    <x v="0"/>
    <x v="16"/>
    <n v="0.95289303256644209"/>
    <n v="4.7106967433557877E-2"/>
    <n v="0"/>
    <n v="0"/>
    <x v="2"/>
  </r>
  <r>
    <n v="144783"/>
    <n v="113212"/>
    <n v="5248"/>
    <n v="26323"/>
    <n v="0"/>
    <n v="1"/>
    <n v="0"/>
    <x v="2"/>
    <s v="burundi"/>
    <x v="0"/>
    <x v="16"/>
    <n v="0.78194263138628151"/>
    <n v="3.624734948163804E-2"/>
    <n v="0.18181001913208039"/>
    <n v="0"/>
    <x v="2"/>
  </r>
  <r>
    <n v="3946842"/>
    <n v="3086133"/>
    <n v="544359"/>
    <n v="316351"/>
    <n v="0"/>
    <n v="0.4"/>
    <n v="0.6"/>
    <x v="3"/>
    <s v="burundi"/>
    <x v="0"/>
    <x v="16"/>
    <n v="0.78192463746965291"/>
    <n v="0.13792267336772029"/>
    <n v="8.0152942529749097E-2"/>
    <n v="0"/>
    <x v="2"/>
  </r>
  <r>
    <n v="24202"/>
    <n v="24202"/>
    <n v="0"/>
    <n v="0"/>
    <n v="0"/>
    <n v="1"/>
    <n v="0"/>
    <x v="4"/>
    <s v="burundi"/>
    <x v="0"/>
    <x v="16"/>
    <n v="1"/>
    <n v="0"/>
    <n v="0"/>
    <n v="0"/>
    <x v="2"/>
  </r>
  <r>
    <n v="1196221"/>
    <n v="1020000"/>
    <n v="0"/>
    <n v="0"/>
    <n v="176221"/>
    <n v="0.85"/>
    <n v="0.15"/>
    <x v="0"/>
    <s v="cabo-verde"/>
    <x v="0"/>
    <x v="17"/>
    <n v="0.85268524796003409"/>
    <n v="0"/>
    <n v="0"/>
    <n v="0.14731475203996591"/>
    <x v="2"/>
  </r>
  <r>
    <n v="277964"/>
    <n v="98727"/>
    <n v="141330"/>
    <n v="37908"/>
    <n v="0"/>
    <n v="1"/>
    <n v="0"/>
    <x v="0"/>
    <s v="cambodia"/>
    <x v="0"/>
    <x v="18"/>
    <n v="0.35517908793944541"/>
    <n v="0.50844713703932887"/>
    <n v="0.13637737260940269"/>
    <n v="0"/>
    <x v="0"/>
  </r>
  <r>
    <n v="463641"/>
    <n v="360506"/>
    <n v="103135"/>
    <n v="0"/>
    <n v="0"/>
    <n v="0.95"/>
    <n v="0.05"/>
    <x v="1"/>
    <s v="cambodia"/>
    <x v="0"/>
    <x v="18"/>
    <n v="0.77755418524246134"/>
    <n v="0.22244581475753869"/>
    <n v="0"/>
    <n v="0"/>
    <x v="0"/>
  </r>
  <r>
    <n v="391779"/>
    <n v="74769"/>
    <n v="150157"/>
    <n v="166853"/>
    <n v="0"/>
    <n v="1"/>
    <n v="0"/>
    <x v="2"/>
    <s v="cambodia"/>
    <x v="0"/>
    <x v="18"/>
    <n v="0.19084483854417919"/>
    <n v="0.38326964947074749"/>
    <n v="0.42588551198507318"/>
    <n v="0"/>
    <x v="0"/>
  </r>
  <r>
    <n v="3257211"/>
    <n v="1294617"/>
    <n v="1065212"/>
    <n v="887686"/>
    <n v="9696"/>
    <n v="0.65"/>
    <n v="0.35"/>
    <x v="3"/>
    <s v="cambodia"/>
    <x v="0"/>
    <x v="18"/>
    <n v="0.39746181625937038"/>
    <n v="0.32703193007760317"/>
    <n v="0.27252947383513071"/>
    <n v="2.9767798278957061E-3"/>
    <x v="0"/>
  </r>
  <r>
    <n v="-1644"/>
    <n v="0"/>
    <n v="0"/>
    <n v="0"/>
    <n v="0"/>
    <n v="0"/>
    <n v="0"/>
    <x v="4"/>
    <s v="cambodia"/>
    <x v="0"/>
    <x v="18"/>
    <n v="0"/>
    <n v="0"/>
    <n v="0"/>
    <n v="0"/>
    <x v="0"/>
  </r>
  <r>
    <n v="407022"/>
    <n v="142577"/>
    <n v="93553"/>
    <n v="63649"/>
    <n v="107243"/>
    <n v="0.36"/>
    <n v="0.64"/>
    <x v="0"/>
    <s v="cameroon"/>
    <x v="0"/>
    <x v="19"/>
    <n v="0.35029310454963131"/>
    <n v="0.2298475266693201"/>
    <n v="0.15637729655890839"/>
    <n v="0.26348207222214032"/>
    <x v="2"/>
  </r>
  <r>
    <n v="718430"/>
    <n v="595976"/>
    <n v="85436"/>
    <n v="37018"/>
    <n v="0"/>
    <n v="0.9"/>
    <n v="0.1"/>
    <x v="1"/>
    <s v="cameroon"/>
    <x v="0"/>
    <x v="19"/>
    <n v="0.82955333157022948"/>
    <n v="0.11892042370168281"/>
    <n v="5.1526244728087638E-2"/>
    <n v="0"/>
    <x v="2"/>
  </r>
  <r>
    <n v="343304"/>
    <n v="200560"/>
    <n v="14938"/>
    <n v="127806"/>
    <n v="0"/>
    <n v="0.64"/>
    <n v="0.36"/>
    <x v="2"/>
    <s v="cameroon"/>
    <x v="0"/>
    <x v="19"/>
    <n v="0.58420525248759114"/>
    <n v="4.3512455433085552E-2"/>
    <n v="0.37228229207932328"/>
    <n v="0"/>
    <x v="2"/>
  </r>
  <r>
    <n v="4656521"/>
    <n v="3101290"/>
    <n v="934471"/>
    <n v="620760"/>
    <n v="0"/>
    <n v="0.44"/>
    <n v="0.56000000000000005"/>
    <x v="3"/>
    <s v="cameroon"/>
    <x v="0"/>
    <x v="19"/>
    <n v="0.66601009637882014"/>
    <n v="0.20068007853932149"/>
    <n v="0.13330982508185829"/>
    <n v="0"/>
    <x v="2"/>
  </r>
  <r>
    <n v="163"/>
    <n v="163"/>
    <n v="0"/>
    <n v="0"/>
    <n v="0"/>
    <n v="1"/>
    <n v="0"/>
    <x v="4"/>
    <s v="cameroon"/>
    <x v="0"/>
    <x v="19"/>
    <n v="1"/>
    <n v="0"/>
    <n v="0"/>
    <n v="0"/>
    <x v="2"/>
  </r>
  <r>
    <n v="72914"/>
    <n v="72914"/>
    <n v="0"/>
    <n v="0"/>
    <n v="0"/>
    <n v="0.89"/>
    <n v="0.11"/>
    <x v="0"/>
    <s v="central-african-republic"/>
    <x v="0"/>
    <x v="20"/>
    <n v="1"/>
    <n v="0"/>
    <n v="0"/>
    <n v="0"/>
    <x v="2"/>
  </r>
  <r>
    <n v="801745"/>
    <n v="741608"/>
    <n v="1984"/>
    <n v="58153"/>
    <n v="0"/>
    <n v="0.83"/>
    <n v="0.17"/>
    <x v="1"/>
    <s v="central-african-republic"/>
    <x v="0"/>
    <x v="20"/>
    <n v="0.92499236041384725"/>
    <n v="2.4746022737902949E-3"/>
    <n v="7.2533037312362408E-2"/>
    <n v="0"/>
    <x v="2"/>
  </r>
  <r>
    <n v="864745"/>
    <n v="613424"/>
    <n v="16000"/>
    <n v="235321"/>
    <n v="0"/>
    <n v="0.13"/>
    <n v="0.87"/>
    <x v="2"/>
    <s v="central-african-republic"/>
    <x v="0"/>
    <x v="20"/>
    <n v="0.70936981422268996"/>
    <n v="1.850256433977647E-2"/>
    <n v="0.27212762143753361"/>
    <n v="0"/>
    <x v="2"/>
  </r>
  <r>
    <n v="2336692"/>
    <n v="2264283"/>
    <n v="0"/>
    <n v="72410"/>
    <n v="0"/>
    <n v="0.38"/>
    <n v="0.62"/>
    <x v="3"/>
    <s v="central-african-republic"/>
    <x v="0"/>
    <x v="20"/>
    <n v="0.96901217618753344"/>
    <n v="0"/>
    <n v="3.0988251767883831E-2"/>
    <n v="0"/>
    <x v="2"/>
  </r>
  <r>
    <n v="51720"/>
    <n v="51720"/>
    <n v="0"/>
    <n v="0"/>
    <n v="0"/>
    <n v="0.93"/>
    <n v="7.0000000000000007E-2"/>
    <x v="4"/>
    <s v="central-african-republic"/>
    <x v="0"/>
    <x v="20"/>
    <n v="1"/>
    <n v="0"/>
    <n v="0"/>
    <n v="0"/>
    <x v="2"/>
  </r>
  <r>
    <n v="188798"/>
    <n v="90867"/>
    <n v="38490"/>
    <n v="59442"/>
    <n v="0"/>
    <n v="0.08"/>
    <n v="0.92"/>
    <x v="0"/>
    <s v="chad"/>
    <x v="0"/>
    <x v="21"/>
    <n v="0.48129217470524049"/>
    <n v="0.20386868504962979"/>
    <n v="0.31484443691140801"/>
    <n v="0"/>
    <x v="2"/>
  </r>
  <r>
    <n v="688660"/>
    <n v="487339"/>
    <n v="197664"/>
    <n v="3656"/>
    <n v="0"/>
    <n v="0.51"/>
    <n v="0.49"/>
    <x v="1"/>
    <s v="chad"/>
    <x v="0"/>
    <x v="21"/>
    <n v="0.70766270728661462"/>
    <n v="0.28702697993204201"/>
    <n v="5.3088606859698542E-3"/>
    <n v="0"/>
    <x v="2"/>
  </r>
  <r>
    <n v="338347"/>
    <n v="303319"/>
    <n v="30066"/>
    <n v="4962"/>
    <n v="0"/>
    <n v="0.86"/>
    <n v="0.14000000000000001"/>
    <x v="2"/>
    <s v="chad"/>
    <x v="0"/>
    <x v="21"/>
    <n v="0.89647314739010542"/>
    <n v="8.8861435153850934E-2"/>
    <n v="1.4665417456043651E-2"/>
    <n v="0"/>
    <x v="2"/>
  </r>
  <r>
    <n v="4492994"/>
    <n v="4119475"/>
    <n v="282516"/>
    <n v="91003"/>
    <n v="0"/>
    <n v="0.46"/>
    <n v="0.54"/>
    <x v="3"/>
    <s v="chad"/>
    <x v="0"/>
    <x v="21"/>
    <n v="0.91686634791855948"/>
    <n v="6.2879229306782955E-2"/>
    <n v="2.025442277465761E-2"/>
    <n v="0"/>
    <x v="2"/>
  </r>
  <r>
    <n v="11345"/>
    <n v="11345"/>
    <n v="0"/>
    <n v="0"/>
    <n v="0"/>
    <n v="1"/>
    <n v="0"/>
    <x v="0"/>
    <s v="chile"/>
    <x v="0"/>
    <x v="22"/>
    <n v="1"/>
    <n v="0"/>
    <n v="0"/>
    <n v="0"/>
    <x v="3"/>
  </r>
  <r>
    <n v="16780"/>
    <n v="16780"/>
    <n v="0"/>
    <n v="0"/>
    <n v="0"/>
    <n v="1"/>
    <n v="0"/>
    <x v="1"/>
    <s v="chile"/>
    <x v="0"/>
    <x v="22"/>
    <n v="1"/>
    <n v="0"/>
    <n v="0"/>
    <n v="0"/>
    <x v="3"/>
  </r>
  <r>
    <n v="10862"/>
    <n v="10862"/>
    <n v="0"/>
    <n v="0"/>
    <n v="0"/>
    <n v="1"/>
    <n v="0"/>
    <x v="2"/>
    <s v="chile"/>
    <x v="0"/>
    <x v="22"/>
    <n v="1"/>
    <n v="0"/>
    <n v="0"/>
    <n v="0"/>
    <x v="3"/>
  </r>
  <r>
    <n v="218439"/>
    <n v="218439"/>
    <n v="0"/>
    <n v="0"/>
    <n v="0"/>
    <n v="1"/>
    <n v="0"/>
    <x v="3"/>
    <s v="chile"/>
    <x v="0"/>
    <x v="22"/>
    <n v="1"/>
    <n v="0"/>
    <n v="0"/>
    <n v="0"/>
    <x v="3"/>
  </r>
  <r>
    <n v="9591"/>
    <n v="9591"/>
    <n v="0"/>
    <n v="0"/>
    <n v="0"/>
    <n v="1"/>
    <n v="0"/>
    <x v="4"/>
    <s v="chile"/>
    <x v="0"/>
    <x v="22"/>
    <n v="1"/>
    <n v="0"/>
    <n v="0"/>
    <n v="0"/>
    <x v="3"/>
  </r>
  <r>
    <n v="383879"/>
    <n v="266459"/>
    <n v="117420"/>
    <n v="0"/>
    <n v="0"/>
    <n v="0.97"/>
    <n v="0.03"/>
    <x v="0"/>
    <s v="china"/>
    <x v="0"/>
    <x v="23"/>
    <n v="0.69412236668325178"/>
    <n v="0.30587763331674822"/>
    <n v="0"/>
    <n v="0"/>
    <x v="0"/>
  </r>
  <r>
    <n v="1086912"/>
    <n v="680930"/>
    <n v="405983"/>
    <n v="0"/>
    <n v="0"/>
    <n v="1"/>
    <n v="0"/>
    <x v="1"/>
    <s v="china"/>
    <x v="0"/>
    <x v="23"/>
    <n v="0.62648126067243715"/>
    <n v="0.37351965936524761"/>
    <n v="0"/>
    <n v="0"/>
    <x v="0"/>
  </r>
  <r>
    <n v="358324"/>
    <n v="153246"/>
    <n v="112115"/>
    <n v="92963"/>
    <n v="0"/>
    <n v="1"/>
    <n v="0"/>
    <x v="2"/>
    <s v="china"/>
    <x v="0"/>
    <x v="23"/>
    <n v="0.42767439524006212"/>
    <n v="0.31288721938803993"/>
    <n v="0.25943838537189812"/>
    <n v="0"/>
    <x v="0"/>
  </r>
  <r>
    <n v="2030217"/>
    <n v="1169256"/>
    <n v="675094"/>
    <n v="185867"/>
    <n v="0"/>
    <n v="0.92"/>
    <n v="0.08"/>
    <x v="3"/>
    <s v="china"/>
    <x v="0"/>
    <x v="23"/>
    <n v="0.57592661277095014"/>
    <n v="0.3325230751195562"/>
    <n v="9.1550312109493714E-2"/>
    <n v="0"/>
    <x v="0"/>
  </r>
  <r>
    <n v="-2"/>
    <n v="0"/>
    <n v="0"/>
    <n v="0"/>
    <n v="0"/>
    <n v="0"/>
    <n v="0"/>
    <x v="4"/>
    <s v="china"/>
    <x v="0"/>
    <x v="23"/>
    <n v="0"/>
    <n v="0"/>
    <n v="0"/>
    <n v="0"/>
    <x v="0"/>
  </r>
  <r>
    <n v="143406"/>
    <n v="138418"/>
    <n v="0"/>
    <n v="4988"/>
    <n v="0"/>
    <n v="1"/>
    <n v="0"/>
    <x v="0"/>
    <s v="colombia"/>
    <x v="0"/>
    <x v="24"/>
    <n v="0.96521763385074544"/>
    <n v="0"/>
    <n v="3.4782366149254562E-2"/>
    <n v="0"/>
    <x v="3"/>
  </r>
  <r>
    <n v="1113335"/>
    <n v="271992"/>
    <n v="376315"/>
    <n v="465028"/>
    <n v="0"/>
    <n v="0.23"/>
    <n v="0.77"/>
    <x v="1"/>
    <s v="colombia"/>
    <x v="0"/>
    <x v="24"/>
    <n v="0.24430382589247621"/>
    <n v="0.33800697903146848"/>
    <n v="0.41768919507605529"/>
    <n v="0"/>
    <x v="3"/>
  </r>
  <r>
    <n v="211309"/>
    <n v="134706"/>
    <n v="76603"/>
    <n v="0"/>
    <n v="0"/>
    <n v="0.51"/>
    <n v="0.49"/>
    <x v="2"/>
    <s v="colombia"/>
    <x v="0"/>
    <x v="24"/>
    <n v="0.63748349573373586"/>
    <n v="0.36251650426626408"/>
    <n v="0"/>
    <n v="0"/>
    <x v="3"/>
  </r>
  <r>
    <n v="735457"/>
    <n v="735457"/>
    <n v="0"/>
    <n v="0"/>
    <n v="0"/>
    <n v="0.75"/>
    <n v="0.25"/>
    <x v="3"/>
    <s v="colombia"/>
    <x v="0"/>
    <x v="24"/>
    <n v="1"/>
    <n v="0"/>
    <n v="0"/>
    <n v="0"/>
    <x v="3"/>
  </r>
  <r>
    <n v="22455"/>
    <n v="17857"/>
    <n v="0"/>
    <n v="4599"/>
    <n v="0"/>
    <n v="1"/>
    <n v="0"/>
    <x v="0"/>
    <s v="comoros"/>
    <x v="0"/>
    <x v="25"/>
    <n v="0.79523491427299042"/>
    <n v="0"/>
    <n v="0.20480961923847699"/>
    <n v="0"/>
    <x v="2"/>
  </r>
  <r>
    <n v="237758"/>
    <n v="115548"/>
    <n v="122211"/>
    <n v="0"/>
    <n v="0"/>
    <n v="1"/>
    <n v="0"/>
    <x v="1"/>
    <s v="comoros"/>
    <x v="0"/>
    <x v="25"/>
    <n v="0.48598995617392482"/>
    <n v="0.51401424978339316"/>
    <n v="0"/>
    <n v="0"/>
    <x v="2"/>
  </r>
  <r>
    <n v="281671"/>
    <n v="250432"/>
    <n v="31239"/>
    <n v="0"/>
    <n v="0"/>
    <n v="0.19"/>
    <n v="0.81"/>
    <x v="2"/>
    <s v="comoros"/>
    <x v="0"/>
    <x v="25"/>
    <n v="0.88909401393824705"/>
    <n v="0.11090598606175291"/>
    <n v="0"/>
    <n v="0"/>
    <x v="2"/>
  </r>
  <r>
    <n v="611076"/>
    <n v="393042"/>
    <n v="177354"/>
    <n v="40680"/>
    <n v="0"/>
    <n v="1"/>
    <n v="0"/>
    <x v="3"/>
    <s v="comoros"/>
    <x v="0"/>
    <x v="25"/>
    <n v="0.64319659093140624"/>
    <n v="0.2902323115291715"/>
    <n v="6.6571097539422266E-2"/>
    <n v="0"/>
    <x v="2"/>
  </r>
  <r>
    <n v="157"/>
    <n v="157"/>
    <n v="0"/>
    <n v="0"/>
    <n v="0"/>
    <n v="1"/>
    <n v="0"/>
    <x v="4"/>
    <s v="comoros"/>
    <x v="0"/>
    <x v="25"/>
    <n v="1"/>
    <n v="0"/>
    <n v="0"/>
    <n v="0"/>
    <x v="2"/>
  </r>
  <r>
    <n v="330692"/>
    <n v="234709"/>
    <n v="36511"/>
    <n v="37992"/>
    <n v="21480"/>
    <n v="0.79"/>
    <n v="0.21"/>
    <x v="0"/>
    <s v="congo"/>
    <x v="0"/>
    <x v="26"/>
    <n v="0.70975106745854144"/>
    <n v="0.1104078719775501"/>
    <n v="0.1148863595127793"/>
    <n v="6.4954701051129146E-2"/>
    <x v="2"/>
  </r>
  <r>
    <n v="601011"/>
    <n v="557187"/>
    <n v="43047"/>
    <n v="777"/>
    <n v="0"/>
    <n v="0.92"/>
    <n v="0.08"/>
    <x v="1"/>
    <s v="congo"/>
    <x v="0"/>
    <x v="26"/>
    <n v="0.92708286537184847"/>
    <n v="7.1624313032540174E-2"/>
    <n v="1.292821595611395E-3"/>
    <n v="0"/>
    <x v="2"/>
  </r>
  <r>
    <n v="411649"/>
    <n v="352175"/>
    <n v="59473"/>
    <n v="0"/>
    <n v="0"/>
    <n v="0.73"/>
    <n v="0.27"/>
    <x v="2"/>
    <s v="congo"/>
    <x v="0"/>
    <x v="26"/>
    <n v="0.85552254469220135"/>
    <n v="0.14447502605374971"/>
    <n v="0"/>
    <n v="0"/>
    <x v="2"/>
  </r>
  <r>
    <n v="1312675"/>
    <n v="966281"/>
    <n v="309582"/>
    <n v="36811"/>
    <n v="0"/>
    <n v="0.38"/>
    <n v="0.62"/>
    <x v="3"/>
    <s v="congo"/>
    <x v="0"/>
    <x v="26"/>
    <n v="0.73611594644523592"/>
    <n v="0.23584055459272099"/>
    <n v="2.8042737158855011E-2"/>
    <n v="0"/>
    <x v="2"/>
  </r>
  <r>
    <n v="95858"/>
    <n v="93469"/>
    <n v="1142"/>
    <n v="1247"/>
    <n v="0"/>
    <n v="0.99"/>
    <n v="0.01"/>
    <x v="4"/>
    <s v="congo"/>
    <x v="0"/>
    <x v="26"/>
    <n v="0.97507771912620755"/>
    <n v="1.1913455319326499E-2"/>
    <n v="1.300882555446598E-2"/>
    <n v="0"/>
    <x v="2"/>
  </r>
  <r>
    <n v="155120"/>
    <n v="116601"/>
    <n v="21701"/>
    <n v="16818"/>
    <n v="0"/>
    <n v="1"/>
    <n v="0"/>
    <x v="1"/>
    <s v="costa-rica"/>
    <x v="0"/>
    <x v="27"/>
    <n v="0.75168256833419289"/>
    <n v="0.1398981433728726"/>
    <n v="0.1084192882929345"/>
    <n v="0"/>
    <x v="4"/>
  </r>
  <r>
    <n v="460253"/>
    <n v="134329"/>
    <n v="3833"/>
    <n v="322091"/>
    <n v="0"/>
    <n v="0.04"/>
    <n v="0.96"/>
    <x v="2"/>
    <s v="costa-rica"/>
    <x v="0"/>
    <x v="27"/>
    <n v="0.29185904274388219"/>
    <n v="8.3280282800981195E-3"/>
    <n v="0.69981292897601977"/>
    <n v="0"/>
    <x v="4"/>
  </r>
  <r>
    <n v="388557"/>
    <n v="234268"/>
    <n v="17275"/>
    <n v="137014"/>
    <n v="0"/>
    <n v="0.86"/>
    <n v="0.14000000000000001"/>
    <x v="3"/>
    <s v="costa-rica"/>
    <x v="0"/>
    <x v="27"/>
    <n v="0.60291797599837349"/>
    <n v="4.4459371469308243E-2"/>
    <n v="0.35262265253231828"/>
    <n v="0"/>
    <x v="4"/>
  </r>
  <r>
    <n v="923472"/>
    <n v="876196"/>
    <n v="0"/>
    <n v="47276"/>
    <n v="0"/>
    <n v="0.64"/>
    <n v="0.36"/>
    <x v="0"/>
    <s v="côte-divoire"/>
    <x v="0"/>
    <x v="28"/>
    <n v="0.94880624426078974"/>
    <n v="0"/>
    <n v="5.1193755739210277E-2"/>
    <n v="0"/>
    <x v="2"/>
  </r>
  <r>
    <n v="983518"/>
    <n v="962218"/>
    <n v="21300"/>
    <n v="0"/>
    <n v="0"/>
    <n v="0.94"/>
    <n v="0.06"/>
    <x v="1"/>
    <s v="côte-divoire"/>
    <x v="0"/>
    <x v="28"/>
    <n v="0.97834305015261536"/>
    <n v="2.1656949847384591E-2"/>
    <n v="0"/>
    <n v="0"/>
    <x v="2"/>
  </r>
  <r>
    <n v="1036902"/>
    <n v="920644"/>
    <n v="0"/>
    <n v="116258"/>
    <n v="0"/>
    <n v="0.59"/>
    <n v="0.41"/>
    <x v="2"/>
    <s v="côte-divoire"/>
    <x v="0"/>
    <x v="28"/>
    <n v="0.88787947173406934"/>
    <n v="0"/>
    <n v="0.11212052826593059"/>
    <n v="0"/>
    <x v="2"/>
  </r>
  <r>
    <n v="5325858"/>
    <n v="4810195"/>
    <n v="104379"/>
    <n v="411284"/>
    <n v="0"/>
    <n v="0.31"/>
    <n v="0.69"/>
    <x v="3"/>
    <s v="côte-divoire"/>
    <x v="0"/>
    <x v="28"/>
    <n v="0.90317747863348963"/>
    <n v="1.9598532292824929E-2"/>
    <n v="7.7223989073685398E-2"/>
    <n v="0"/>
    <x v="2"/>
  </r>
  <r>
    <n v="8127"/>
    <n v="8127"/>
    <n v="0"/>
    <n v="0"/>
    <n v="0"/>
    <n v="0.42"/>
    <n v="0.57999999999999996"/>
    <x v="4"/>
    <s v="côte-divoire"/>
    <x v="0"/>
    <x v="28"/>
    <n v="1"/>
    <n v="0"/>
    <n v="0"/>
    <n v="0"/>
    <x v="2"/>
  </r>
  <r>
    <n v="191915"/>
    <n v="41408"/>
    <n v="150507"/>
    <n v="0"/>
    <n v="0"/>
    <n v="0.61"/>
    <n v="0.39"/>
    <x v="0"/>
    <s v="cuba"/>
    <x v="0"/>
    <x v="29"/>
    <n v="0.21576218638459729"/>
    <n v="0.78423781361540268"/>
    <n v="0"/>
    <n v="0"/>
    <x v="4"/>
  </r>
  <r>
    <n v="202554"/>
    <n v="37656"/>
    <n v="128757"/>
    <n v="36140"/>
    <n v="0"/>
    <n v="0.98"/>
    <n v="0.02"/>
    <x v="1"/>
    <s v="cuba"/>
    <x v="0"/>
    <x v="29"/>
    <n v="0.18590598062738831"/>
    <n v="0.63566752569685125"/>
    <n v="0.17842155672067689"/>
    <n v="0"/>
    <x v="4"/>
  </r>
  <r>
    <n v="61041"/>
    <n v="1503"/>
    <n v="0"/>
    <n v="59539"/>
    <n v="0"/>
    <n v="1"/>
    <n v="0"/>
    <x v="2"/>
    <s v="cuba"/>
    <x v="0"/>
    <x v="29"/>
    <n v="2.4622794515161941E-2"/>
    <n v="0"/>
    <n v="0.97539358791631858"/>
    <n v="0"/>
    <x v="4"/>
  </r>
  <r>
    <n v="299479"/>
    <n v="239781"/>
    <n v="59698"/>
    <n v="0"/>
    <n v="0"/>
    <n v="1"/>
    <n v="0"/>
    <x v="3"/>
    <s v="cuba"/>
    <x v="0"/>
    <x v="29"/>
    <n v="0.80066048036757165"/>
    <n v="0.1993395196324283"/>
    <n v="0"/>
    <n v="0"/>
    <x v="4"/>
  </r>
  <r>
    <n v="33164"/>
    <n v="33164"/>
    <n v="0"/>
    <n v="0"/>
    <n v="0"/>
    <n v="1"/>
    <n v="0"/>
    <x v="4"/>
    <s v="cuba"/>
    <x v="0"/>
    <x v="29"/>
    <n v="1"/>
    <n v="0"/>
    <n v="0"/>
    <n v="0"/>
    <x v="4"/>
  </r>
  <r>
    <n v="515937"/>
    <n v="161669"/>
    <n v="333910"/>
    <n v="20358"/>
    <n v="0"/>
    <n v="0.81"/>
    <n v="0.19"/>
    <x v="0"/>
    <s v="democratic-republic-congo"/>
    <x v="0"/>
    <x v="30"/>
    <n v="0.31335027338609173"/>
    <n v="0.64719142065794855"/>
    <n v="3.9458305955959741E-2"/>
    <n v="0"/>
    <x v="2"/>
  </r>
  <r>
    <n v="3212224"/>
    <n v="2364643"/>
    <n v="847580"/>
    <n v="0"/>
    <n v="0"/>
    <n v="0.77"/>
    <n v="0.23"/>
    <x v="1"/>
    <s v="democratic-republic-congo"/>
    <x v="0"/>
    <x v="30"/>
    <n v="0.73613888695184393"/>
    <n v="0.26386080173736332"/>
    <n v="0"/>
    <n v="0"/>
    <x v="2"/>
  </r>
  <r>
    <n v="2767903"/>
    <n v="1588617"/>
    <n v="630623"/>
    <n v="548663"/>
    <n v="0"/>
    <n v="0"/>
    <n v="1"/>
    <x v="2"/>
    <s v="democratic-republic-congo"/>
    <x v="0"/>
    <x v="30"/>
    <n v="0.57394243945687407"/>
    <n v="0.22783421239833909"/>
    <n v="0.1982233481447869"/>
    <n v="0"/>
    <x v="2"/>
  </r>
  <r>
    <n v="13026351"/>
    <n v="10072007"/>
    <n v="2366261"/>
    <n v="532859"/>
    <n v="55225"/>
    <n v="0.49"/>
    <n v="0.51"/>
    <x v="3"/>
    <s v="democratic-republic-congo"/>
    <x v="0"/>
    <x v="30"/>
    <n v="0.77320248778802292"/>
    <n v="0.18165186858545421"/>
    <n v="4.0906236903949539E-2"/>
    <n v="4.2394834900426068E-3"/>
    <x v="2"/>
  </r>
  <r>
    <n v="2543"/>
    <n v="2543"/>
    <n v="0"/>
    <n v="0"/>
    <n v="0"/>
    <n v="0.97"/>
    <n v="0.03"/>
    <x v="4"/>
    <s v="democratic-republic-congo"/>
    <x v="0"/>
    <x v="30"/>
    <n v="1"/>
    <n v="0"/>
    <n v="0"/>
    <n v="0"/>
    <x v="2"/>
  </r>
  <r>
    <n v="50406"/>
    <n v="50406"/>
    <n v="0"/>
    <n v="0"/>
    <n v="0"/>
    <n v="1"/>
    <n v="0"/>
    <x v="0"/>
    <s v="djibouti"/>
    <x v="0"/>
    <x v="31"/>
    <n v="1"/>
    <n v="0"/>
    <n v="0"/>
    <n v="0"/>
    <x v="2"/>
  </r>
  <r>
    <n v="77314"/>
    <n v="29794"/>
    <n v="47520"/>
    <n v="0"/>
    <n v="0"/>
    <n v="0"/>
    <n v="1"/>
    <x v="1"/>
    <s v="djibouti"/>
    <x v="0"/>
    <x v="31"/>
    <n v="0.38536358227487899"/>
    <n v="0.6146364177251209"/>
    <n v="0"/>
    <n v="0"/>
    <x v="2"/>
  </r>
  <r>
    <n v="236621"/>
    <n v="106509"/>
    <n v="122201"/>
    <n v="7911"/>
    <n v="0"/>
    <n v="0.31"/>
    <n v="0.69"/>
    <x v="2"/>
    <s v="djibouti"/>
    <x v="0"/>
    <x v="31"/>
    <n v="0.45012488325212052"/>
    <n v="0.51644190498730036"/>
    <n v="3.3433211760579153E-2"/>
    <n v="0"/>
    <x v="2"/>
  </r>
  <r>
    <n v="892052"/>
    <n v="552280"/>
    <n v="314483"/>
    <n v="25290"/>
    <n v="0"/>
    <n v="0.98"/>
    <n v="0.02"/>
    <x v="3"/>
    <s v="djibouti"/>
    <x v="0"/>
    <x v="31"/>
    <n v="0.61911189033823144"/>
    <n v="0.35253886544730578"/>
    <n v="2.8350365225345609E-2"/>
    <n v="0"/>
    <x v="2"/>
  </r>
  <r>
    <n v="41261"/>
    <n v="41261"/>
    <n v="0"/>
    <n v="0"/>
    <n v="0"/>
    <n v="0.95"/>
    <n v="0.05"/>
    <x v="4"/>
    <s v="djibouti"/>
    <x v="0"/>
    <x v="31"/>
    <n v="1"/>
    <n v="0"/>
    <n v="0"/>
    <n v="0"/>
    <x v="2"/>
  </r>
  <r>
    <n v="147041"/>
    <n v="98778"/>
    <n v="18485"/>
    <n v="29778"/>
    <n v="0"/>
    <n v="1"/>
    <n v="0"/>
    <x v="0"/>
    <s v="dominican-republic"/>
    <x v="0"/>
    <x v="32"/>
    <n v="0.67177181874443181"/>
    <n v="0.12571323644425711"/>
    <n v="0.2025149448113111"/>
    <n v="0"/>
    <x v="4"/>
  </r>
  <r>
    <n v="243200"/>
    <n v="150500"/>
    <n v="61343"/>
    <n v="31356"/>
    <n v="0"/>
    <n v="0.94"/>
    <n v="0.06"/>
    <x v="1"/>
    <s v="dominican-republic"/>
    <x v="0"/>
    <x v="32"/>
    <n v="0.61883223684210531"/>
    <n v="0.2522327302631579"/>
    <n v="0.1289309210526316"/>
    <n v="0"/>
    <x v="4"/>
  </r>
  <r>
    <n v="105810"/>
    <n v="101714"/>
    <n v="4096"/>
    <n v="0"/>
    <n v="0"/>
    <n v="1"/>
    <n v="0"/>
    <x v="2"/>
    <s v="dominican-republic"/>
    <x v="0"/>
    <x v="32"/>
    <n v="0.9612891031093469"/>
    <n v="3.871089689065306E-2"/>
    <n v="0"/>
    <n v="0"/>
    <x v="4"/>
  </r>
  <r>
    <n v="389629"/>
    <n v="327603"/>
    <n v="59236"/>
    <n v="2790"/>
    <n v="0"/>
    <n v="0.94"/>
    <n v="0.06"/>
    <x v="3"/>
    <s v="dominican-republic"/>
    <x v="0"/>
    <x v="32"/>
    <n v="0.84080753742662895"/>
    <n v="0.1520318046141329"/>
    <n v="7.1606579592381472E-3"/>
    <n v="0"/>
    <x v="4"/>
  </r>
  <r>
    <n v="34089"/>
    <n v="34089"/>
    <n v="0"/>
    <n v="0"/>
    <n v="0"/>
    <n v="1"/>
    <n v="0"/>
    <x v="4"/>
    <s v="dominican-republic"/>
    <x v="0"/>
    <x v="32"/>
    <n v="1"/>
    <n v="0"/>
    <n v="0"/>
    <n v="0"/>
    <x v="4"/>
  </r>
  <r>
    <n v="145323"/>
    <n v="132823"/>
    <n v="0"/>
    <n v="12501"/>
    <n v="0"/>
    <n v="1"/>
    <n v="0"/>
    <x v="0"/>
    <s v="ecuador"/>
    <x v="0"/>
    <x v="33"/>
    <n v="0.91398470992203573"/>
    <n v="0"/>
    <n v="8.60221713011705E-2"/>
    <n v="0"/>
    <x v="3"/>
  </r>
  <r>
    <n v="13087"/>
    <n v="13087"/>
    <n v="0"/>
    <n v="0"/>
    <n v="0"/>
    <n v="1"/>
    <n v="0"/>
    <x v="1"/>
    <s v="ecuador"/>
    <x v="0"/>
    <x v="33"/>
    <n v="1"/>
    <n v="0"/>
    <n v="0"/>
    <n v="0"/>
    <x v="3"/>
  </r>
  <r>
    <n v="157966"/>
    <n v="157966"/>
    <n v="0"/>
    <n v="0"/>
    <n v="0"/>
    <n v="0.7"/>
    <n v="0.3"/>
    <x v="2"/>
    <s v="ecuador"/>
    <x v="0"/>
    <x v="33"/>
    <n v="1"/>
    <n v="0"/>
    <n v="0"/>
    <n v="0"/>
    <x v="3"/>
  </r>
  <r>
    <n v="525604"/>
    <n v="525604"/>
    <n v="0"/>
    <n v="0"/>
    <n v="0"/>
    <n v="0.84"/>
    <n v="0.16"/>
    <x v="3"/>
    <s v="ecuador"/>
    <x v="0"/>
    <x v="33"/>
    <n v="1"/>
    <n v="0"/>
    <n v="0"/>
    <n v="0"/>
    <x v="3"/>
  </r>
  <r>
    <n v="753633"/>
    <n v="183556"/>
    <n v="0"/>
    <n v="570077"/>
    <n v="0"/>
    <n v="0.49"/>
    <n v="0.51"/>
    <x v="0"/>
    <s v="egypt"/>
    <x v="0"/>
    <x v="34"/>
    <n v="0.24356152132403969"/>
    <n v="0"/>
    <n v="0.75643847867596037"/>
    <n v="0"/>
    <x v="2"/>
  </r>
  <r>
    <n v="266502"/>
    <n v="136850"/>
    <n v="129652"/>
    <n v="0"/>
    <n v="0"/>
    <n v="0.56000000000000005"/>
    <n v="0.44"/>
    <x v="1"/>
    <s v="egypt"/>
    <x v="0"/>
    <x v="34"/>
    <n v="0.51350458908375918"/>
    <n v="0.48649541091624082"/>
    <n v="0"/>
    <n v="0"/>
    <x v="2"/>
  </r>
  <r>
    <n v="1703931"/>
    <n v="977023"/>
    <n v="331108"/>
    <n v="395800"/>
    <n v="0"/>
    <n v="0.28999999999999998"/>
    <n v="0.71"/>
    <x v="2"/>
    <s v="egypt"/>
    <x v="0"/>
    <x v="34"/>
    <n v="0.57339352356404105"/>
    <n v="0.19432007516736299"/>
    <n v="0.23228640126859601"/>
    <n v="0"/>
    <x v="2"/>
  </r>
  <r>
    <n v="1763968"/>
    <n v="904400"/>
    <n v="810121"/>
    <n v="49447"/>
    <n v="0"/>
    <n v="0.57999999999999996"/>
    <n v="0.42"/>
    <x v="3"/>
    <s v="egypt"/>
    <x v="0"/>
    <x v="34"/>
    <n v="0.51270771351861255"/>
    <n v="0.45926059883172482"/>
    <n v="2.803168764966258E-2"/>
    <n v="0"/>
    <x v="2"/>
  </r>
  <r>
    <n v="392853"/>
    <n v="146817"/>
    <n v="167002"/>
    <n v="79034"/>
    <n v="0"/>
    <n v="0.22"/>
    <n v="0.78"/>
    <x v="0"/>
    <s v="el-salvador"/>
    <x v="0"/>
    <x v="35"/>
    <n v="0.37371994104665102"/>
    <n v="0.42510048287781937"/>
    <n v="0.2011795760755295"/>
    <n v="0"/>
    <x v="4"/>
  </r>
  <r>
    <n v="377670"/>
    <n v="324357"/>
    <n v="53313"/>
    <n v="0"/>
    <n v="0"/>
    <n v="0.91"/>
    <n v="0.09"/>
    <x v="1"/>
    <s v="el-salvador"/>
    <x v="0"/>
    <x v="35"/>
    <n v="0.85883707999046788"/>
    <n v="0.14116292000953209"/>
    <n v="0"/>
    <n v="0"/>
    <x v="4"/>
  </r>
  <r>
    <n v="804598"/>
    <n v="427316"/>
    <n v="227788"/>
    <n v="149494"/>
    <n v="0"/>
    <n v="0.21"/>
    <n v="0.79"/>
    <x v="2"/>
    <s v="el-salvador"/>
    <x v="0"/>
    <x v="35"/>
    <n v="0.53109254559419738"/>
    <n v="0.28310783770280312"/>
    <n v="0.18579961670299949"/>
    <n v="0"/>
    <x v="4"/>
  </r>
  <r>
    <n v="456924"/>
    <n v="308499"/>
    <n v="86925"/>
    <n v="61500"/>
    <n v="0"/>
    <n v="0.87"/>
    <n v="0.13"/>
    <x v="3"/>
    <s v="el-salvador"/>
    <x v="0"/>
    <x v="35"/>
    <n v="0.67516479764687343"/>
    <n v="0.1902395146676471"/>
    <n v="0.13459568768547939"/>
    <n v="0"/>
    <x v="4"/>
  </r>
  <r>
    <n v="887671"/>
    <n v="887683"/>
    <n v="0"/>
    <n v="0"/>
    <n v="0"/>
    <n v="0.89"/>
    <n v="0.11"/>
    <x v="0"/>
    <s v="equatorial-guinea"/>
    <x v="0"/>
    <x v="36"/>
    <n v="1.0000135185220651"/>
    <n v="0"/>
    <n v="0"/>
    <n v="0"/>
    <x v="2"/>
  </r>
  <r>
    <n v="212029"/>
    <n v="123386"/>
    <n v="88643"/>
    <n v="0"/>
    <n v="0"/>
    <n v="0.59"/>
    <n v="0.41"/>
    <x v="1"/>
    <s v="equatorial-guinea"/>
    <x v="0"/>
    <x v="36"/>
    <n v="0.58192983035339507"/>
    <n v="0.41807016964660493"/>
    <n v="0"/>
    <n v="0"/>
    <x v="2"/>
  </r>
  <r>
    <n v="-2"/>
    <n v="0"/>
    <n v="0"/>
    <n v="0"/>
    <n v="0"/>
    <n v="0"/>
    <n v="1"/>
    <x v="2"/>
    <s v="equatorial-guinea"/>
    <x v="0"/>
    <x v="36"/>
    <n v="0"/>
    <n v="0"/>
    <n v="0"/>
    <n v="0"/>
    <x v="2"/>
  </r>
  <r>
    <n v="517560"/>
    <n v="458266"/>
    <n v="59294"/>
    <n v="0"/>
    <n v="0"/>
    <n v="0.11"/>
    <n v="0.89"/>
    <x v="3"/>
    <s v="equatorial-guinea"/>
    <x v="0"/>
    <x v="36"/>
    <n v="0.88543550506221502"/>
    <n v="0.11456449493778501"/>
    <n v="0"/>
    <n v="0"/>
    <x v="2"/>
  </r>
  <r>
    <n v="3644"/>
    <n v="3644"/>
    <n v="0"/>
    <n v="0"/>
    <n v="0"/>
    <n v="0"/>
    <n v="1"/>
    <x v="4"/>
    <s v="equatorial-guinea"/>
    <x v="0"/>
    <x v="36"/>
    <n v="1"/>
    <n v="0"/>
    <n v="0"/>
    <n v="0"/>
    <x v="2"/>
  </r>
  <r>
    <n v="249165"/>
    <n v="0"/>
    <n v="29714"/>
    <n v="219452"/>
    <n v="0"/>
    <n v="0.61"/>
    <n v="0.39"/>
    <x v="0"/>
    <s v="eritrea"/>
    <x v="0"/>
    <x v="37"/>
    <n v="0"/>
    <n v="0.11925430939337391"/>
    <n v="0.88074970401139807"/>
    <n v="0"/>
    <x v="2"/>
  </r>
  <r>
    <n v="286331"/>
    <n v="52362"/>
    <n v="233969"/>
    <n v="0"/>
    <n v="0"/>
    <n v="0.54"/>
    <n v="0.46"/>
    <x v="1"/>
    <s v="eritrea"/>
    <x v="0"/>
    <x v="37"/>
    <n v="0.18287227020476299"/>
    <n v="0.81712772979523696"/>
    <n v="0"/>
    <n v="0"/>
    <x v="2"/>
  </r>
  <r>
    <n v="905214"/>
    <n v="18855"/>
    <n v="1197"/>
    <n v="885162"/>
    <n v="0"/>
    <n v="0.17"/>
    <n v="0.83"/>
    <x v="2"/>
    <s v="eritrea"/>
    <x v="0"/>
    <x v="37"/>
    <n v="2.0829328755410319E-2"/>
    <n v="1.322339247956837E-3"/>
    <n v="0.97784833199663279"/>
    <n v="0"/>
    <x v="2"/>
  </r>
  <r>
    <n v="1351678"/>
    <n v="604580"/>
    <n v="747098"/>
    <n v="0"/>
    <n v="0"/>
    <n v="0.67"/>
    <n v="0.33"/>
    <x v="3"/>
    <s v="eritrea"/>
    <x v="0"/>
    <x v="37"/>
    <n v="0.4472810832165649"/>
    <n v="0.5527189167834351"/>
    <n v="0"/>
    <n v="0"/>
    <x v="2"/>
  </r>
  <r>
    <n v="67941"/>
    <n v="67941"/>
    <n v="0"/>
    <n v="0"/>
    <n v="0"/>
    <n v="1"/>
    <n v="0"/>
    <x v="4"/>
    <s v="eritrea"/>
    <x v="0"/>
    <x v="37"/>
    <n v="1"/>
    <n v="0"/>
    <n v="0"/>
    <n v="0"/>
    <x v="2"/>
  </r>
  <r>
    <n v="372735"/>
    <n v="295691"/>
    <n v="0"/>
    <n v="77044"/>
    <n v="0"/>
    <n v="0.43"/>
    <n v="0.56999999999999995"/>
    <x v="0"/>
    <s v="eswatini"/>
    <x v="0"/>
    <x v="38"/>
    <n v="0.79330087059170729"/>
    <n v="0"/>
    <n v="0.20669912940829269"/>
    <n v="0"/>
    <x v="2"/>
  </r>
  <r>
    <n v="255104"/>
    <n v="241805"/>
    <n v="13299"/>
    <n v="0"/>
    <n v="0"/>
    <n v="0.99"/>
    <n v="0.01"/>
    <x v="1"/>
    <s v="eswatini"/>
    <x v="0"/>
    <x v="38"/>
    <n v="0.94786832037129953"/>
    <n v="5.2131679628700453E-2"/>
    <n v="0"/>
    <n v="0"/>
    <x v="2"/>
  </r>
  <r>
    <n v="209601"/>
    <n v="153624"/>
    <n v="0"/>
    <n v="55978"/>
    <n v="0"/>
    <n v="0.89"/>
    <n v="0.11"/>
    <x v="2"/>
    <s v="eswatini"/>
    <x v="0"/>
    <x v="38"/>
    <n v="0.73293543446834697"/>
    <n v="0"/>
    <n v="0.26706933650125708"/>
    <n v="0"/>
    <x v="2"/>
  </r>
  <r>
    <n v="920229"/>
    <n v="423724"/>
    <n v="0"/>
    <n v="496505"/>
    <n v="0"/>
    <n v="0.32"/>
    <n v="0.68"/>
    <x v="3"/>
    <s v="eswatini"/>
    <x v="0"/>
    <x v="38"/>
    <n v="0.46045495197391079"/>
    <n v="0"/>
    <n v="0.53954504802608916"/>
    <n v="0"/>
    <x v="2"/>
  </r>
  <r>
    <n v="994361"/>
    <n v="157272"/>
    <n v="512833"/>
    <n v="324256"/>
    <n v="0"/>
    <n v="0.48"/>
    <n v="0.52"/>
    <x v="0"/>
    <s v="ethiopia"/>
    <x v="0"/>
    <x v="39"/>
    <n v="0.15816388615402249"/>
    <n v="0.5157412649932972"/>
    <n v="0.32609484885268031"/>
    <n v="0"/>
    <x v="2"/>
  </r>
  <r>
    <n v="3615039"/>
    <n v="3230169"/>
    <n v="381337"/>
    <n v="3532"/>
    <n v="0"/>
    <n v="0.83"/>
    <n v="0.17"/>
    <x v="1"/>
    <s v="ethiopia"/>
    <x v="0"/>
    <x v="39"/>
    <n v="0.89353641827930486"/>
    <n v="0.10548627552842441"/>
    <n v="9.7702957008209321E-4"/>
    <n v="0"/>
    <x v="2"/>
  </r>
  <r>
    <n v="2655744"/>
    <n v="165522"/>
    <n v="857034"/>
    <n v="1633189"/>
    <n v="0"/>
    <n v="0.19"/>
    <n v="0.81"/>
    <x v="2"/>
    <s v="ethiopia"/>
    <x v="0"/>
    <x v="39"/>
    <n v="6.2326037449392711E-2"/>
    <n v="0.32270956839213422"/>
    <n v="0.61496477070079048"/>
    <n v="0"/>
    <x v="2"/>
  </r>
  <r>
    <n v="8503400"/>
    <n v="2142497"/>
    <n v="4871888"/>
    <n v="1489015"/>
    <n v="0"/>
    <n v="0.28000000000000003"/>
    <n v="0.72"/>
    <x v="3"/>
    <s v="ethiopia"/>
    <x v="0"/>
    <x v="39"/>
    <n v="0.25195768751323"/>
    <n v="0.57293412046945924"/>
    <n v="0.1751081920173107"/>
    <n v="0"/>
    <x v="2"/>
  </r>
  <r>
    <n v="567175"/>
    <n v="437814"/>
    <n v="129361"/>
    <n v="0"/>
    <n v="0"/>
    <n v="0.99"/>
    <n v="0.01"/>
    <x v="1"/>
    <s v="gabon"/>
    <x v="0"/>
    <x v="40"/>
    <n v="0.77192048309604622"/>
    <n v="0.22807951690395381"/>
    <n v="0"/>
    <n v="0"/>
    <x v="2"/>
  </r>
  <r>
    <n v="256227"/>
    <n v="116995"/>
    <n v="139232"/>
    <n v="0"/>
    <n v="0"/>
    <n v="1"/>
    <n v="0"/>
    <x v="3"/>
    <s v="gabon"/>
    <x v="0"/>
    <x v="40"/>
    <n v="0.45660683690633702"/>
    <n v="0.54339316309366303"/>
    <n v="0"/>
    <n v="0"/>
    <x v="2"/>
  </r>
  <r>
    <n v="3830"/>
    <n v="3830"/>
    <n v="0"/>
    <n v="0"/>
    <n v="0"/>
    <n v="1"/>
    <n v="0"/>
    <x v="0"/>
    <s v="gambia"/>
    <x v="0"/>
    <x v="41"/>
    <n v="1"/>
    <n v="0"/>
    <n v="0"/>
    <n v="0"/>
    <x v="2"/>
  </r>
  <r>
    <n v="231651"/>
    <n v="142541"/>
    <n v="89111"/>
    <n v="0"/>
    <n v="0"/>
    <n v="1"/>
    <n v="0"/>
    <x v="1"/>
    <s v="gambia"/>
    <x v="0"/>
    <x v="41"/>
    <n v="0.6153265040945215"/>
    <n v="0.38467781274417118"/>
    <n v="0"/>
    <n v="0"/>
    <x v="2"/>
  </r>
  <r>
    <n v="440332"/>
    <n v="177004"/>
    <n v="107881"/>
    <n v="155448"/>
    <n v="0"/>
    <n v="0.22"/>
    <n v="0.78"/>
    <x v="2"/>
    <s v="gambia"/>
    <x v="0"/>
    <x v="41"/>
    <n v="0.40197850712644101"/>
    <n v="0.2449992278553455"/>
    <n v="0.3530245360319032"/>
    <n v="0"/>
    <x v="2"/>
  </r>
  <r>
    <n v="1091173"/>
    <n v="822223"/>
    <n v="272271"/>
    <n v="0"/>
    <n v="0"/>
    <n v="0.48"/>
    <n v="0.52"/>
    <x v="3"/>
    <s v="gambia"/>
    <x v="0"/>
    <x v="41"/>
    <n v="0.75352212710541777"/>
    <n v="0.24952138661788739"/>
    <n v="0"/>
    <n v="0"/>
    <x v="2"/>
  </r>
  <r>
    <n v="62726"/>
    <n v="31327"/>
    <n v="0"/>
    <n v="31398"/>
    <n v="0"/>
    <n v="0.32"/>
    <n v="0.68"/>
    <x v="0"/>
    <s v="georgia"/>
    <x v="0"/>
    <x v="42"/>
    <n v="0.49942607531167299"/>
    <n v="0"/>
    <n v="0.50055798233587345"/>
    <n v="0"/>
    <x v="0"/>
  </r>
  <r>
    <n v="60808"/>
    <n v="60808"/>
    <n v="0"/>
    <n v="0"/>
    <n v="0"/>
    <n v="0.89"/>
    <n v="0.11"/>
    <x v="1"/>
    <s v="georgia"/>
    <x v="0"/>
    <x v="42"/>
    <n v="1"/>
    <n v="0"/>
    <n v="0"/>
    <n v="0"/>
    <x v="0"/>
  </r>
  <r>
    <n v="195876"/>
    <n v="155114"/>
    <n v="0"/>
    <n v="40762"/>
    <n v="0"/>
    <n v="0.03"/>
    <n v="0.97"/>
    <x v="2"/>
    <s v="georgia"/>
    <x v="0"/>
    <x v="42"/>
    <n v="0.79189895648267272"/>
    <n v="0"/>
    <n v="0.20810104351732731"/>
    <n v="0"/>
    <x v="0"/>
  </r>
  <r>
    <n v="700977"/>
    <n v="521210"/>
    <n v="31221"/>
    <n v="148546"/>
    <n v="0"/>
    <n v="0.74"/>
    <n v="0.26"/>
    <x v="3"/>
    <s v="georgia"/>
    <x v="0"/>
    <x v="42"/>
    <n v="0.74354793381237905"/>
    <n v="4.4539264483713453E-2"/>
    <n v="0.21191280170390761"/>
    <n v="0"/>
    <x v="0"/>
  </r>
  <r>
    <n v="537758"/>
    <n v="290993"/>
    <n v="246766"/>
    <n v="0"/>
    <n v="0"/>
    <n v="0.56000000000000005"/>
    <n v="0.44"/>
    <x v="0"/>
    <s v="ghana"/>
    <x v="0"/>
    <x v="43"/>
    <n v="0.54112258673976021"/>
    <n v="0.4588792728327612"/>
    <n v="0"/>
    <n v="0"/>
    <x v="2"/>
  </r>
  <r>
    <n v="693357"/>
    <n v="392318"/>
    <n v="155878"/>
    <n v="145161"/>
    <n v="0"/>
    <n v="0.9"/>
    <n v="0.1"/>
    <x v="1"/>
    <s v="ghana"/>
    <x v="0"/>
    <x v="43"/>
    <n v="0.56582395504768823"/>
    <n v="0.2248163644414061"/>
    <n v="0.20935968051090559"/>
    <n v="0"/>
    <x v="2"/>
  </r>
  <r>
    <n v="530058"/>
    <n v="187830"/>
    <n v="327139"/>
    <n v="15088"/>
    <n v="0"/>
    <n v="0.93"/>
    <n v="7.0000000000000007E-2"/>
    <x v="2"/>
    <s v="ghana"/>
    <x v="0"/>
    <x v="43"/>
    <n v="0.3543574476755374"/>
    <n v="0.6171758562270544"/>
    <n v="2.8464809511411959E-2"/>
    <n v="0"/>
    <x v="2"/>
  </r>
  <r>
    <n v="2393816"/>
    <n v="1584685"/>
    <n v="809131"/>
    <n v="0"/>
    <n v="0"/>
    <n v="0.81"/>
    <n v="0.19"/>
    <x v="3"/>
    <s v="ghana"/>
    <x v="0"/>
    <x v="43"/>
    <n v="0.66199114718925767"/>
    <n v="0.33800885281074228"/>
    <n v="0"/>
    <n v="0"/>
    <x v="2"/>
  </r>
  <r>
    <n v="-1908"/>
    <n v="0"/>
    <n v="3020"/>
    <n v="0"/>
    <n v="0"/>
    <n v="0"/>
    <n v="0"/>
    <x v="4"/>
    <s v="ghana"/>
    <x v="0"/>
    <x v="43"/>
    <n v="0"/>
    <n v="-1.582809224318658"/>
    <n v="0"/>
    <n v="0"/>
    <x v="2"/>
  </r>
  <r>
    <n v="695122"/>
    <n v="242670"/>
    <n v="33366"/>
    <n v="419086"/>
    <n v="0"/>
    <n v="0.49"/>
    <n v="0.51"/>
    <x v="0"/>
    <s v="guatemala"/>
    <x v="0"/>
    <x v="44"/>
    <n v="0.34910418602777638"/>
    <n v="4.8000207157880198E-2"/>
    <n v="0.6028956068143434"/>
    <n v="0"/>
    <x v="4"/>
  </r>
  <r>
    <n v="350080"/>
    <n v="202686"/>
    <n v="124733"/>
    <n v="22661"/>
    <n v="0"/>
    <n v="0.92"/>
    <n v="0.08"/>
    <x v="1"/>
    <s v="guatemala"/>
    <x v="0"/>
    <x v="44"/>
    <n v="0.578970521023766"/>
    <n v="0.35629856032906759"/>
    <n v="6.4730918647166361E-2"/>
    <n v="0"/>
    <x v="4"/>
  </r>
  <r>
    <n v="1035957"/>
    <n v="402531"/>
    <n v="519117"/>
    <n v="114309"/>
    <n v="0"/>
    <n v="0.35"/>
    <n v="0.65"/>
    <x v="2"/>
    <s v="guatemala"/>
    <x v="0"/>
    <x v="44"/>
    <n v="0.38855956376567752"/>
    <n v="0.50109898383813223"/>
    <n v="0.1103414523961902"/>
    <n v="0"/>
    <x v="4"/>
  </r>
  <r>
    <n v="3193537"/>
    <n v="3100787"/>
    <n v="8203"/>
    <n v="84547"/>
    <n v="0"/>
    <n v="0.16"/>
    <n v="0.84"/>
    <x v="3"/>
    <s v="guatemala"/>
    <x v="0"/>
    <x v="44"/>
    <n v="0.9709569671495899"/>
    <n v="2.5686253204519E-3"/>
    <n v="2.6474407529958159E-2"/>
    <n v="0"/>
    <x v="4"/>
  </r>
  <r>
    <n v="407040"/>
    <n v="209538"/>
    <n v="197502"/>
    <n v="0"/>
    <n v="0"/>
    <n v="0.59"/>
    <n v="0.41"/>
    <x v="0"/>
    <s v="guinea"/>
    <x v="0"/>
    <x v="45"/>
    <n v="0.51478478773584901"/>
    <n v="0.48521521226415087"/>
    <n v="0"/>
    <n v="0"/>
    <x v="2"/>
  </r>
  <r>
    <n v="1119208"/>
    <n v="526033"/>
    <n v="593175"/>
    <n v="0"/>
    <n v="0"/>
    <n v="0.6"/>
    <n v="0.4"/>
    <x v="1"/>
    <s v="guinea"/>
    <x v="0"/>
    <x v="45"/>
    <n v="0.47000468188218808"/>
    <n v="0.52999531811781186"/>
    <n v="0"/>
    <n v="0"/>
    <x v="2"/>
  </r>
  <r>
    <n v="1676457"/>
    <n v="494440"/>
    <n v="1182017"/>
    <n v="0"/>
    <n v="0"/>
    <n v="0.14000000000000001"/>
    <n v="0.86"/>
    <x v="2"/>
    <s v="guinea"/>
    <x v="0"/>
    <x v="45"/>
    <n v="0.29493151330454642"/>
    <n v="0.70506848669545352"/>
    <n v="0"/>
    <n v="0"/>
    <x v="2"/>
  </r>
  <r>
    <n v="4368577"/>
    <n v="3340173"/>
    <n v="1028404"/>
    <n v="0"/>
    <n v="0"/>
    <n v="0.33"/>
    <n v="0.67"/>
    <x v="3"/>
    <s v="guinea"/>
    <x v="0"/>
    <x v="45"/>
    <n v="0.76459062069868522"/>
    <n v="0.23540937930131481"/>
    <n v="0"/>
    <n v="0"/>
    <x v="2"/>
  </r>
  <r>
    <n v="1532"/>
    <n v="1608"/>
    <n v="0"/>
    <n v="0"/>
    <n v="0"/>
    <n v="1.05"/>
    <n v="-0.05"/>
    <x v="4"/>
    <s v="guinea"/>
    <x v="0"/>
    <x v="45"/>
    <n v="1.0496083550913839"/>
    <n v="0"/>
    <n v="0"/>
    <n v="0"/>
    <x v="2"/>
  </r>
  <r>
    <n v="178698"/>
    <n v="152950"/>
    <n v="25748"/>
    <n v="0"/>
    <n v="0"/>
    <n v="0.98"/>
    <n v="0.02"/>
    <x v="0"/>
    <s v="guinea-bissau"/>
    <x v="0"/>
    <x v="46"/>
    <n v="0.85591332863266512"/>
    <n v="0.1440866713673348"/>
    <n v="0"/>
    <n v="0"/>
    <x v="2"/>
  </r>
  <r>
    <n v="259396"/>
    <n v="201472"/>
    <n v="16521"/>
    <n v="0"/>
    <n v="41403"/>
    <n v="1"/>
    <n v="0"/>
    <x v="1"/>
    <s v="guinea-bissau"/>
    <x v="0"/>
    <x v="46"/>
    <n v="0.77669663371833031"/>
    <n v="6.3690265077333497E-2"/>
    <n v="0"/>
    <n v="0.15961310120433619"/>
    <x v="2"/>
  </r>
  <r>
    <n v="180547"/>
    <n v="83535"/>
    <n v="89402"/>
    <n v="7609"/>
    <n v="0"/>
    <n v="0.43"/>
    <n v="0.56999999999999995"/>
    <x v="2"/>
    <s v="guinea-bissau"/>
    <x v="0"/>
    <x v="46"/>
    <n v="0.46267730840169041"/>
    <n v="0.49517300204378922"/>
    <n v="4.2144150830531663E-2"/>
    <n v="0"/>
    <x v="2"/>
  </r>
  <r>
    <n v="1001326"/>
    <n v="761933"/>
    <n v="108003"/>
    <n v="131390"/>
    <n v="0"/>
    <n v="0.23"/>
    <n v="0.77"/>
    <x v="3"/>
    <s v="guinea-bissau"/>
    <x v="0"/>
    <x v="46"/>
    <n v="0.76092401475643301"/>
    <n v="0.1078599776696101"/>
    <n v="0.13121600757395691"/>
    <n v="0"/>
    <x v="2"/>
  </r>
  <r>
    <n v="2948"/>
    <n v="1255"/>
    <n v="1693"/>
    <n v="0"/>
    <n v="0"/>
    <n v="0.56999999999999995"/>
    <n v="0.43"/>
    <x v="4"/>
    <s v="guinea-bissau"/>
    <x v="0"/>
    <x v="46"/>
    <n v="0.42571234735413838"/>
    <n v="0.57428765264586157"/>
    <n v="0"/>
    <n v="0"/>
    <x v="2"/>
  </r>
  <r>
    <n v="44915"/>
    <n v="0"/>
    <n v="44915"/>
    <n v="0"/>
    <n v="0"/>
    <n v="1"/>
    <n v="0"/>
    <x v="0"/>
    <s v="haiti"/>
    <x v="0"/>
    <x v="47"/>
    <n v="0"/>
    <n v="1"/>
    <n v="0"/>
    <n v="0"/>
    <x v="4"/>
  </r>
  <r>
    <n v="345497"/>
    <n v="136325"/>
    <n v="209172"/>
    <n v="0"/>
    <n v="0"/>
    <n v="1"/>
    <n v="0"/>
    <x v="1"/>
    <s v="haiti"/>
    <x v="0"/>
    <x v="47"/>
    <n v="0.39457650862380861"/>
    <n v="0.60542349137619145"/>
    <n v="0"/>
    <n v="0"/>
    <x v="4"/>
  </r>
  <r>
    <n v="179124"/>
    <n v="5347"/>
    <n v="173777"/>
    <n v="0"/>
    <n v="0"/>
    <n v="1"/>
    <n v="0"/>
    <x v="2"/>
    <s v="haiti"/>
    <x v="0"/>
    <x v="47"/>
    <n v="2.9850829592907711E-2"/>
    <n v="0.97014917040709225"/>
    <n v="0"/>
    <n v="0"/>
    <x v="4"/>
  </r>
  <r>
    <n v="3945486"/>
    <n v="2359229"/>
    <n v="673585"/>
    <n v="912672"/>
    <n v="0"/>
    <n v="0.63"/>
    <n v="0.37"/>
    <x v="3"/>
    <s v="haiti"/>
    <x v="0"/>
    <x v="47"/>
    <n v="0.59795650016246416"/>
    <n v="0.170722947692629"/>
    <n v="0.2313205521449069"/>
    <n v="0"/>
    <x v="4"/>
  </r>
  <r>
    <n v="667589"/>
    <n v="420050"/>
    <n v="106669"/>
    <n v="140870"/>
    <n v="0"/>
    <n v="0.36"/>
    <n v="0.64"/>
    <x v="0"/>
    <s v="honduras"/>
    <x v="0"/>
    <x v="48"/>
    <n v="0.62920449558036462"/>
    <n v="0.15978244099288641"/>
    <n v="0.21101306342674911"/>
    <n v="0"/>
    <x v="4"/>
  </r>
  <r>
    <n v="655838"/>
    <n v="325985"/>
    <n v="102981"/>
    <n v="226872"/>
    <n v="0"/>
    <n v="0.73"/>
    <n v="0.27"/>
    <x v="1"/>
    <s v="honduras"/>
    <x v="0"/>
    <x v="48"/>
    <n v="0.49705110103409678"/>
    <n v="0.15702200848380241"/>
    <n v="0.34592689048210068"/>
    <n v="0"/>
    <x v="4"/>
  </r>
  <r>
    <n v="839142"/>
    <n v="669054"/>
    <n v="170088"/>
    <n v="0"/>
    <n v="0"/>
    <n v="0.38"/>
    <n v="0.62"/>
    <x v="2"/>
    <s v="honduras"/>
    <x v="0"/>
    <x v="48"/>
    <n v="0.79730724954775234"/>
    <n v="0.20269275045224769"/>
    <n v="0"/>
    <n v="0"/>
    <x v="4"/>
  </r>
  <r>
    <n v="1391561"/>
    <n v="681663"/>
    <n v="9161"/>
    <n v="691878"/>
    <n v="8859"/>
    <n v="0.17"/>
    <n v="0.83"/>
    <x v="3"/>
    <s v="honduras"/>
    <x v="0"/>
    <x v="48"/>
    <n v="0.48985491832553513"/>
    <n v="6.5832543452999902E-3"/>
    <n v="0.49719559545000191"/>
    <n v="6.366231879163041E-3"/>
    <x v="4"/>
  </r>
  <r>
    <n v="5175707"/>
    <n v="1644321"/>
    <n v="900667"/>
    <n v="2630718"/>
    <n v="0"/>
    <n v="0.91"/>
    <n v="0.09"/>
    <x v="0"/>
    <s v="india"/>
    <x v="0"/>
    <x v="49"/>
    <n v="0.3176997847830258"/>
    <n v="0.17401815829219081"/>
    <n v="0.50828186371446449"/>
    <n v="0"/>
    <x v="0"/>
  </r>
  <r>
    <n v="1872162"/>
    <n v="870062"/>
    <n v="0"/>
    <n v="1002279"/>
    <n v="0"/>
    <n v="1"/>
    <n v="0"/>
    <x v="1"/>
    <s v="india"/>
    <x v="0"/>
    <x v="49"/>
    <n v="0.46473649182068638"/>
    <n v="0"/>
    <n v="0.53535911956337112"/>
    <n v="0"/>
    <x v="0"/>
  </r>
  <r>
    <n v="1424051"/>
    <n v="680635"/>
    <n v="183864"/>
    <n v="559552"/>
    <n v="0"/>
    <n v="1"/>
    <n v="0"/>
    <x v="2"/>
    <s v="india"/>
    <x v="0"/>
    <x v="49"/>
    <n v="0.47795689901555488"/>
    <n v="0.12911335338411331"/>
    <n v="0.39292974760033172"/>
    <n v="0"/>
    <x v="0"/>
  </r>
  <r>
    <n v="2062348"/>
    <n v="1384601"/>
    <n v="140150"/>
    <n v="537597"/>
    <n v="0"/>
    <n v="1"/>
    <n v="0"/>
    <x v="3"/>
    <s v="india"/>
    <x v="0"/>
    <x v="49"/>
    <n v="0.67137117499083565"/>
    <n v="6.7956523341356545E-2"/>
    <n v="0.26067230166780769"/>
    <n v="0"/>
    <x v="0"/>
  </r>
  <r>
    <n v="458199"/>
    <n v="414045"/>
    <n v="32825"/>
    <n v="11329"/>
    <n v="0"/>
    <n v="1"/>
    <n v="0"/>
    <x v="0"/>
    <s v="indonesia"/>
    <x v="0"/>
    <x v="50"/>
    <n v="0.90363575651627348"/>
    <n v="7.1639178610167192E-2"/>
    <n v="2.472506487355931E-2"/>
    <n v="0"/>
    <x v="0"/>
  </r>
  <r>
    <n v="1695510"/>
    <n v="1125404"/>
    <n v="423948"/>
    <n v="146158"/>
    <n v="0"/>
    <n v="0.97"/>
    <n v="0.03"/>
    <x v="1"/>
    <s v="indonesia"/>
    <x v="0"/>
    <x v="50"/>
    <n v="0.66375544821322197"/>
    <n v="0.25004158040943431"/>
    <n v="8.6202971377343687E-2"/>
    <n v="0"/>
    <x v="0"/>
  </r>
  <r>
    <n v="558205"/>
    <n v="409218"/>
    <n v="148987"/>
    <n v="0"/>
    <n v="0"/>
    <n v="0.94"/>
    <n v="0.06"/>
    <x v="2"/>
    <s v="indonesia"/>
    <x v="0"/>
    <x v="50"/>
    <n v="0.73309626391737803"/>
    <n v="0.26690373608262202"/>
    <n v="0"/>
    <n v="0"/>
    <x v="0"/>
  </r>
  <r>
    <n v="1661988"/>
    <n v="930341"/>
    <n v="488378"/>
    <n v="243269"/>
    <n v="0"/>
    <n v="0.96"/>
    <n v="0.04"/>
    <x v="3"/>
    <s v="indonesia"/>
    <x v="0"/>
    <x v="50"/>
    <n v="0.55977600319617227"/>
    <n v="0.29385170049362569"/>
    <n v="0.14637229631020199"/>
    <n v="0"/>
    <x v="0"/>
  </r>
  <r>
    <n v="12"/>
    <n v="12"/>
    <n v="0"/>
    <n v="0"/>
    <n v="0"/>
    <n v="1"/>
    <n v="0"/>
    <x v="4"/>
    <s v="indonesia"/>
    <x v="0"/>
    <x v="50"/>
    <n v="1"/>
    <n v="0"/>
    <n v="0"/>
    <n v="0"/>
    <x v="0"/>
  </r>
  <r>
    <n v="747315"/>
    <n v="336063"/>
    <n v="411252"/>
    <n v="0"/>
    <n v="0"/>
    <n v="1"/>
    <n v="0"/>
    <x v="1"/>
    <s v="iran"/>
    <x v="0"/>
    <x v="51"/>
    <n v="0.44969390417695349"/>
    <n v="0.55030609582304646"/>
    <n v="0"/>
    <n v="0"/>
    <x v="0"/>
  </r>
  <r>
    <n v="869436"/>
    <n v="654239"/>
    <n v="215197"/>
    <n v="0"/>
    <n v="0"/>
    <n v="1"/>
    <n v="0"/>
    <x v="3"/>
    <s v="iran"/>
    <x v="0"/>
    <x v="51"/>
    <n v="0.75248666951909049"/>
    <n v="0.24751333048090951"/>
    <n v="0"/>
    <n v="0"/>
    <x v="0"/>
  </r>
  <r>
    <n v="855"/>
    <n v="855"/>
    <n v="0"/>
    <n v="0"/>
    <n v="0"/>
    <n v="1"/>
    <n v="0"/>
    <x v="4"/>
    <s v="iran"/>
    <x v="0"/>
    <x v="51"/>
    <n v="1"/>
    <n v="0"/>
    <n v="0"/>
    <n v="0"/>
    <x v="0"/>
  </r>
  <r>
    <n v="898735"/>
    <n v="375924"/>
    <n v="53772"/>
    <n v="373249"/>
    <n v="95790"/>
    <n v="0.43"/>
    <n v="0.56999999999999995"/>
    <x v="0"/>
    <s v="iraq"/>
    <x v="0"/>
    <x v="52"/>
    <n v="0.41828125086927742"/>
    <n v="5.9830762126767058E-2"/>
    <n v="0.41530484514345162"/>
    <n v="0.1065831418605039"/>
    <x v="0"/>
  </r>
  <r>
    <n v="748759"/>
    <n v="550148"/>
    <n v="198140"/>
    <n v="471"/>
    <n v="0"/>
    <n v="0.47"/>
    <n v="0.53"/>
    <x v="1"/>
    <s v="iraq"/>
    <x v="0"/>
    <x v="52"/>
    <n v="0.73474642708802163"/>
    <n v="0.26462453205904701"/>
    <n v="6.2904085293131703E-4"/>
    <n v="0"/>
    <x v="0"/>
  </r>
  <r>
    <n v="7900725"/>
    <n v="3154570"/>
    <n v="249161"/>
    <n v="4496993"/>
    <n v="0"/>
    <n v="0.02"/>
    <n v="0.98"/>
    <x v="2"/>
    <s v="iraq"/>
    <x v="0"/>
    <x v="52"/>
    <n v="0.39927601580867578"/>
    <n v="3.1536472918624547E-2"/>
    <n v="0.56918738470203689"/>
    <n v="0"/>
    <x v="0"/>
  </r>
  <r>
    <n v="7906192"/>
    <n v="4847467"/>
    <n v="0"/>
    <n v="2111531"/>
    <n v="947194"/>
    <n v="0.1"/>
    <n v="0.9"/>
    <x v="3"/>
    <s v="iraq"/>
    <x v="0"/>
    <x v="52"/>
    <n v="0.61312285358109186"/>
    <n v="0"/>
    <n v="0.26707307386413082"/>
    <n v="0.1198040725547773"/>
    <x v="0"/>
  </r>
  <r>
    <n v="371"/>
    <n v="371"/>
    <n v="0"/>
    <n v="0"/>
    <n v="0"/>
    <n v="1"/>
    <n v="0"/>
    <x v="4"/>
    <s v="iraq"/>
    <x v="0"/>
    <x v="52"/>
    <n v="1"/>
    <n v="0"/>
    <n v="0"/>
    <n v="0"/>
    <x v="0"/>
  </r>
  <r>
    <n v="744476"/>
    <n v="70402"/>
    <n v="7797"/>
    <n v="666277"/>
    <n v="0"/>
    <n v="0.13"/>
    <n v="0.87"/>
    <x v="0"/>
    <s v="jordan"/>
    <x v="0"/>
    <x v="53"/>
    <n v="9.4565842283700213E-2"/>
    <n v="1.047313815354693E-2"/>
    <n v="0.89496101956275287"/>
    <n v="0"/>
    <x v="0"/>
  </r>
  <r>
    <n v="262434"/>
    <n v="109753"/>
    <n v="133738"/>
    <n v="18943"/>
    <n v="0"/>
    <n v="0.94"/>
    <n v="0.06"/>
    <x v="1"/>
    <s v="jordan"/>
    <x v="0"/>
    <x v="53"/>
    <n v="0.41821181706638622"/>
    <n v="0.50960622480318862"/>
    <n v="7.2181958130425175E-2"/>
    <n v="0"/>
    <x v="0"/>
  </r>
  <r>
    <n v="3072296"/>
    <n v="75127"/>
    <n v="0"/>
    <n v="2997170"/>
    <n v="0"/>
    <n v="0.09"/>
    <n v="0.91"/>
    <x v="2"/>
    <s v="jordan"/>
    <x v="0"/>
    <x v="53"/>
    <n v="2.44530474928197E-2"/>
    <n v="0"/>
    <n v="0.97554727799665142"/>
    <n v="0"/>
    <x v="0"/>
  </r>
  <r>
    <n v="4363183"/>
    <n v="1439117"/>
    <n v="62347"/>
    <n v="2861720"/>
    <n v="0"/>
    <n v="7.0000000000000007E-2"/>
    <n v="0.93"/>
    <x v="3"/>
    <s v="jordan"/>
    <x v="0"/>
    <x v="53"/>
    <n v="0.32983191399489781"/>
    <n v="1.42893387694259E-2"/>
    <n v="0.65587897642615489"/>
    <n v="0"/>
    <x v="0"/>
  </r>
  <r>
    <n v="269825"/>
    <n v="81507"/>
    <n v="16047"/>
    <n v="172271"/>
    <n v="0"/>
    <n v="0.33"/>
    <n v="0.67"/>
    <x v="0"/>
    <s v="kazakhstan"/>
    <x v="0"/>
    <x v="54"/>
    <n v="0.302073566200315"/>
    <n v="5.9471879922171768E-2"/>
    <n v="0.63845455387751315"/>
    <n v="0"/>
    <x v="0"/>
  </r>
  <r>
    <n v="300136"/>
    <n v="162507"/>
    <n v="68000"/>
    <n v="69629"/>
    <n v="0"/>
    <n v="0.81"/>
    <n v="0.19"/>
    <x v="1"/>
    <s v="kazakhstan"/>
    <x v="0"/>
    <x v="54"/>
    <n v="0.54144454513953677"/>
    <n v="0.2265639576725218"/>
    <n v="0.23199149718794149"/>
    <n v="0"/>
    <x v="0"/>
  </r>
  <r>
    <n v="32198"/>
    <n v="19916"/>
    <n v="0"/>
    <n v="12282"/>
    <n v="0"/>
    <n v="0.62"/>
    <n v="0.38"/>
    <x v="2"/>
    <s v="kazakhstan"/>
    <x v="0"/>
    <x v="54"/>
    <n v="0.61854773588421641"/>
    <n v="0"/>
    <n v="0.38145226411578359"/>
    <n v="0"/>
    <x v="0"/>
  </r>
  <r>
    <n v="383743"/>
    <n v="276958"/>
    <n v="18820"/>
    <n v="87965"/>
    <n v="0"/>
    <n v="0.64"/>
    <n v="0.36"/>
    <x v="3"/>
    <s v="kazakhstan"/>
    <x v="0"/>
    <x v="54"/>
    <n v="0.72172782304823802"/>
    <n v="4.9043239876688308E-2"/>
    <n v="0.22922893707507369"/>
    <n v="0"/>
    <x v="0"/>
  </r>
  <r>
    <n v="738102"/>
    <n v="101913"/>
    <n v="281939"/>
    <n v="354250"/>
    <n v="0"/>
    <n v="0.78"/>
    <n v="0.22"/>
    <x v="0"/>
    <s v="kenya"/>
    <x v="0"/>
    <x v="55"/>
    <n v="0.138074412479576"/>
    <n v="0.3819783715529832"/>
    <n v="0.47994721596744078"/>
    <n v="0"/>
    <x v="2"/>
  </r>
  <r>
    <n v="602216"/>
    <n v="271968"/>
    <n v="314134"/>
    <n v="16113"/>
    <n v="0"/>
    <n v="0.91"/>
    <n v="0.09"/>
    <x v="1"/>
    <s v="kenya"/>
    <x v="0"/>
    <x v="55"/>
    <n v="0.45161204617612283"/>
    <n v="0.52163011278345306"/>
    <n v="2.675618050666206E-2"/>
    <n v="0"/>
    <x v="2"/>
  </r>
  <r>
    <n v="1498281"/>
    <n v="382582"/>
    <n v="152578"/>
    <n v="963120"/>
    <n v="0"/>
    <n v="0.33"/>
    <n v="0.67"/>
    <x v="2"/>
    <s v="kenya"/>
    <x v="0"/>
    <x v="55"/>
    <n v="0.25534729466635431"/>
    <n v="0.1018353700006875"/>
    <n v="0.64281666790141501"/>
    <n v="0"/>
    <x v="2"/>
  </r>
  <r>
    <n v="8433817"/>
    <n v="4713544"/>
    <n v="2142236"/>
    <n v="1578037"/>
    <n v="0"/>
    <n v="0.57999999999999996"/>
    <n v="0.42"/>
    <x v="3"/>
    <s v="kenya"/>
    <x v="0"/>
    <x v="55"/>
    <n v="0.55888620775148434"/>
    <n v="0.25400551138351712"/>
    <n v="0.18710828086499859"/>
    <n v="0"/>
    <x v="2"/>
  </r>
  <r>
    <n v="171681"/>
    <n v="54123"/>
    <n v="0"/>
    <n v="117557"/>
    <n v="0"/>
    <n v="0.38"/>
    <n v="0.62"/>
    <x v="0"/>
    <s v="kyrgyzstan"/>
    <x v="0"/>
    <x v="56"/>
    <n v="0.31525328953116538"/>
    <n v="0"/>
    <n v="0.68474088571245506"/>
    <n v="0"/>
    <x v="0"/>
  </r>
  <r>
    <n v="122984"/>
    <n v="121184"/>
    <n v="1800"/>
    <n v="0"/>
    <n v="0"/>
    <n v="1"/>
    <n v="0"/>
    <x v="1"/>
    <s v="kyrgyzstan"/>
    <x v="0"/>
    <x v="56"/>
    <n v="0.98536394978208552"/>
    <n v="1.463605021791453E-2"/>
    <n v="0"/>
    <n v="0"/>
    <x v="0"/>
  </r>
  <r>
    <n v="945694"/>
    <n v="547462"/>
    <n v="64804"/>
    <n v="333428"/>
    <n v="0"/>
    <n v="0.13"/>
    <n v="0.87"/>
    <x v="2"/>
    <s v="kyrgyzstan"/>
    <x v="0"/>
    <x v="56"/>
    <n v="0.57889972866487471"/>
    <n v="6.852533694831521E-2"/>
    <n v="0.35257493438681009"/>
    <n v="0"/>
    <x v="0"/>
  </r>
  <r>
    <n v="490436"/>
    <n v="444723"/>
    <n v="0"/>
    <n v="45713"/>
    <n v="0"/>
    <n v="0.86"/>
    <n v="0.14000000000000001"/>
    <x v="3"/>
    <s v="kyrgyzstan"/>
    <x v="0"/>
    <x v="56"/>
    <n v="0.90679110016393571"/>
    <n v="0"/>
    <n v="9.3208899836064243E-2"/>
    <n v="0"/>
    <x v="0"/>
  </r>
  <r>
    <n v="1320"/>
    <n v="0"/>
    <n v="0"/>
    <n v="1320"/>
    <n v="0"/>
    <n v="1"/>
    <n v="0"/>
    <x v="4"/>
    <s v="kyrgyzstan"/>
    <x v="0"/>
    <x v="56"/>
    <n v="0"/>
    <n v="0"/>
    <n v="1"/>
    <n v="0"/>
    <x v="0"/>
  </r>
  <r>
    <n v="255345"/>
    <n v="109555"/>
    <n v="145789"/>
    <n v="0"/>
    <n v="0"/>
    <n v="1"/>
    <n v="0"/>
    <x v="0"/>
    <s v="lao-peoples-democratic-republic"/>
    <x v="0"/>
    <x v="57"/>
    <n v="0.42904697566038108"/>
    <n v="0.57094910806947463"/>
    <n v="0"/>
    <n v="0"/>
    <x v="0"/>
  </r>
  <r>
    <n v="1165562"/>
    <n v="483017"/>
    <n v="682545"/>
    <n v="0"/>
    <n v="0"/>
    <n v="1"/>
    <n v="0"/>
    <x v="1"/>
    <s v="lao-peoples-democratic-republic"/>
    <x v="0"/>
    <x v="57"/>
    <n v="0.41440695561454483"/>
    <n v="0.58559304438545523"/>
    <n v="0"/>
    <n v="0"/>
    <x v="0"/>
  </r>
  <r>
    <n v="44419"/>
    <n v="22298"/>
    <n v="22121"/>
    <n v="0"/>
    <n v="0"/>
    <n v="1"/>
    <n v="0"/>
    <x v="2"/>
    <s v="lao-peoples-democratic-republic"/>
    <x v="0"/>
    <x v="57"/>
    <n v="0.50199239064364354"/>
    <n v="0.49800760935635652"/>
    <n v="0"/>
    <n v="0"/>
    <x v="0"/>
  </r>
  <r>
    <n v="1575516"/>
    <n v="995757"/>
    <n v="579759"/>
    <n v="0"/>
    <n v="0"/>
    <n v="0.52"/>
    <n v="0.48"/>
    <x v="3"/>
    <s v="lao-peoples-democratic-republic"/>
    <x v="0"/>
    <x v="57"/>
    <n v="0.63201960500559817"/>
    <n v="0.36798039499440183"/>
    <n v="0"/>
    <n v="0"/>
    <x v="0"/>
  </r>
  <r>
    <n v="259542"/>
    <n v="166314"/>
    <n v="0"/>
    <n v="93228"/>
    <n v="0"/>
    <n v="0.36"/>
    <n v="0.64"/>
    <x v="0"/>
    <s v="lebanon"/>
    <x v="0"/>
    <x v="58"/>
    <n v="0.64079802112952822"/>
    <n v="0"/>
    <n v="0.35920197887047178"/>
    <n v="0"/>
    <x v="0"/>
  </r>
  <r>
    <n v="123462"/>
    <n v="44747"/>
    <n v="78716"/>
    <n v="0"/>
    <n v="0"/>
    <n v="0.7"/>
    <n v="0.3"/>
    <x v="1"/>
    <s v="lebanon"/>
    <x v="0"/>
    <x v="58"/>
    <n v="0.36243540522589951"/>
    <n v="0.63757269443229492"/>
    <n v="0"/>
    <n v="0"/>
    <x v="0"/>
  </r>
  <r>
    <n v="2130455"/>
    <n v="984913"/>
    <n v="2500"/>
    <n v="1143042"/>
    <n v="0"/>
    <n v="0.09"/>
    <n v="0.91"/>
    <x v="2"/>
    <s v="lebanon"/>
    <x v="0"/>
    <x v="58"/>
    <n v="0.46230171489188931"/>
    <n v="1.1734582518757729E-3"/>
    <n v="0.53652482685623493"/>
    <n v="0"/>
    <x v="0"/>
  </r>
  <r>
    <n v="1426222"/>
    <n v="1110354"/>
    <n v="0"/>
    <n v="315868"/>
    <n v="0"/>
    <n v="0.36"/>
    <n v="0.64"/>
    <x v="3"/>
    <s v="lebanon"/>
    <x v="0"/>
    <x v="58"/>
    <n v="0.77852816742414577"/>
    <n v="0"/>
    <n v="0.22147183257585429"/>
    <n v="0"/>
    <x v="0"/>
  </r>
  <r>
    <n v="229738"/>
    <n v="182385"/>
    <n v="7006"/>
    <n v="40347"/>
    <n v="0"/>
    <n v="0.46"/>
    <n v="0.54"/>
    <x v="0"/>
    <s v="lesotho"/>
    <x v="0"/>
    <x v="59"/>
    <n v="0.79388259669710715"/>
    <n v="3.049560804046348E-2"/>
    <n v="0.17562179526242941"/>
    <n v="0"/>
    <x v="2"/>
  </r>
  <r>
    <n v="370315"/>
    <n v="366071"/>
    <n v="4244"/>
    <n v="0"/>
    <n v="0"/>
    <n v="1"/>
    <n v="0"/>
    <x v="1"/>
    <s v="lesotho"/>
    <x v="0"/>
    <x v="59"/>
    <n v="0.98853948665325464"/>
    <n v="1.1460513346745339E-2"/>
    <n v="0"/>
    <n v="0"/>
    <x v="2"/>
  </r>
  <r>
    <n v="220741"/>
    <n v="99400"/>
    <n v="8988"/>
    <n v="112352"/>
    <n v="0"/>
    <n v="0.38"/>
    <n v="0.62"/>
    <x v="2"/>
    <s v="lesotho"/>
    <x v="0"/>
    <x v="59"/>
    <n v="0.45030148454523627"/>
    <n v="4.0717401841977703E-2"/>
    <n v="0.50897658341676444"/>
    <n v="0"/>
    <x v="2"/>
  </r>
  <r>
    <n v="1159653"/>
    <n v="769770"/>
    <n v="202853"/>
    <n v="187030"/>
    <n v="0"/>
    <n v="0.22"/>
    <n v="0.78"/>
    <x v="3"/>
    <s v="lesotho"/>
    <x v="0"/>
    <x v="59"/>
    <n v="0.66379339336853349"/>
    <n v="0.17492560274495911"/>
    <n v="0.1612810038865074"/>
    <n v="0"/>
    <x v="2"/>
  </r>
  <r>
    <n v="110828"/>
    <n v="110828"/>
    <n v="0"/>
    <n v="0"/>
    <n v="0"/>
    <n v="1"/>
    <n v="0"/>
    <x v="4"/>
    <s v="lesotho"/>
    <x v="0"/>
    <x v="59"/>
    <n v="1"/>
    <n v="0"/>
    <n v="0"/>
    <n v="0"/>
    <x v="2"/>
  </r>
  <r>
    <n v="553092"/>
    <n v="83005"/>
    <n v="258199"/>
    <n v="211888"/>
    <n v="0"/>
    <n v="0.45"/>
    <n v="0.55000000000000004"/>
    <x v="0"/>
    <s v="liberia"/>
    <x v="0"/>
    <x v="60"/>
    <n v="0.15007449031987449"/>
    <n v="0.46682830342872428"/>
    <n v="0.3830972062514012"/>
    <n v="0"/>
    <x v="2"/>
  </r>
  <r>
    <n v="5348272"/>
    <n v="1605632"/>
    <n v="487648"/>
    <n v="3254992"/>
    <n v="0"/>
    <n v="0.04"/>
    <n v="0.96"/>
    <x v="1"/>
    <s v="liberia"/>
    <x v="0"/>
    <x v="60"/>
    <n v="0.30021509751186931"/>
    <n v="9.1178608716983731E-2"/>
    <n v="0.60860629377114706"/>
    <n v="0"/>
    <x v="2"/>
  </r>
  <r>
    <n v="916596"/>
    <n v="406138"/>
    <n v="244344"/>
    <n v="266115"/>
    <n v="0"/>
    <n v="0.22"/>
    <n v="0.78"/>
    <x v="2"/>
    <s v="liberia"/>
    <x v="0"/>
    <x v="60"/>
    <n v="0.44309379486709521"/>
    <n v="0.26657764162182679"/>
    <n v="0.2903296545042745"/>
    <n v="0"/>
    <x v="2"/>
  </r>
  <r>
    <n v="5037479"/>
    <n v="2475981"/>
    <n v="439547"/>
    <n v="2121951"/>
    <n v="0"/>
    <n v="0.19"/>
    <n v="0.81"/>
    <x v="3"/>
    <s v="liberia"/>
    <x v="0"/>
    <x v="60"/>
    <n v="0.49151192491323542"/>
    <n v="8.7255351337444775E-2"/>
    <n v="0.42123272374931992"/>
    <n v="0"/>
    <x v="2"/>
  </r>
  <r>
    <n v="91539"/>
    <n v="91539"/>
    <n v="0"/>
    <n v="0"/>
    <n v="0"/>
    <n v="1"/>
    <n v="0"/>
    <x v="4"/>
    <s v="liberia"/>
    <x v="0"/>
    <x v="60"/>
    <n v="1"/>
    <n v="0"/>
    <n v="0"/>
    <n v="0"/>
    <x v="2"/>
  </r>
  <r>
    <n v="35571"/>
    <n v="35571"/>
    <n v="0"/>
    <n v="0"/>
    <n v="0"/>
    <n v="1"/>
    <n v="0"/>
    <x v="0"/>
    <s v="libya"/>
    <x v="0"/>
    <x v="61"/>
    <n v="1"/>
    <n v="0"/>
    <n v="0"/>
    <n v="0"/>
    <x v="2"/>
  </r>
  <r>
    <n v="33749"/>
    <n v="19189"/>
    <n v="0"/>
    <n v="14560"/>
    <n v="0"/>
    <n v="1"/>
    <n v="0"/>
    <x v="1"/>
    <s v="libya"/>
    <x v="0"/>
    <x v="61"/>
    <n v="0.5685798097721414"/>
    <n v="0"/>
    <n v="0.4314201902278586"/>
    <n v="0"/>
    <x v="2"/>
  </r>
  <r>
    <n v="32377"/>
    <n v="32377"/>
    <n v="0"/>
    <n v="0"/>
    <n v="0"/>
    <n v="1"/>
    <n v="0"/>
    <x v="2"/>
    <s v="libya"/>
    <x v="0"/>
    <x v="61"/>
    <n v="1"/>
    <n v="0"/>
    <n v="0"/>
    <n v="0"/>
    <x v="2"/>
  </r>
  <r>
    <n v="414621"/>
    <n v="414621"/>
    <n v="0"/>
    <n v="0"/>
    <n v="0"/>
    <n v="1"/>
    <n v="0"/>
    <x v="3"/>
    <s v="libya"/>
    <x v="0"/>
    <x v="61"/>
    <n v="1"/>
    <n v="0"/>
    <n v="0"/>
    <n v="0"/>
    <x v="2"/>
  </r>
  <r>
    <n v="399643"/>
    <n v="174837"/>
    <n v="219371"/>
    <n v="5436"/>
    <n v="0"/>
    <n v="0.97"/>
    <n v="0.03"/>
    <x v="0"/>
    <s v="madagascar"/>
    <x v="0"/>
    <x v="62"/>
    <n v="0.43748295353603089"/>
    <n v="0.54891740878734274"/>
    <n v="1.3602139909869561E-2"/>
    <n v="0"/>
    <x v="2"/>
  </r>
  <r>
    <n v="451626"/>
    <n v="247479"/>
    <n v="204148"/>
    <n v="0"/>
    <n v="0"/>
    <n v="1"/>
    <n v="0"/>
    <x v="1"/>
    <s v="madagascar"/>
    <x v="0"/>
    <x v="62"/>
    <n v="0.54797332305934554"/>
    <n v="0.45202889116215628"/>
    <n v="0"/>
    <n v="0"/>
    <x v="2"/>
  </r>
  <r>
    <n v="314321"/>
    <n v="117892"/>
    <n v="196429"/>
    <n v="0"/>
    <n v="0"/>
    <n v="1"/>
    <n v="0"/>
    <x v="2"/>
    <s v="madagascar"/>
    <x v="0"/>
    <x v="62"/>
    <n v="0.37506879909391988"/>
    <n v="0.62493120090608012"/>
    <n v="0"/>
    <n v="0"/>
    <x v="2"/>
  </r>
  <r>
    <n v="4137601"/>
    <n v="3187486"/>
    <n v="462511"/>
    <n v="427604"/>
    <n v="60000"/>
    <n v="0.81"/>
    <n v="0.19"/>
    <x v="3"/>
    <s v="madagascar"/>
    <x v="0"/>
    <x v="62"/>
    <n v="0.7703705601385924"/>
    <n v="0.1117824072451645"/>
    <n v="0.1033458760281622"/>
    <n v="1.450115658808087E-2"/>
    <x v="2"/>
  </r>
  <r>
    <n v="2301226"/>
    <n v="864989"/>
    <n v="744196"/>
    <n v="692042"/>
    <n v="0"/>
    <n v="0.11"/>
    <n v="0.89"/>
    <x v="0"/>
    <s v="malawi"/>
    <x v="0"/>
    <x v="63"/>
    <n v="0.37588181256425918"/>
    <n v="0.32339109674582162"/>
    <n v="0.30072752524089341"/>
    <n v="0"/>
    <x v="2"/>
  </r>
  <r>
    <n v="580686"/>
    <n v="285941"/>
    <n v="294745"/>
    <n v="0"/>
    <n v="0"/>
    <n v="0.63"/>
    <n v="0.37"/>
    <x v="1"/>
    <s v="malawi"/>
    <x v="0"/>
    <x v="63"/>
    <n v="0.49241931095290742"/>
    <n v="0.50758068904709253"/>
    <n v="0"/>
    <n v="0"/>
    <x v="2"/>
  </r>
  <r>
    <n v="4353410"/>
    <n v="1976838"/>
    <n v="576143"/>
    <n v="1800429"/>
    <n v="0"/>
    <n v="7.0000000000000007E-2"/>
    <n v="0.93"/>
    <x v="2"/>
    <s v="malawi"/>
    <x v="0"/>
    <x v="63"/>
    <n v="0.45408955278735519"/>
    <n v="0.13234292198529429"/>
    <n v="0.41356752522735052"/>
    <n v="0"/>
    <x v="2"/>
  </r>
  <r>
    <n v="4869722"/>
    <n v="3446849"/>
    <n v="1178040"/>
    <n v="244834"/>
    <n v="0"/>
    <n v="0.45"/>
    <n v="0.55000000000000004"/>
    <x v="3"/>
    <s v="malawi"/>
    <x v="0"/>
    <x v="63"/>
    <n v="0.70781227347269515"/>
    <n v="0.24191113989669219"/>
    <n v="5.027679198114389E-2"/>
    <n v="0"/>
    <x v="2"/>
  </r>
  <r>
    <n v="295556"/>
    <n v="0"/>
    <n v="269239"/>
    <n v="26317"/>
    <n v="0"/>
    <n v="0.38"/>
    <n v="0.62"/>
    <x v="0"/>
    <s v="malaysia"/>
    <x v="0"/>
    <x v="64"/>
    <n v="0"/>
    <n v="0.91095765269525908"/>
    <n v="8.9042347304740893E-2"/>
    <n v="0"/>
    <x v="0"/>
  </r>
  <r>
    <n v="330799"/>
    <n v="195962"/>
    <n v="134837"/>
    <n v="0"/>
    <n v="0"/>
    <n v="0.66"/>
    <n v="0.34"/>
    <x v="1"/>
    <s v="malaysia"/>
    <x v="0"/>
    <x v="64"/>
    <n v="0.59238994071928874"/>
    <n v="0.40761005928071131"/>
    <n v="0"/>
    <n v="0"/>
    <x v="0"/>
  </r>
  <r>
    <n v="93031"/>
    <n v="5000"/>
    <n v="0"/>
    <n v="88031"/>
    <n v="0"/>
    <n v="0.31"/>
    <n v="0.69"/>
    <x v="2"/>
    <s v="malaysia"/>
    <x v="0"/>
    <x v="64"/>
    <n v="5.3745525684986722E-2"/>
    <n v="0"/>
    <n v="0.94625447431501331"/>
    <n v="0"/>
    <x v="0"/>
  </r>
  <r>
    <n v="107167"/>
    <n v="4225"/>
    <n v="18868"/>
    <n v="84074"/>
    <n v="0"/>
    <n v="0.41"/>
    <n v="0.59"/>
    <x v="3"/>
    <s v="malaysia"/>
    <x v="0"/>
    <x v="64"/>
    <n v="3.9424449690669702E-2"/>
    <n v="0.17606166077243929"/>
    <n v="0.78451388953689105"/>
    <n v="0"/>
    <x v="0"/>
  </r>
  <r>
    <n v="78228"/>
    <n v="75999"/>
    <n v="2229"/>
    <n v="0"/>
    <n v="0"/>
    <n v="1"/>
    <n v="0"/>
    <x v="0"/>
    <s v="maldives"/>
    <x v="0"/>
    <x v="65"/>
    <n v="0.97150636600705631"/>
    <n v="2.84936339929437E-2"/>
    <n v="0"/>
    <n v="0"/>
    <x v="0"/>
  </r>
  <r>
    <n v="309094"/>
    <n v="275206"/>
    <n v="33888"/>
    <n v="0"/>
    <n v="0"/>
    <n v="0.65"/>
    <n v="0.35"/>
    <x v="1"/>
    <s v="maldives"/>
    <x v="0"/>
    <x v="65"/>
    <n v="0.89036344930668343"/>
    <n v="0.1096365506933166"/>
    <n v="0"/>
    <n v="0"/>
    <x v="0"/>
  </r>
  <r>
    <n v="85742"/>
    <n v="85742"/>
    <n v="0"/>
    <n v="0"/>
    <n v="0"/>
    <n v="1"/>
    <n v="0"/>
    <x v="2"/>
    <s v="maldives"/>
    <x v="0"/>
    <x v="65"/>
    <n v="1"/>
    <n v="0"/>
    <n v="0"/>
    <n v="0"/>
    <x v="0"/>
  </r>
  <r>
    <n v="78510"/>
    <n v="78510"/>
    <n v="0"/>
    <n v="0"/>
    <n v="0"/>
    <n v="1"/>
    <n v="0"/>
    <x v="3"/>
    <s v="maldives"/>
    <x v="0"/>
    <x v="65"/>
    <n v="1"/>
    <n v="0"/>
    <n v="0"/>
    <n v="0"/>
    <x v="0"/>
  </r>
  <r>
    <n v="9319"/>
    <n v="3411"/>
    <n v="0"/>
    <n v="0"/>
    <n v="5908"/>
    <n v="1"/>
    <n v="0"/>
    <x v="4"/>
    <s v="maldives"/>
    <x v="0"/>
    <x v="65"/>
    <n v="0.36602639768215472"/>
    <n v="0"/>
    <n v="0"/>
    <n v="0.63397360231784528"/>
    <x v="0"/>
  </r>
  <r>
    <n v="483472"/>
    <n v="332621"/>
    <n v="136751"/>
    <n v="11735"/>
    <n v="2364"/>
    <n v="1"/>
    <n v="0"/>
    <x v="0"/>
    <s v="mali"/>
    <x v="0"/>
    <x v="66"/>
    <n v="0.68798399907336927"/>
    <n v="0.28285195419796799"/>
    <n v="2.427234669225932E-2"/>
    <n v="4.8896316642949326E-3"/>
    <x v="2"/>
  </r>
  <r>
    <n v="846873"/>
    <n v="576110"/>
    <n v="270763"/>
    <n v="0"/>
    <n v="0"/>
    <n v="0.97"/>
    <n v="0.03"/>
    <x v="1"/>
    <s v="mali"/>
    <x v="0"/>
    <x v="66"/>
    <n v="0.68027909733808967"/>
    <n v="0.31972090266191028"/>
    <n v="0"/>
    <n v="0"/>
    <x v="2"/>
  </r>
  <r>
    <n v="631860"/>
    <n v="333928"/>
    <n v="201354"/>
    <n v="96578"/>
    <n v="0"/>
    <n v="0.55000000000000004"/>
    <n v="0.45"/>
    <x v="2"/>
    <s v="mali"/>
    <x v="0"/>
    <x v="66"/>
    <n v="0.52848415788307535"/>
    <n v="0.31866869243186779"/>
    <n v="0.1528471496850568"/>
    <n v="0"/>
    <x v="2"/>
  </r>
  <r>
    <n v="1565211"/>
    <n v="955964"/>
    <n v="311809"/>
    <n v="281104"/>
    <n v="16334"/>
    <n v="0.69"/>
    <n v="0.31"/>
    <x v="3"/>
    <s v="mali"/>
    <x v="0"/>
    <x v="66"/>
    <n v="0.61075727170330385"/>
    <n v="0.19921211900504149"/>
    <n v="0.1795949555682908"/>
    <n v="1.0435653723363809E-2"/>
    <x v="2"/>
  </r>
  <r>
    <n v="-32"/>
    <n v="0"/>
    <n v="0"/>
    <n v="0"/>
    <n v="0"/>
    <n v="0"/>
    <n v="0"/>
    <x v="4"/>
    <s v="mali"/>
    <x v="0"/>
    <x v="66"/>
    <n v="0"/>
    <n v="0"/>
    <n v="0"/>
    <n v="0"/>
    <x v="2"/>
  </r>
  <r>
    <n v="42895"/>
    <n v="8908"/>
    <n v="33987"/>
    <n v="0"/>
    <n v="0"/>
    <n v="0.87"/>
    <n v="0.13"/>
    <x v="0"/>
    <s v="mauritania"/>
    <x v="0"/>
    <x v="67"/>
    <n v="0.20766989159575711"/>
    <n v="0.79233010840424289"/>
    <n v="0"/>
    <n v="0"/>
    <x v="2"/>
  </r>
  <r>
    <n v="671191"/>
    <n v="652012"/>
    <n v="19179"/>
    <n v="0"/>
    <n v="0"/>
    <n v="1"/>
    <n v="0"/>
    <x v="1"/>
    <s v="mauritania"/>
    <x v="0"/>
    <x v="67"/>
    <n v="0.9714254213778194"/>
    <n v="2.8574578622180571E-2"/>
    <n v="0"/>
    <n v="0"/>
    <x v="2"/>
  </r>
  <r>
    <n v="390339"/>
    <n v="259620"/>
    <n v="90401"/>
    <n v="40318"/>
    <n v="0"/>
    <n v="0.22"/>
    <n v="0.78"/>
    <x v="2"/>
    <s v="mauritania"/>
    <x v="0"/>
    <x v="67"/>
    <n v="0.66511416999070039"/>
    <n v="0.23159612541918689"/>
    <n v="0.1032897045901127"/>
    <n v="0"/>
    <x v="2"/>
  </r>
  <r>
    <n v="1667834"/>
    <n v="990709"/>
    <n v="384489"/>
    <n v="292636"/>
    <n v="0"/>
    <n v="0.2"/>
    <n v="0.8"/>
    <x v="3"/>
    <s v="mauritania"/>
    <x v="0"/>
    <x v="67"/>
    <n v="0.59400935584716463"/>
    <n v="0.23053193543242309"/>
    <n v="0.17545870872041219"/>
    <n v="0"/>
    <x v="2"/>
  </r>
  <r>
    <n v="-1302"/>
    <n v="0"/>
    <n v="0"/>
    <n v="0"/>
    <n v="0"/>
    <n v="0"/>
    <n v="0"/>
    <x v="4"/>
    <s v="mauritania"/>
    <x v="0"/>
    <x v="67"/>
    <n v="0"/>
    <n v="0"/>
    <n v="0"/>
    <n v="0"/>
    <x v="2"/>
  </r>
  <r>
    <n v="51245"/>
    <n v="0"/>
    <n v="51245"/>
    <n v="0"/>
    <n v="0"/>
    <n v="1"/>
    <n v="0"/>
    <x v="0"/>
    <s v="mauritius"/>
    <x v="0"/>
    <x v="68"/>
    <n v="0"/>
    <n v="1"/>
    <n v="0"/>
    <n v="0"/>
    <x v="2"/>
  </r>
  <r>
    <n v="24966"/>
    <n v="0"/>
    <n v="24966"/>
    <n v="0"/>
    <n v="0"/>
    <n v="1"/>
    <n v="0"/>
    <x v="2"/>
    <s v="mauritius"/>
    <x v="0"/>
    <x v="68"/>
    <n v="0"/>
    <n v="1"/>
    <n v="0"/>
    <n v="0"/>
    <x v="2"/>
  </r>
  <r>
    <n v="7104"/>
    <n v="0"/>
    <n v="7104"/>
    <n v="0"/>
    <n v="0"/>
    <n v="1"/>
    <n v="0"/>
    <x v="3"/>
    <s v="mauritius"/>
    <x v="0"/>
    <x v="68"/>
    <n v="0"/>
    <n v="1"/>
    <n v="0"/>
    <n v="0"/>
    <x v="2"/>
  </r>
  <r>
    <n v="39127"/>
    <n v="39127"/>
    <n v="0"/>
    <n v="0"/>
    <n v="0"/>
    <n v="1"/>
    <n v="0"/>
    <x v="4"/>
    <s v="mauritius"/>
    <x v="0"/>
    <x v="68"/>
    <n v="1"/>
    <n v="0"/>
    <n v="0"/>
    <n v="0"/>
    <x v="2"/>
  </r>
  <r>
    <n v="374902"/>
    <n v="271958"/>
    <n v="70911"/>
    <n v="32033"/>
    <n v="0"/>
    <n v="0.96"/>
    <n v="0.04"/>
    <x v="0"/>
    <s v="mexico"/>
    <x v="0"/>
    <x v="69"/>
    <n v="0.72541090738379632"/>
    <n v="0.18914543000570819"/>
    <n v="8.5443662610495547E-2"/>
    <n v="0"/>
    <x v="4"/>
  </r>
  <r>
    <n v="375495"/>
    <n v="255217"/>
    <n v="120278"/>
    <n v="0"/>
    <n v="0"/>
    <n v="0.82"/>
    <n v="0.18"/>
    <x v="1"/>
    <s v="mexico"/>
    <x v="0"/>
    <x v="69"/>
    <n v="0.67968148710368981"/>
    <n v="0.32031851289631019"/>
    <n v="0"/>
    <n v="0"/>
    <x v="4"/>
  </r>
  <r>
    <n v="13373"/>
    <n v="9150"/>
    <n v="4223"/>
    <n v="0"/>
    <n v="0"/>
    <n v="0.95"/>
    <n v="0.05"/>
    <x v="2"/>
    <s v="mexico"/>
    <x v="0"/>
    <x v="69"/>
    <n v="0.68421446197562252"/>
    <n v="0.31578553802437748"/>
    <n v="0"/>
    <n v="0"/>
    <x v="4"/>
  </r>
  <r>
    <n v="631190"/>
    <n v="596690"/>
    <n v="34500"/>
    <n v="0"/>
    <n v="0"/>
    <n v="0.64"/>
    <n v="0.36"/>
    <x v="3"/>
    <s v="mexico"/>
    <x v="0"/>
    <x v="69"/>
    <n v="0.94534133937483167"/>
    <n v="5.4658660625168332E-2"/>
    <n v="0"/>
    <n v="0"/>
    <x v="4"/>
  </r>
  <r>
    <n v="-12288"/>
    <n v="0"/>
    <n v="0"/>
    <n v="0"/>
    <n v="0"/>
    <n v="0"/>
    <n v="0"/>
    <x v="4"/>
    <s v="mexico"/>
    <x v="0"/>
    <x v="69"/>
    <n v="0"/>
    <n v="0"/>
    <n v="0"/>
    <n v="0"/>
    <x v="4"/>
  </r>
  <r>
    <n v="1259689"/>
    <n v="514046"/>
    <n v="614761"/>
    <n v="130883"/>
    <n v="0"/>
    <n v="0.31"/>
    <n v="0.69"/>
    <x v="0"/>
    <s v="mongolia"/>
    <x v="0"/>
    <x v="70"/>
    <n v="0.40807373883553799"/>
    <n v="0.48802601276981861"/>
    <n v="0.1039010422413786"/>
    <n v="0"/>
    <x v="0"/>
  </r>
  <r>
    <n v="473521"/>
    <n v="239771"/>
    <n v="233750"/>
    <n v="0"/>
    <n v="0"/>
    <n v="0.96"/>
    <n v="0.04"/>
    <x v="1"/>
    <s v="mongolia"/>
    <x v="0"/>
    <x v="70"/>
    <n v="0.50635769057760904"/>
    <n v="0.49364230942239101"/>
    <n v="0"/>
    <n v="0"/>
    <x v="0"/>
  </r>
  <r>
    <n v="412824"/>
    <n v="147062"/>
    <n v="110891"/>
    <n v="154871"/>
    <n v="0"/>
    <n v="0.62"/>
    <n v="0.38"/>
    <x v="2"/>
    <s v="mongolia"/>
    <x v="0"/>
    <x v="70"/>
    <n v="0.35623413367439882"/>
    <n v="0.26861568125884161"/>
    <n v="0.37515018506675968"/>
    <n v="0"/>
    <x v="0"/>
  </r>
  <r>
    <n v="1067235"/>
    <n v="477739"/>
    <n v="445656"/>
    <n v="143840"/>
    <n v="0"/>
    <n v="0.49"/>
    <n v="0.51"/>
    <x v="3"/>
    <s v="mongolia"/>
    <x v="0"/>
    <x v="70"/>
    <n v="0.44764180335165171"/>
    <n v="0.41758000815190649"/>
    <n v="0.13477818849644169"/>
    <n v="0"/>
    <x v="0"/>
  </r>
  <r>
    <n v="1566"/>
    <n v="633"/>
    <n v="932"/>
    <n v="0"/>
    <n v="0"/>
    <n v="0.56999999999999995"/>
    <n v="0.43"/>
    <x v="4"/>
    <s v="mongolia"/>
    <x v="0"/>
    <x v="70"/>
    <n v="0.4042145593869732"/>
    <n v="0.59514687100893993"/>
    <n v="0"/>
    <n v="0"/>
    <x v="0"/>
  </r>
  <r>
    <n v="190576"/>
    <n v="157488"/>
    <n v="16024"/>
    <n v="17064"/>
    <n v="0"/>
    <n v="0.78"/>
    <n v="0.22"/>
    <x v="0"/>
    <s v="morocco"/>
    <x v="0"/>
    <x v="71"/>
    <n v="0.8263789774158341"/>
    <n v="8.4081941062883053E-2"/>
    <n v="8.9539081521282843E-2"/>
    <n v="0"/>
    <x v="2"/>
  </r>
  <r>
    <n v="241927"/>
    <n v="207708"/>
    <n v="19219"/>
    <n v="0"/>
    <n v="15000"/>
    <n v="1"/>
    <n v="0"/>
    <x v="1"/>
    <s v="morocco"/>
    <x v="0"/>
    <x v="71"/>
    <n v="0.85855650671483552"/>
    <n v="7.944131907558892E-2"/>
    <n v="0"/>
    <n v="6.2002174209575607E-2"/>
    <x v="2"/>
  </r>
  <r>
    <n v="378289"/>
    <n v="180399"/>
    <n v="142534"/>
    <n v="55355"/>
    <n v="0"/>
    <n v="1"/>
    <n v="0"/>
    <x v="2"/>
    <s v="morocco"/>
    <x v="0"/>
    <x v="71"/>
    <n v="0.47688143192109739"/>
    <n v="0.37678600223638542"/>
    <n v="0.1463299223609463"/>
    <n v="0"/>
    <x v="2"/>
  </r>
  <r>
    <n v="541925"/>
    <n v="533985"/>
    <n v="7941"/>
    <n v="0"/>
    <n v="0"/>
    <n v="0.98"/>
    <n v="0.02"/>
    <x v="3"/>
    <s v="morocco"/>
    <x v="0"/>
    <x v="71"/>
    <n v="0.9853485260875583"/>
    <n v="1.465331918623426E-2"/>
    <n v="0"/>
    <n v="0"/>
    <x v="2"/>
  </r>
  <r>
    <n v="1497128"/>
    <n v="501195"/>
    <n v="126750"/>
    <n v="719960"/>
    <n v="149223"/>
    <n v="0.45"/>
    <n v="0.55000000000000004"/>
    <x v="0"/>
    <s v="mozambique"/>
    <x v="0"/>
    <x v="72"/>
    <n v="0.33477097482646773"/>
    <n v="8.4662099700226034E-2"/>
    <n v="0.48089408520847909"/>
    <n v="9.9672840264827062E-2"/>
    <x v="2"/>
  </r>
  <r>
    <n v="950395"/>
    <n v="440542"/>
    <n v="457343"/>
    <n v="52509"/>
    <n v="0"/>
    <n v="0.69"/>
    <n v="0.31"/>
    <x v="1"/>
    <s v="mozambique"/>
    <x v="0"/>
    <x v="72"/>
    <n v="0.46353568779297027"/>
    <n v="0.4812136006607779"/>
    <n v="5.5249659352164103E-2"/>
    <n v="0"/>
    <x v="2"/>
  </r>
  <r>
    <n v="787362"/>
    <n v="220384"/>
    <n v="331079"/>
    <n v="235898"/>
    <n v="0"/>
    <n v="0.61"/>
    <n v="0.39"/>
    <x v="2"/>
    <s v="mozambique"/>
    <x v="0"/>
    <x v="72"/>
    <n v="0.27990174786184752"/>
    <n v="0.42049146390097558"/>
    <n v="0.29960551817334341"/>
    <n v="0"/>
    <x v="2"/>
  </r>
  <r>
    <n v="4736783"/>
    <n v="2267015"/>
    <n v="1350851"/>
    <n v="1118916"/>
    <n v="0"/>
    <n v="0.6"/>
    <n v="0.4"/>
    <x v="3"/>
    <s v="mozambique"/>
    <x v="0"/>
    <x v="72"/>
    <n v="0.47859802739538632"/>
    <n v="0.28518321400832591"/>
    <n v="0.23621854748254251"/>
    <n v="0"/>
    <x v="2"/>
  </r>
  <r>
    <n v="102"/>
    <n v="754"/>
    <n v="0"/>
    <n v="0"/>
    <n v="0"/>
    <n v="7.37"/>
    <n v="-6.37"/>
    <x v="4"/>
    <s v="mozambique"/>
    <x v="0"/>
    <x v="72"/>
    <n v="7.3921568627450984"/>
    <n v="0"/>
    <n v="0"/>
    <n v="0"/>
    <x v="2"/>
  </r>
  <r>
    <n v="506324"/>
    <n v="267334"/>
    <n v="26117"/>
    <n v="212872"/>
    <n v="0"/>
    <n v="0.83"/>
    <n v="0.17"/>
    <x v="0"/>
    <s v="myanmar"/>
    <x v="0"/>
    <x v="73"/>
    <n v="0.52798998269882524"/>
    <n v="5.1581595974119342E-2"/>
    <n v="0.42042644630710768"/>
    <n v="0"/>
    <x v="5"/>
  </r>
  <r>
    <n v="4641481"/>
    <n v="4399485"/>
    <n v="227707"/>
    <n v="14289"/>
    <n v="0"/>
    <n v="0.08"/>
    <n v="0.92"/>
    <x v="1"/>
    <s v="myanmar"/>
    <x v="0"/>
    <x v="73"/>
    <n v="0.94786233101029604"/>
    <n v="4.9059125740254027E-2"/>
    <n v="3.078543249449906E-3"/>
    <n v="0"/>
    <x v="5"/>
  </r>
  <r>
    <n v="1721349"/>
    <n v="1156877"/>
    <n v="22651"/>
    <n v="541821"/>
    <n v="0"/>
    <n v="0.49"/>
    <n v="0.51"/>
    <x v="2"/>
    <s v="myanmar"/>
    <x v="0"/>
    <x v="73"/>
    <n v="0.6720757963666868"/>
    <n v="1.3158865517684099E-2"/>
    <n v="0.31476533811562912"/>
    <n v="0"/>
    <x v="5"/>
  </r>
  <r>
    <n v="3952014"/>
    <n v="2449003"/>
    <n v="228734"/>
    <n v="1142156"/>
    <n v="132121"/>
    <n v="0.87"/>
    <n v="0.13"/>
    <x v="3"/>
    <s v="myanmar"/>
    <x v="0"/>
    <x v="73"/>
    <n v="0.61968479868745407"/>
    <n v="5.7877831404443407E-2"/>
    <n v="0.28900606121334588"/>
    <n v="3.3431308694756648E-2"/>
    <x v="5"/>
  </r>
  <r>
    <n v="34607"/>
    <n v="34607"/>
    <n v="0"/>
    <n v="0"/>
    <n v="0"/>
    <n v="1"/>
    <n v="0"/>
    <x v="4"/>
    <s v="myanmar"/>
    <x v="0"/>
    <x v="73"/>
    <n v="1"/>
    <n v="0"/>
    <n v="0"/>
    <n v="0"/>
    <x v="5"/>
  </r>
  <r>
    <n v="231106"/>
    <n v="161215"/>
    <n v="42117"/>
    <n v="27774"/>
    <n v="0"/>
    <n v="0.28000000000000003"/>
    <n v="0.72"/>
    <x v="0"/>
    <s v="namibia"/>
    <x v="0"/>
    <x v="74"/>
    <n v="0.69758033110347628"/>
    <n v="0.182241049561673"/>
    <n v="0.1201786193348507"/>
    <n v="0"/>
    <x v="2"/>
  </r>
  <r>
    <n v="106905"/>
    <n v="28238"/>
    <n v="78667"/>
    <n v="0"/>
    <n v="0"/>
    <n v="1"/>
    <n v="0"/>
    <x v="1"/>
    <s v="namibia"/>
    <x v="0"/>
    <x v="74"/>
    <n v="0.2641410598194659"/>
    <n v="0.7358589401805341"/>
    <n v="0"/>
    <n v="0"/>
    <x v="2"/>
  </r>
  <r>
    <n v="238361"/>
    <n v="175545"/>
    <n v="43260"/>
    <n v="19556"/>
    <n v="0"/>
    <n v="1"/>
    <n v="0"/>
    <x v="2"/>
    <s v="namibia"/>
    <x v="0"/>
    <x v="74"/>
    <n v="0.73646695558417696"/>
    <n v="0.18148942150771311"/>
    <n v="8.2043622908109973E-2"/>
    <n v="0"/>
    <x v="2"/>
  </r>
  <r>
    <n v="881170"/>
    <n v="647284"/>
    <n v="230267"/>
    <n v="3619"/>
    <n v="0"/>
    <n v="0.62"/>
    <n v="0.38"/>
    <x v="3"/>
    <s v="namibia"/>
    <x v="0"/>
    <x v="74"/>
    <n v="0.73457335133969603"/>
    <n v="0.26131960915600849"/>
    <n v="4.1070395042954264E-3"/>
    <n v="0"/>
    <x v="2"/>
  </r>
  <r>
    <n v="12969"/>
    <n v="6172"/>
    <n v="6797"/>
    <n v="0"/>
    <n v="0"/>
    <n v="1"/>
    <n v="0"/>
    <x v="4"/>
    <s v="namibia"/>
    <x v="0"/>
    <x v="74"/>
    <n v="0.47590407895751408"/>
    <n v="0.52409592104248592"/>
    <n v="0"/>
    <n v="0"/>
    <x v="2"/>
  </r>
  <r>
    <n v="122623"/>
    <n v="16"/>
    <n v="79252"/>
    <n v="43355"/>
    <n v="0"/>
    <n v="0.6"/>
    <n v="0.4"/>
    <x v="0"/>
    <s v="nepal"/>
    <x v="0"/>
    <x v="75"/>
    <n v="1.304812310904153E-4"/>
    <n v="0.6463061578985998"/>
    <n v="0.35356336087030982"/>
    <n v="0"/>
    <x v="0"/>
  </r>
  <r>
    <n v="1162802"/>
    <n v="572099"/>
    <n v="383714"/>
    <n v="206989"/>
    <n v="0"/>
    <n v="1"/>
    <n v="0"/>
    <x v="1"/>
    <s v="nepal"/>
    <x v="0"/>
    <x v="75"/>
    <n v="0.49200035775652262"/>
    <n v="0.32999083248910821"/>
    <n v="0.1780088097543692"/>
    <n v="0"/>
    <x v="0"/>
  </r>
  <r>
    <n v="1659983"/>
    <n v="677602"/>
    <n v="297047"/>
    <n v="685335"/>
    <n v="0"/>
    <n v="0.67"/>
    <n v="0.33"/>
    <x v="2"/>
    <s v="nepal"/>
    <x v="0"/>
    <x v="75"/>
    <n v="0.40819815624617839"/>
    <n v="0.1789458084811712"/>
    <n v="0.41285663768845832"/>
    <n v="0"/>
    <x v="0"/>
  </r>
  <r>
    <n v="5282815"/>
    <n v="3574272"/>
    <n v="691760"/>
    <n v="1016783"/>
    <n v="0"/>
    <n v="0.37"/>
    <n v="0.63"/>
    <x v="3"/>
    <s v="nepal"/>
    <x v="0"/>
    <x v="75"/>
    <n v="0.6765847374931736"/>
    <n v="0.13094533880137771"/>
    <n v="0.19246992370544869"/>
    <n v="0"/>
    <x v="0"/>
  </r>
  <r>
    <n v="74418"/>
    <n v="74418"/>
    <n v="0"/>
    <n v="0"/>
    <n v="0"/>
    <n v="1"/>
    <n v="0"/>
    <x v="4"/>
    <s v="nepal"/>
    <x v="0"/>
    <x v="75"/>
    <n v="1"/>
    <n v="0"/>
    <n v="0"/>
    <n v="0"/>
    <x v="0"/>
  </r>
  <r>
    <n v="462431"/>
    <n v="400872"/>
    <n v="61559"/>
    <n v="0"/>
    <n v="0"/>
    <n v="1"/>
    <n v="0"/>
    <x v="0"/>
    <s v="nicaragua"/>
    <x v="0"/>
    <x v="76"/>
    <n v="0.86687959933481973"/>
    <n v="0.1331204006651803"/>
    <n v="0"/>
    <n v="0"/>
    <x v="4"/>
  </r>
  <r>
    <n v="194164"/>
    <n v="193091"/>
    <n v="1027"/>
    <n v="47"/>
    <n v="0"/>
    <n v="1"/>
    <n v="0"/>
    <x v="1"/>
    <s v="nicaragua"/>
    <x v="0"/>
    <x v="76"/>
    <n v="0.99447374384540899"/>
    <n v="5.2893430296038404E-3"/>
    <n v="2.420634103129313E-4"/>
    <n v="0"/>
    <x v="4"/>
  </r>
  <r>
    <n v="956792"/>
    <n v="842691"/>
    <n v="46739"/>
    <n v="67361"/>
    <n v="0"/>
    <n v="0.19"/>
    <n v="0.81"/>
    <x v="2"/>
    <s v="nicaragua"/>
    <x v="0"/>
    <x v="76"/>
    <n v="0.88074628550405942"/>
    <n v="4.8849697739947663E-2"/>
    <n v="7.0402971596752476E-2"/>
    <n v="0"/>
    <x v="4"/>
  </r>
  <r>
    <n v="966131"/>
    <n v="390543"/>
    <n v="505296"/>
    <n v="70293"/>
    <n v="0"/>
    <n v="0.45"/>
    <n v="0.55000000000000004"/>
    <x v="3"/>
    <s v="nicaragua"/>
    <x v="0"/>
    <x v="76"/>
    <n v="0.40423400139318583"/>
    <n v="0.52300981957933246"/>
    <n v="7.2757214083804367E-2"/>
    <n v="0"/>
    <x v="4"/>
  </r>
  <r>
    <n v="2662871"/>
    <n v="937817"/>
    <n v="129321"/>
    <n v="1595733"/>
    <n v="0"/>
    <n v="0.16"/>
    <n v="0.84"/>
    <x v="0"/>
    <s v="niger"/>
    <x v="0"/>
    <x v="77"/>
    <n v="0.35218266299794471"/>
    <n v="4.8564500495893337E-2"/>
    <n v="0.59925283650616201"/>
    <n v="0"/>
    <x v="2"/>
  </r>
  <r>
    <n v="625349"/>
    <n v="514286"/>
    <n v="111063"/>
    <n v="0"/>
    <n v="0"/>
    <n v="0.95"/>
    <n v="0.05"/>
    <x v="1"/>
    <s v="niger"/>
    <x v="0"/>
    <x v="77"/>
    <n v="0.82239837274865712"/>
    <n v="0.17760162725134279"/>
    <n v="0"/>
    <n v="0"/>
    <x v="2"/>
  </r>
  <r>
    <n v="1640378"/>
    <n v="554630"/>
    <n v="52175"/>
    <n v="1033573"/>
    <n v="0"/>
    <n v="0.24"/>
    <n v="0.76"/>
    <x v="2"/>
    <s v="niger"/>
    <x v="0"/>
    <x v="77"/>
    <n v="0.33811109390640448"/>
    <n v="3.1806693335316619E-2"/>
    <n v="0.63008221275827891"/>
    <n v="0"/>
    <x v="2"/>
  </r>
  <r>
    <n v="7076597"/>
    <n v="3446765"/>
    <n v="2450524"/>
    <n v="1179308"/>
    <n v="0"/>
    <n v="0.31"/>
    <n v="0.69"/>
    <x v="3"/>
    <s v="niger"/>
    <x v="0"/>
    <x v="77"/>
    <n v="0.48706532249893558"/>
    <n v="0.34628565113994758"/>
    <n v="0.16664902636111681"/>
    <n v="0"/>
    <x v="2"/>
  </r>
  <r>
    <n v="4614"/>
    <n v="2562"/>
    <n v="2053"/>
    <n v="0"/>
    <n v="0"/>
    <n v="0.27"/>
    <n v="0.73"/>
    <x v="4"/>
    <s v="niger"/>
    <x v="0"/>
    <x v="77"/>
    <n v="0.5552665799739922"/>
    <n v="0.44495015171218028"/>
    <n v="0"/>
    <n v="0"/>
    <x v="2"/>
  </r>
  <r>
    <n v="321022"/>
    <n v="37269"/>
    <n v="168600"/>
    <n v="115153"/>
    <n v="0"/>
    <n v="0.13"/>
    <n v="0.87"/>
    <x v="0"/>
    <s v="nigeria"/>
    <x v="0"/>
    <x v="78"/>
    <n v="0.1160948470821314"/>
    <n v="0.52519765000529561"/>
    <n v="0.35870750291257297"/>
    <n v="0"/>
    <x v="2"/>
  </r>
  <r>
    <n v="2927193"/>
    <n v="2225383"/>
    <n v="594431"/>
    <n v="107380"/>
    <n v="0"/>
    <n v="0.81"/>
    <n v="0.19"/>
    <x v="1"/>
    <s v="nigeria"/>
    <x v="0"/>
    <x v="78"/>
    <n v="0.76024471225505119"/>
    <n v="0.2030720215578542"/>
    <n v="3.6683607811305918E-2"/>
    <n v="0"/>
    <x v="2"/>
  </r>
  <r>
    <n v="552237"/>
    <n v="131762"/>
    <n v="107419"/>
    <n v="313057"/>
    <n v="0"/>
    <n v="0"/>
    <n v="1"/>
    <x v="2"/>
    <s v="nigeria"/>
    <x v="0"/>
    <x v="78"/>
    <n v="0.23859683433018791"/>
    <n v="0.19451612260677931"/>
    <n v="0.5668888538797654"/>
    <n v="0"/>
    <x v="2"/>
  </r>
  <r>
    <n v="15832798"/>
    <n v="11559084"/>
    <n v="1631519"/>
    <n v="2642194"/>
    <n v="0"/>
    <n v="0.32"/>
    <n v="0.68"/>
    <x v="3"/>
    <s v="nigeria"/>
    <x v="0"/>
    <x v="78"/>
    <n v="0.73007209464808431"/>
    <n v="0.1030467893293403"/>
    <n v="0.1668810528625452"/>
    <n v="0"/>
    <x v="2"/>
  </r>
  <r>
    <n v="-374"/>
    <n v="0"/>
    <n v="0"/>
    <n v="0"/>
    <n v="0"/>
    <n v="0"/>
    <n v="0"/>
    <x v="4"/>
    <s v="nigeria"/>
    <x v="0"/>
    <x v="78"/>
    <n v="0"/>
    <n v="0"/>
    <n v="0"/>
    <n v="0"/>
    <x v="2"/>
  </r>
  <r>
    <n v="42679"/>
    <n v="38344"/>
    <n v="0"/>
    <n v="4335"/>
    <n v="0"/>
    <n v="1"/>
    <n v="0"/>
    <x v="0"/>
    <s v="north-macedonia"/>
    <x v="0"/>
    <x v="79"/>
    <n v="0.89842779821457863"/>
    <n v="0"/>
    <n v="0.1015722017854214"/>
    <n v="0"/>
    <x v="1"/>
  </r>
  <r>
    <n v="6958"/>
    <n v="6958"/>
    <n v="0"/>
    <n v="0"/>
    <n v="0"/>
    <n v="1"/>
    <n v="0"/>
    <x v="1"/>
    <s v="north-macedonia"/>
    <x v="0"/>
    <x v="79"/>
    <n v="1"/>
    <n v="0"/>
    <n v="0"/>
    <n v="0"/>
    <x v="1"/>
  </r>
  <r>
    <n v="403811"/>
    <n v="266019"/>
    <n v="0"/>
    <n v="137792"/>
    <n v="0"/>
    <n v="0.9"/>
    <n v="0.1"/>
    <x v="3"/>
    <s v="north-macedonia"/>
    <x v="0"/>
    <x v="79"/>
    <n v="0.65877105873787489"/>
    <n v="0"/>
    <n v="0.34122894126212511"/>
    <n v="0"/>
    <x v="1"/>
  </r>
  <r>
    <n v="933"/>
    <n v="933"/>
    <n v="0"/>
    <n v="0"/>
    <n v="0"/>
    <n v="1"/>
    <n v="0"/>
    <x v="4"/>
    <s v="north-macedonia"/>
    <x v="0"/>
    <x v="79"/>
    <n v="1"/>
    <n v="0"/>
    <n v="0"/>
    <n v="0"/>
    <x v="1"/>
  </r>
  <r>
    <n v="50000"/>
    <n v="50000"/>
    <n v="0"/>
    <n v="0"/>
    <n v="0"/>
    <n v="1"/>
    <n v="0"/>
    <x v="0"/>
    <s v="oman"/>
    <x v="0"/>
    <x v="80"/>
    <n v="1"/>
    <n v="0"/>
    <n v="0"/>
    <n v="0"/>
    <x v="0"/>
  </r>
  <r>
    <n v="844177"/>
    <n v="844177"/>
    <n v="0"/>
    <n v="0"/>
    <n v="0"/>
    <n v="0"/>
    <n v="1"/>
    <x v="1"/>
    <s v="oman"/>
    <x v="0"/>
    <x v="80"/>
    <n v="1"/>
    <n v="0"/>
    <n v="0"/>
    <n v="0"/>
    <x v="0"/>
  </r>
  <r>
    <n v="49999"/>
    <n v="0"/>
    <n v="0"/>
    <n v="0"/>
    <n v="49999"/>
    <n v="1"/>
    <n v="0"/>
    <x v="3"/>
    <s v="oman"/>
    <x v="0"/>
    <x v="80"/>
    <n v="0"/>
    <n v="0"/>
    <n v="0"/>
    <n v="1"/>
    <x v="0"/>
  </r>
  <r>
    <n v="248544"/>
    <n v="79109"/>
    <n v="0"/>
    <n v="119436"/>
    <n v="50000"/>
    <n v="1"/>
    <n v="0"/>
    <x v="0"/>
    <s v="pakistan"/>
    <x v="0"/>
    <x v="81"/>
    <n v="0.31828971932535077"/>
    <n v="0"/>
    <n v="0.48054268057164928"/>
    <n v="0.20117162353547061"/>
    <x v="0"/>
  </r>
  <r>
    <n v="579250"/>
    <n v="293807"/>
    <n v="254426"/>
    <n v="31017"/>
    <n v="0"/>
    <n v="1"/>
    <n v="0"/>
    <x v="1"/>
    <s v="pakistan"/>
    <x v="0"/>
    <x v="81"/>
    <n v="0.50721968062149336"/>
    <n v="0.43923349158394481"/>
    <n v="5.3546827794561942E-2"/>
    <n v="0"/>
    <x v="0"/>
  </r>
  <r>
    <n v="1271151"/>
    <n v="774873"/>
    <n v="0"/>
    <n v="496279"/>
    <n v="0"/>
    <n v="0.35"/>
    <n v="0.65"/>
    <x v="2"/>
    <s v="pakistan"/>
    <x v="0"/>
    <x v="81"/>
    <n v="0.60958375519509489"/>
    <n v="0"/>
    <n v="0.39041703149350471"/>
    <n v="0"/>
    <x v="0"/>
  </r>
  <r>
    <n v="7426611"/>
    <n v="3629401"/>
    <n v="1603619"/>
    <n v="2063590"/>
    <n v="130000"/>
    <n v="0.73"/>
    <n v="0.27"/>
    <x v="3"/>
    <s v="pakistan"/>
    <x v="0"/>
    <x v="81"/>
    <n v="0.48870218192389497"/>
    <n v="0.21592877289520079"/>
    <n v="0.27786429099356358"/>
    <n v="1.7504619536421118E-2"/>
    <x v="0"/>
  </r>
  <r>
    <n v="125983"/>
    <n v="84056"/>
    <n v="41927"/>
    <n v="0"/>
    <n v="0"/>
    <n v="0.72"/>
    <n v="0.28000000000000003"/>
    <x v="0"/>
    <s v="panama"/>
    <x v="0"/>
    <x v="82"/>
    <n v="0.66720113031123252"/>
    <n v="0.33279886968876748"/>
    <n v="0"/>
    <n v="0"/>
    <x v="4"/>
  </r>
  <r>
    <n v="128137"/>
    <n v="84726"/>
    <n v="33584"/>
    <n v="9827"/>
    <n v="0"/>
    <n v="0.92"/>
    <n v="0.08"/>
    <x v="1"/>
    <s v="panama"/>
    <x v="0"/>
    <x v="82"/>
    <n v="0.66121416920951792"/>
    <n v="0.26209447700508048"/>
    <n v="7.6691353785401567E-2"/>
    <n v="0"/>
    <x v="4"/>
  </r>
  <r>
    <n v="169797"/>
    <n v="55274"/>
    <n v="69654"/>
    <n v="44869"/>
    <n v="0"/>
    <n v="0.24"/>
    <n v="0.76"/>
    <x v="2"/>
    <s v="panama"/>
    <x v="0"/>
    <x v="82"/>
    <n v="0.32552989746579741"/>
    <n v="0.41021926182441393"/>
    <n v="0.26425084070978883"/>
    <n v="0"/>
    <x v="4"/>
  </r>
  <r>
    <n v="295868"/>
    <n v="219296"/>
    <n v="38204"/>
    <n v="38368"/>
    <n v="0"/>
    <n v="0.66"/>
    <n v="0.34"/>
    <x v="3"/>
    <s v="panama"/>
    <x v="0"/>
    <x v="82"/>
    <n v="0.74119539794773348"/>
    <n v="0.12912515040491029"/>
    <n v="0.12967945164735631"/>
    <n v="0"/>
    <x v="4"/>
  </r>
  <r>
    <n v="90378"/>
    <n v="90378"/>
    <n v="0"/>
    <n v="0"/>
    <n v="0"/>
    <n v="1"/>
    <n v="0"/>
    <x v="4"/>
    <s v="panama"/>
    <x v="0"/>
    <x v="82"/>
    <n v="1"/>
    <n v="0"/>
    <n v="0"/>
    <n v="0"/>
    <x v="4"/>
  </r>
  <r>
    <n v="272726"/>
    <n v="92881"/>
    <n v="133961"/>
    <n v="45885"/>
    <n v="0"/>
    <n v="0.86"/>
    <n v="0.14000000000000001"/>
    <x v="0"/>
    <s v="papua-new-guinea"/>
    <x v="0"/>
    <x v="83"/>
    <n v="0.34056525597119452"/>
    <n v="0.49119262556558602"/>
    <n v="0.16824578514699731"/>
    <n v="0"/>
    <x v="6"/>
  </r>
  <r>
    <n v="288866"/>
    <n v="232823"/>
    <n v="56043"/>
    <n v="0"/>
    <n v="0"/>
    <n v="1"/>
    <n v="0"/>
    <x v="1"/>
    <s v="papua-new-guinea"/>
    <x v="0"/>
    <x v="83"/>
    <n v="0.80598962840902011"/>
    <n v="0.19401037159097989"/>
    <n v="0"/>
    <n v="0"/>
    <x v="6"/>
  </r>
  <r>
    <n v="290323"/>
    <n v="198383"/>
    <n v="0"/>
    <n v="91940"/>
    <n v="0"/>
    <n v="1"/>
    <n v="0"/>
    <x v="2"/>
    <s v="papua-new-guinea"/>
    <x v="0"/>
    <x v="83"/>
    <n v="0.68331823520699364"/>
    <n v="0"/>
    <n v="0.31668176479300642"/>
    <n v="0"/>
    <x v="6"/>
  </r>
  <r>
    <n v="1404048"/>
    <n v="1185782"/>
    <n v="218266"/>
    <n v="0"/>
    <n v="0"/>
    <n v="0.77"/>
    <n v="0.23"/>
    <x v="3"/>
    <s v="papua-new-guinea"/>
    <x v="0"/>
    <x v="83"/>
    <n v="0.84454520073387807"/>
    <n v="0.15545479926612199"/>
    <n v="0"/>
    <n v="0"/>
    <x v="6"/>
  </r>
  <r>
    <n v="4028"/>
    <n v="4028"/>
    <n v="0"/>
    <n v="0"/>
    <n v="0"/>
    <n v="1"/>
    <n v="0"/>
    <x v="4"/>
    <s v="papua-new-guinea"/>
    <x v="0"/>
    <x v="83"/>
    <n v="1"/>
    <n v="0"/>
    <n v="0"/>
    <n v="0"/>
    <x v="6"/>
  </r>
  <r>
    <n v="217412"/>
    <n v="142789"/>
    <n v="0"/>
    <n v="74623"/>
    <n v="0"/>
    <n v="1"/>
    <n v="0"/>
    <x v="0"/>
    <s v="paraguay"/>
    <x v="0"/>
    <x v="84"/>
    <n v="0.65676687579342452"/>
    <n v="0"/>
    <n v="0.34323312420657548"/>
    <n v="0"/>
    <x v="3"/>
  </r>
  <r>
    <n v="170064"/>
    <n v="170064"/>
    <n v="0"/>
    <n v="0"/>
    <n v="0"/>
    <n v="1"/>
    <n v="0"/>
    <x v="1"/>
    <s v="paraguay"/>
    <x v="0"/>
    <x v="84"/>
    <n v="1"/>
    <n v="0"/>
    <n v="0"/>
    <n v="0"/>
    <x v="3"/>
  </r>
  <r>
    <n v="159649"/>
    <n v="111958"/>
    <n v="0"/>
    <n v="47691"/>
    <n v="0"/>
    <n v="1"/>
    <n v="0"/>
    <x v="2"/>
    <s v="paraguay"/>
    <x v="0"/>
    <x v="84"/>
    <n v="0.70127592405840311"/>
    <n v="0"/>
    <n v="0.29872407594159689"/>
    <n v="0"/>
    <x v="3"/>
  </r>
  <r>
    <n v="244192"/>
    <n v="234201"/>
    <n v="9991"/>
    <n v="0"/>
    <n v="0"/>
    <n v="1"/>
    <n v="0"/>
    <x v="3"/>
    <s v="paraguay"/>
    <x v="0"/>
    <x v="84"/>
    <n v="0.95908547372559294"/>
    <n v="4.0914526274407018E-2"/>
    <n v="0"/>
    <n v="0"/>
    <x v="3"/>
  </r>
  <r>
    <n v="329563"/>
    <n v="298524"/>
    <n v="0"/>
    <n v="31038"/>
    <n v="0"/>
    <n v="1"/>
    <n v="0"/>
    <x v="0"/>
    <s v="peru"/>
    <x v="0"/>
    <x v="85"/>
    <n v="0.90581770405051543"/>
    <n v="0"/>
    <n v="9.4179261628277444E-2"/>
    <n v="0"/>
    <x v="3"/>
  </r>
  <r>
    <n v="332973"/>
    <n v="296510"/>
    <n v="36463"/>
    <n v="0"/>
    <n v="0"/>
    <n v="1"/>
    <n v="0"/>
    <x v="1"/>
    <s v="peru"/>
    <x v="0"/>
    <x v="85"/>
    <n v="0.89049262252494943"/>
    <n v="0.1095073774750505"/>
    <n v="0"/>
    <n v="0"/>
    <x v="3"/>
  </r>
  <r>
    <n v="324283"/>
    <n v="324283"/>
    <n v="0"/>
    <n v="0"/>
    <n v="0"/>
    <n v="0.76"/>
    <n v="0.24"/>
    <x v="2"/>
    <s v="peru"/>
    <x v="0"/>
    <x v="85"/>
    <n v="1"/>
    <n v="0"/>
    <n v="0"/>
    <n v="0"/>
    <x v="3"/>
  </r>
  <r>
    <n v="610135"/>
    <n v="587429"/>
    <n v="0"/>
    <n v="22705"/>
    <n v="0"/>
    <n v="0.75"/>
    <n v="0.25"/>
    <x v="3"/>
    <s v="peru"/>
    <x v="0"/>
    <x v="85"/>
    <n v="0.96278528522376194"/>
    <n v="0"/>
    <n v="3.7213075794701171E-2"/>
    <n v="0"/>
    <x v="3"/>
  </r>
  <r>
    <n v="-122"/>
    <n v="0"/>
    <n v="0"/>
    <n v="0"/>
    <n v="0"/>
    <n v="0"/>
    <n v="0"/>
    <x v="4"/>
    <s v="peru"/>
    <x v="0"/>
    <x v="85"/>
    <n v="0"/>
    <n v="0"/>
    <n v="0"/>
    <n v="0"/>
    <x v="3"/>
  </r>
  <r>
    <n v="373145"/>
    <n v="0"/>
    <n v="29593"/>
    <n v="344551"/>
    <n v="0"/>
    <n v="0.63"/>
    <n v="0.37"/>
    <x v="0"/>
    <s v="philippines"/>
    <x v="0"/>
    <x v="86"/>
    <n v="0"/>
    <n v="7.9306971820605934E-2"/>
    <n v="0.923370271610232"/>
    <n v="0"/>
    <x v="0"/>
  </r>
  <r>
    <n v="622349"/>
    <n v="312260"/>
    <n v="121643"/>
    <n v="188446"/>
    <n v="0"/>
    <n v="0.63"/>
    <n v="0.37"/>
    <x v="1"/>
    <s v="philippines"/>
    <x v="0"/>
    <x v="86"/>
    <n v="0.5017441981910471"/>
    <n v="0.19545785403366919"/>
    <n v="0.30279794777528363"/>
    <n v="0"/>
    <x v="0"/>
  </r>
  <r>
    <n v="1247409"/>
    <n v="431113"/>
    <n v="247834"/>
    <n v="568462"/>
    <n v="0"/>
    <n v="0.51"/>
    <n v="0.49"/>
    <x v="2"/>
    <s v="philippines"/>
    <x v="0"/>
    <x v="86"/>
    <n v="0.34560677372056797"/>
    <n v="0.19867902187654571"/>
    <n v="0.45571420440288629"/>
    <n v="0"/>
    <x v="0"/>
  </r>
  <r>
    <n v="4428437"/>
    <n v="2388133"/>
    <n v="275469"/>
    <n v="1764835"/>
    <n v="0"/>
    <n v="0.57999999999999996"/>
    <n v="0.42"/>
    <x v="3"/>
    <s v="philippines"/>
    <x v="0"/>
    <x v="86"/>
    <n v="0.53927220823057886"/>
    <n v="6.220456562891151E-2"/>
    <n v="0.39852322614050961"/>
    <n v="0"/>
    <x v="0"/>
  </r>
  <r>
    <n v="1119"/>
    <n v="1132"/>
    <n v="0"/>
    <n v="0"/>
    <n v="0"/>
    <n v="1"/>
    <n v="0"/>
    <x v="4"/>
    <s v="philippines"/>
    <x v="0"/>
    <x v="86"/>
    <n v="1.0116175156389631"/>
    <n v="0"/>
    <n v="0"/>
    <n v="0"/>
    <x v="0"/>
  </r>
  <r>
    <n v="673435"/>
    <n v="304221"/>
    <n v="24524"/>
    <n v="344689"/>
    <n v="0"/>
    <n v="0.46"/>
    <n v="0.54"/>
    <x v="0"/>
    <s v="rwanda"/>
    <x v="0"/>
    <x v="87"/>
    <n v="0.4517451572906071"/>
    <n v="3.6416283679939418E-2"/>
    <n v="0.51183707410514745"/>
    <n v="0"/>
    <x v="2"/>
  </r>
  <r>
    <n v="1187497"/>
    <n v="426775"/>
    <n v="675306"/>
    <n v="85417"/>
    <n v="0"/>
    <n v="0.5"/>
    <n v="0.5"/>
    <x v="1"/>
    <s v="rwanda"/>
    <x v="0"/>
    <x v="87"/>
    <n v="0.35939038161780618"/>
    <n v="0.56868017350780675"/>
    <n v="7.1930286981777641E-2"/>
    <n v="0"/>
    <x v="2"/>
  </r>
  <r>
    <n v="2338251"/>
    <n v="1207623"/>
    <n v="713868"/>
    <n v="416760"/>
    <n v="0"/>
    <n v="0.61"/>
    <n v="0.39"/>
    <x v="3"/>
    <s v="rwanda"/>
    <x v="0"/>
    <x v="87"/>
    <n v="0.51646422903272571"/>
    <n v="0.3052999870415965"/>
    <n v="0.17823578392567779"/>
    <n v="0"/>
    <x v="2"/>
  </r>
  <r>
    <n v="429"/>
    <n v="0"/>
    <n v="429"/>
    <n v="0"/>
    <n v="0"/>
    <n v="1"/>
    <n v="0"/>
    <x v="4"/>
    <s v="rwanda"/>
    <x v="0"/>
    <x v="87"/>
    <n v="0"/>
    <n v="1"/>
    <n v="0"/>
    <n v="0"/>
    <x v="2"/>
  </r>
  <r>
    <n v="91289"/>
    <n v="53214"/>
    <n v="38075"/>
    <n v="0"/>
    <n v="0"/>
    <n v="0.99"/>
    <n v="0.01"/>
    <x v="0"/>
    <s v="sao-tome-principe"/>
    <x v="0"/>
    <x v="88"/>
    <n v="0.58291798573760256"/>
    <n v="0.41708201426239738"/>
    <n v="0"/>
    <n v="0"/>
    <x v="2"/>
  </r>
  <r>
    <n v="95838"/>
    <n v="54315"/>
    <n v="41523"/>
    <n v="0"/>
    <n v="0"/>
    <n v="1"/>
    <n v="0"/>
    <x v="1"/>
    <s v="sao-tome-principe"/>
    <x v="0"/>
    <x v="88"/>
    <n v="0.56673761973329995"/>
    <n v="0.43326238026670011"/>
    <n v="0"/>
    <n v="0"/>
    <x v="2"/>
  </r>
  <r>
    <n v="77667"/>
    <n v="32901"/>
    <n v="44767"/>
    <n v="0"/>
    <n v="0"/>
    <n v="0.99"/>
    <n v="0.01"/>
    <x v="2"/>
    <s v="sao-tome-principe"/>
    <x v="0"/>
    <x v="88"/>
    <n v="0.42361620765576108"/>
    <n v="0.57639666782545995"/>
    <n v="0"/>
    <n v="0"/>
    <x v="2"/>
  </r>
  <r>
    <n v="928617"/>
    <n v="470662"/>
    <n v="457955"/>
    <n v="0"/>
    <n v="0"/>
    <n v="0.31"/>
    <n v="0.69"/>
    <x v="3"/>
    <s v="sao-tome-principe"/>
    <x v="0"/>
    <x v="88"/>
    <n v="0.50684189499007659"/>
    <n v="0.49315810500992341"/>
    <n v="0"/>
    <n v="0"/>
    <x v="2"/>
  </r>
  <r>
    <n v="677187"/>
    <n v="193310"/>
    <n v="244240"/>
    <n v="239636"/>
    <n v="0"/>
    <n v="0.57999999999999996"/>
    <n v="0.42"/>
    <x v="0"/>
    <s v="senegal"/>
    <x v="0"/>
    <x v="89"/>
    <n v="0.28546029383316568"/>
    <n v="0.3606684711903802"/>
    <n v="0.35386975827947081"/>
    <n v="0"/>
    <x v="2"/>
  </r>
  <r>
    <n v="555995"/>
    <n v="233239"/>
    <n v="226684"/>
    <n v="38255"/>
    <n v="57818"/>
    <n v="1.02"/>
    <n v="-0.02"/>
    <x v="1"/>
    <s v="senegal"/>
    <x v="0"/>
    <x v="89"/>
    <n v="0.4194983767839639"/>
    <n v="0.40770870241638862"/>
    <n v="6.8804575580715649E-2"/>
    <n v="0.10399014379625721"/>
    <x v="2"/>
  </r>
  <r>
    <n v="601213"/>
    <n v="381003"/>
    <n v="97322"/>
    <n v="122888"/>
    <n v="0"/>
    <n v="0.2"/>
    <n v="0.8"/>
    <x v="2"/>
    <s v="senegal"/>
    <x v="0"/>
    <x v="89"/>
    <n v="0.63372382167384933"/>
    <n v="0.16187607387065819"/>
    <n v="0.2044001044554925"/>
    <n v="0"/>
    <x v="2"/>
  </r>
  <r>
    <n v="3789158"/>
    <n v="1814762"/>
    <n v="742459"/>
    <n v="1231937"/>
    <n v="0"/>
    <n v="0.2"/>
    <n v="0.8"/>
    <x v="3"/>
    <s v="senegal"/>
    <x v="0"/>
    <x v="89"/>
    <n v="0.47893542575949588"/>
    <n v="0.19594300369633569"/>
    <n v="0.3251215705441684"/>
    <n v="0"/>
    <x v="2"/>
  </r>
  <r>
    <n v="276277"/>
    <n v="283420"/>
    <n v="0"/>
    <n v="126"/>
    <n v="0"/>
    <n v="1.01"/>
    <n v="-0.01"/>
    <x v="4"/>
    <s v="senegal"/>
    <x v="0"/>
    <x v="89"/>
    <n v="1.0258544866203121"/>
    <n v="0"/>
    <n v="4.5606402270185358E-4"/>
    <n v="0"/>
    <x v="2"/>
  </r>
  <r>
    <n v="25986"/>
    <n v="10941"/>
    <n v="0"/>
    <n v="15044"/>
    <n v="0"/>
    <n v="1"/>
    <n v="0"/>
    <x v="0"/>
    <s v="serbia"/>
    <x v="0"/>
    <x v="90"/>
    <n v="0.42103440314015239"/>
    <n v="0"/>
    <n v="0.57892711460016932"/>
    <n v="0"/>
    <x v="1"/>
  </r>
  <r>
    <n v="25720"/>
    <n v="18705"/>
    <n v="0"/>
    <n v="7015"/>
    <n v="0"/>
    <n v="1"/>
    <n v="0"/>
    <x v="1"/>
    <s v="serbia"/>
    <x v="0"/>
    <x v="90"/>
    <n v="0.72725505443234839"/>
    <n v="0"/>
    <n v="0.27274494556765161"/>
    <n v="0"/>
    <x v="1"/>
  </r>
  <r>
    <n v="41756"/>
    <n v="33754"/>
    <n v="0"/>
    <n v="8002"/>
    <n v="0"/>
    <n v="1"/>
    <n v="0"/>
    <x v="2"/>
    <s v="serbia"/>
    <x v="0"/>
    <x v="90"/>
    <n v="0.80836287000670559"/>
    <n v="0"/>
    <n v="0.19163712999329441"/>
    <n v="0"/>
    <x v="1"/>
  </r>
  <r>
    <n v="344514"/>
    <n v="277701"/>
    <n v="0"/>
    <n v="66813"/>
    <n v="0"/>
    <n v="0.75"/>
    <n v="0.25"/>
    <x v="3"/>
    <s v="serbia"/>
    <x v="0"/>
    <x v="90"/>
    <n v="0.8060659363625281"/>
    <n v="0"/>
    <n v="0.1939340636374719"/>
    <n v="0"/>
    <x v="1"/>
  </r>
  <r>
    <n v="1853357"/>
    <n v="387944"/>
    <n v="492660"/>
    <n v="972753"/>
    <n v="0"/>
    <n v="0.17"/>
    <n v="0.83"/>
    <x v="0"/>
    <s v="sierra-leone"/>
    <x v="0"/>
    <x v="91"/>
    <n v="0.20931962919178551"/>
    <n v="0.26582034653874032"/>
    <n v="0.5248600242694742"/>
    <n v="0"/>
    <x v="2"/>
  </r>
  <r>
    <n v="2881924"/>
    <n v="2558449"/>
    <n v="323475"/>
    <n v="0"/>
    <n v="0"/>
    <n v="0.12"/>
    <n v="0.88"/>
    <x v="1"/>
    <s v="sierra-leone"/>
    <x v="0"/>
    <x v="91"/>
    <n v="0.88775727604197752"/>
    <n v="0.1122427239580225"/>
    <n v="0"/>
    <n v="0"/>
    <x v="2"/>
  </r>
  <r>
    <n v="579691"/>
    <n v="112905"/>
    <n v="222646"/>
    <n v="244141"/>
    <n v="0"/>
    <n v="0.21"/>
    <n v="0.79"/>
    <x v="2"/>
    <s v="sierra-leone"/>
    <x v="0"/>
    <x v="91"/>
    <n v="0.1947675571985765"/>
    <n v="0.38407703414405259"/>
    <n v="0.42115713371434088"/>
    <n v="0"/>
    <x v="2"/>
  </r>
  <r>
    <n v="14079542"/>
    <n v="10236162"/>
    <n v="2186199"/>
    <n v="1657181"/>
    <n v="0"/>
    <n v="0.1"/>
    <n v="0.9"/>
    <x v="3"/>
    <s v="sierra-leone"/>
    <x v="0"/>
    <x v="91"/>
    <n v="0.72702379097274616"/>
    <n v="0.15527486618527789"/>
    <n v="0.117701342841976"/>
    <n v="0"/>
    <x v="2"/>
  </r>
  <r>
    <n v="149863"/>
    <n v="113318"/>
    <n v="0"/>
    <n v="36544"/>
    <n v="0"/>
    <n v="0.76"/>
    <n v="0.24"/>
    <x v="4"/>
    <s v="sierra-leone"/>
    <x v="0"/>
    <x v="91"/>
    <n v="0.75614394480292002"/>
    <n v="0"/>
    <n v="0.24384938243595819"/>
    <n v="0"/>
    <x v="2"/>
  </r>
  <r>
    <n v="289994"/>
    <n v="48266"/>
    <n v="229844"/>
    <n v="11884"/>
    <n v="0"/>
    <n v="0.56999999999999995"/>
    <n v="0.43"/>
    <x v="0"/>
    <s v="somalia"/>
    <x v="0"/>
    <x v="92"/>
    <n v="0.1664379263019235"/>
    <n v="0.79258191548790669"/>
    <n v="4.0980158210169863E-2"/>
    <n v="0"/>
    <x v="2"/>
  </r>
  <r>
    <n v="2187736"/>
    <n v="1951521"/>
    <n v="233822"/>
    <n v="2393"/>
    <n v="0"/>
    <n v="0.49"/>
    <n v="0.51"/>
    <x v="1"/>
    <s v="somalia"/>
    <x v="0"/>
    <x v="92"/>
    <n v="0.89202764867424589"/>
    <n v="0.1068785264766864"/>
    <n v="1.0938248490677119E-3"/>
    <n v="0"/>
    <x v="2"/>
  </r>
  <r>
    <n v="3712830"/>
    <n v="1427954"/>
    <n v="895973"/>
    <n v="1388903"/>
    <n v="0"/>
    <n v="0.26"/>
    <n v="0.74"/>
    <x v="2"/>
    <s v="somalia"/>
    <x v="0"/>
    <x v="92"/>
    <n v="0.38459988741741469"/>
    <n v="0.24131807812369541"/>
    <n v="0.37408203445888982"/>
    <n v="0"/>
    <x v="2"/>
  </r>
  <r>
    <n v="14944116"/>
    <n v="5082347"/>
    <n v="6078798"/>
    <n v="3782971"/>
    <n v="0"/>
    <n v="0.16"/>
    <n v="0.84"/>
    <x v="3"/>
    <s v="somalia"/>
    <x v="0"/>
    <x v="92"/>
    <n v="0.34009017328291619"/>
    <n v="0.40676865730967288"/>
    <n v="0.25314116940741088"/>
    <n v="0"/>
    <x v="2"/>
  </r>
  <r>
    <n v="437430"/>
    <n v="190380"/>
    <n v="247050"/>
    <n v="0"/>
    <n v="0"/>
    <n v="0.32"/>
    <n v="0.68"/>
    <x v="4"/>
    <s v="somalia"/>
    <x v="0"/>
    <x v="92"/>
    <n v="0.43522392154173239"/>
    <n v="0.56477607845826761"/>
    <n v="0"/>
    <n v="0"/>
    <x v="2"/>
  </r>
  <r>
    <n v="288438"/>
    <n v="173820"/>
    <n v="0"/>
    <n v="114618"/>
    <n v="0"/>
    <n v="0.2"/>
    <n v="0.8"/>
    <x v="0"/>
    <s v="south-africa"/>
    <x v="0"/>
    <x v="93"/>
    <n v="0.60262517421421591"/>
    <n v="0"/>
    <n v="0.39737482578578409"/>
    <n v="0"/>
    <x v="2"/>
  </r>
  <r>
    <n v="251454"/>
    <n v="251454"/>
    <n v="0"/>
    <n v="0"/>
    <n v="0"/>
    <n v="1"/>
    <n v="0"/>
    <x v="1"/>
    <s v="south-africa"/>
    <x v="0"/>
    <x v="93"/>
    <n v="1"/>
    <n v="0"/>
    <n v="0"/>
    <n v="0"/>
    <x v="2"/>
  </r>
  <r>
    <n v="605346"/>
    <n v="293619"/>
    <n v="0"/>
    <n v="311726"/>
    <n v="0"/>
    <n v="0.27"/>
    <n v="0.73"/>
    <x v="2"/>
    <s v="south-africa"/>
    <x v="0"/>
    <x v="93"/>
    <n v="0.48504326451318752"/>
    <n v="0"/>
    <n v="0.51495508353900088"/>
    <n v="0"/>
    <x v="2"/>
  </r>
  <r>
    <n v="1426194"/>
    <n v="1336845"/>
    <n v="0"/>
    <n v="89349"/>
    <n v="0"/>
    <n v="0.86"/>
    <n v="0.14000000000000001"/>
    <x v="3"/>
    <s v="south-africa"/>
    <x v="0"/>
    <x v="93"/>
    <n v="0.93735144026689221"/>
    <n v="0"/>
    <n v="6.2648559733107845E-2"/>
    <n v="0"/>
    <x v="2"/>
  </r>
  <r>
    <n v="274130"/>
    <n v="84902"/>
    <n v="8031"/>
    <n v="181197"/>
    <n v="0"/>
    <n v="1"/>
    <n v="0"/>
    <x v="0"/>
    <s v="south-sudan"/>
    <x v="0"/>
    <x v="94"/>
    <n v="0.30971436909495492"/>
    <n v="2.9296319264582499E-2"/>
    <n v="0.6609893116404626"/>
    <n v="0"/>
    <x v="2"/>
  </r>
  <r>
    <n v="657533"/>
    <n v="549983"/>
    <n v="98185"/>
    <n v="9365"/>
    <n v="0"/>
    <n v="0.97"/>
    <n v="0.03"/>
    <x v="1"/>
    <s v="south-sudan"/>
    <x v="0"/>
    <x v="94"/>
    <n v="0.83643406490624805"/>
    <n v="0.14932330392543039"/>
    <n v="1.424263116832159E-2"/>
    <n v="0"/>
    <x v="2"/>
  </r>
  <r>
    <n v="1178967"/>
    <n v="317328"/>
    <n v="0"/>
    <n v="861640"/>
    <n v="0"/>
    <n v="0.33"/>
    <n v="0.67"/>
    <x v="2"/>
    <s v="south-sudan"/>
    <x v="0"/>
    <x v="94"/>
    <n v="0.26915766090145021"/>
    <n v="0"/>
    <n v="0.73084318729871145"/>
    <n v="0"/>
    <x v="2"/>
  </r>
  <r>
    <n v="16480819"/>
    <n v="10022878"/>
    <n v="825714"/>
    <n v="5632226"/>
    <n v="0"/>
    <n v="0.14000000000000001"/>
    <n v="0.86"/>
    <x v="3"/>
    <s v="south-sudan"/>
    <x v="0"/>
    <x v="94"/>
    <n v="0.6081541214669004"/>
    <n v="5.0101514979322317E-2"/>
    <n v="0.34174430287718099"/>
    <n v="0"/>
    <x v="2"/>
  </r>
  <r>
    <n v="54141"/>
    <n v="54141"/>
    <n v="0"/>
    <n v="0"/>
    <n v="0"/>
    <n v="1.01"/>
    <n v="-0.01"/>
    <x v="4"/>
    <s v="south-sudan"/>
    <x v="0"/>
    <x v="94"/>
    <n v="1"/>
    <n v="0"/>
    <n v="0"/>
    <n v="0"/>
    <x v="2"/>
  </r>
  <r>
    <n v="381927"/>
    <n v="345954"/>
    <n v="35973"/>
    <n v="0"/>
    <n v="0"/>
    <n v="1"/>
    <n v="0"/>
    <x v="0"/>
    <s v="sri-lanka"/>
    <x v="0"/>
    <x v="95"/>
    <n v="0.90581184362456701"/>
    <n v="9.4188156375432999E-2"/>
    <n v="0"/>
    <n v="0"/>
    <x v="0"/>
  </r>
  <r>
    <n v="205844"/>
    <n v="177324"/>
    <n v="28519"/>
    <n v="0"/>
    <n v="0"/>
    <n v="1"/>
    <n v="0"/>
    <x v="1"/>
    <s v="sri-lanka"/>
    <x v="0"/>
    <x v="95"/>
    <n v="0.86144847554458714"/>
    <n v="0.1385466664075708"/>
    <n v="0"/>
    <n v="0"/>
    <x v="0"/>
  </r>
  <r>
    <n v="273365"/>
    <n v="128241"/>
    <n v="40795"/>
    <n v="104329"/>
    <n v="0"/>
    <n v="1"/>
    <n v="0"/>
    <x v="2"/>
    <s v="sri-lanka"/>
    <x v="0"/>
    <x v="95"/>
    <n v="0.46912004097086307"/>
    <n v="0.14923271084447531"/>
    <n v="0.38164724818466161"/>
    <n v="0"/>
    <x v="0"/>
  </r>
  <r>
    <n v="397314"/>
    <n v="312748"/>
    <n v="79358"/>
    <n v="5208"/>
    <n v="0"/>
    <n v="1"/>
    <n v="0"/>
    <x v="3"/>
    <s v="sri-lanka"/>
    <x v="0"/>
    <x v="95"/>
    <n v="0.78715575086707235"/>
    <n v="0.1997362287762324"/>
    <n v="1.310802035669521E-2"/>
    <n v="0"/>
    <x v="0"/>
  </r>
  <r>
    <n v="5726"/>
    <n v="5726"/>
    <n v="0"/>
    <n v="0"/>
    <n v="0"/>
    <n v="1"/>
    <n v="0"/>
    <x v="0"/>
    <s v="sudan"/>
    <x v="0"/>
    <x v="96"/>
    <n v="1"/>
    <n v="0"/>
    <n v="0"/>
    <n v="0"/>
    <x v="2"/>
  </r>
  <r>
    <n v="830469"/>
    <n v="474684"/>
    <n v="279480"/>
    <n v="76306"/>
    <n v="0"/>
    <n v="1"/>
    <n v="0"/>
    <x v="1"/>
    <s v="sudan"/>
    <x v="0"/>
    <x v="96"/>
    <n v="0.57158545352084189"/>
    <n v="0.33653273030058922"/>
    <n v="9.1883020317435088E-2"/>
    <n v="0"/>
    <x v="2"/>
  </r>
  <r>
    <n v="3826625"/>
    <n v="2069798"/>
    <n v="734948"/>
    <n v="1021879"/>
    <n v="0"/>
    <n v="0.13"/>
    <n v="0.87"/>
    <x v="2"/>
    <s v="sudan"/>
    <x v="0"/>
    <x v="96"/>
    <n v="0.54089386861790745"/>
    <n v="0.19206167314539571"/>
    <n v="0.26704445823669681"/>
    <n v="0"/>
    <x v="2"/>
  </r>
  <r>
    <n v="8712164"/>
    <n v="3144882"/>
    <n v="2070535"/>
    <n v="3496746"/>
    <n v="0"/>
    <n v="0.3"/>
    <n v="0.7"/>
    <x v="3"/>
    <s v="sudan"/>
    <x v="0"/>
    <x v="96"/>
    <n v="0.36097598713706491"/>
    <n v="0.23766024147387491"/>
    <n v="0.40136365660701517"/>
    <n v="0"/>
    <x v="2"/>
  </r>
  <r>
    <n v="14645"/>
    <n v="14645"/>
    <n v="0"/>
    <n v="0"/>
    <n v="0"/>
    <n v="0"/>
    <n v="1"/>
    <x v="0"/>
    <s v="syrian-arab-republic"/>
    <x v="0"/>
    <x v="97"/>
    <n v="1"/>
    <n v="0"/>
    <n v="0"/>
    <n v="0"/>
    <x v="0"/>
  </r>
  <r>
    <n v="91944"/>
    <n v="81264"/>
    <n v="10680"/>
    <n v="0"/>
    <n v="0"/>
    <n v="0.84"/>
    <n v="0.16"/>
    <x v="1"/>
    <s v="syrian-arab-republic"/>
    <x v="0"/>
    <x v="97"/>
    <n v="0.88384233881493079"/>
    <n v="0.11615766118506921"/>
    <n v="0"/>
    <n v="0"/>
    <x v="0"/>
  </r>
  <r>
    <n v="6905026"/>
    <n v="4008950"/>
    <n v="0"/>
    <n v="2896075"/>
    <n v="0"/>
    <n v="0.03"/>
    <n v="0.97"/>
    <x v="2"/>
    <s v="syrian-arab-republic"/>
    <x v="0"/>
    <x v="97"/>
    <n v="0.58058434537393488"/>
    <n v="0"/>
    <n v="0.41941550980401809"/>
    <n v="0"/>
    <x v="0"/>
  </r>
  <r>
    <n v="6075504"/>
    <n v="3898371"/>
    <n v="419845"/>
    <n v="1757288"/>
    <n v="0"/>
    <n v="0.25"/>
    <n v="0.75"/>
    <x v="3"/>
    <s v="syrian-arab-republic"/>
    <x v="0"/>
    <x v="97"/>
    <n v="0.64165392698284784"/>
    <n v="6.9104554947210961E-2"/>
    <n v="0.28924151806994119"/>
    <n v="0"/>
    <x v="0"/>
  </r>
  <r>
    <n v="1945"/>
    <n v="0"/>
    <n v="0"/>
    <n v="1945"/>
    <n v="0"/>
    <n v="0"/>
    <n v="1"/>
    <x v="4"/>
    <s v="syrian-arab-republic"/>
    <x v="0"/>
    <x v="97"/>
    <n v="0"/>
    <n v="0"/>
    <n v="1"/>
    <n v="0"/>
    <x v="0"/>
  </r>
  <r>
    <n v="35804"/>
    <n v="30360"/>
    <n v="5444"/>
    <n v="0"/>
    <n v="0"/>
    <n v="1"/>
    <n v="0"/>
    <x v="0"/>
    <s v="tajikistan"/>
    <x v="0"/>
    <x v="98"/>
    <n v="0.84794994972628757"/>
    <n v="0.15205005027371241"/>
    <n v="0"/>
    <n v="0"/>
    <x v="0"/>
  </r>
  <r>
    <n v="179869"/>
    <n v="159853"/>
    <n v="20016"/>
    <n v="0"/>
    <n v="0"/>
    <n v="0.96"/>
    <n v="0.04"/>
    <x v="1"/>
    <s v="tajikistan"/>
    <x v="0"/>
    <x v="98"/>
    <n v="0.88871901216996818"/>
    <n v="0.1112809878300319"/>
    <n v="0"/>
    <n v="0"/>
    <x v="0"/>
  </r>
  <r>
    <n v="56768"/>
    <n v="27031"/>
    <n v="18457"/>
    <n v="11280"/>
    <n v="0"/>
    <n v="0.63"/>
    <n v="0.37"/>
    <x v="2"/>
    <s v="tajikistan"/>
    <x v="0"/>
    <x v="98"/>
    <n v="0.47616614994363021"/>
    <n v="0.32513035512965049"/>
    <n v="0.19870349492671929"/>
    <n v="0"/>
    <x v="0"/>
  </r>
  <r>
    <n v="1242375"/>
    <n v="530355"/>
    <n v="47039"/>
    <n v="664981"/>
    <n v="0"/>
    <n v="0.38"/>
    <n v="0.62"/>
    <x v="3"/>
    <s v="tajikistan"/>
    <x v="0"/>
    <x v="98"/>
    <n v="0.42688801690310901"/>
    <n v="3.7862159170942752E-2"/>
    <n v="0.53524982392594833"/>
    <n v="0"/>
    <x v="0"/>
  </r>
  <r>
    <n v="766086"/>
    <n v="628633"/>
    <n v="0"/>
    <n v="137453"/>
    <n v="0"/>
    <n v="1"/>
    <n v="0"/>
    <x v="0"/>
    <s v="thailand"/>
    <x v="0"/>
    <x v="99"/>
    <n v="0.82057758528415869"/>
    <n v="0"/>
    <n v="0.17942241471584131"/>
    <n v="0"/>
    <x v="0"/>
  </r>
  <r>
    <n v="716767"/>
    <n v="677142"/>
    <n v="39626"/>
    <n v="0"/>
    <n v="0"/>
    <n v="1"/>
    <n v="0"/>
    <x v="1"/>
    <s v="thailand"/>
    <x v="0"/>
    <x v="99"/>
    <n v="0.94471704193970985"/>
    <n v="5.5284353213805877E-2"/>
    <n v="0"/>
    <n v="0"/>
    <x v="0"/>
  </r>
  <r>
    <n v="33492"/>
    <n v="4328"/>
    <n v="29164"/>
    <n v="0"/>
    <n v="0"/>
    <n v="1"/>
    <n v="0"/>
    <x v="3"/>
    <s v="thailand"/>
    <x v="0"/>
    <x v="99"/>
    <n v="0.1292248895258569"/>
    <n v="0.87077511047414313"/>
    <n v="0"/>
    <n v="0"/>
    <x v="0"/>
  </r>
  <r>
    <n v="17679"/>
    <n v="17679"/>
    <n v="0"/>
    <n v="0"/>
    <n v="0"/>
    <n v="1"/>
    <n v="0"/>
    <x v="0"/>
    <s v="timor-leste"/>
    <x v="0"/>
    <x v="100"/>
    <n v="1"/>
    <n v="0"/>
    <n v="0"/>
    <n v="0"/>
    <x v="5"/>
  </r>
  <r>
    <n v="685874"/>
    <n v="568908"/>
    <n v="116965"/>
    <n v="0"/>
    <n v="0"/>
    <n v="1"/>
    <n v="0"/>
    <x v="1"/>
    <s v="timor-leste"/>
    <x v="0"/>
    <x v="100"/>
    <n v="0.82946430393920745"/>
    <n v="0.1705342380670502"/>
    <n v="0"/>
    <n v="0"/>
    <x v="5"/>
  </r>
  <r>
    <n v="111572"/>
    <n v="67709"/>
    <n v="1690"/>
    <n v="42173"/>
    <n v="0"/>
    <n v="1"/>
    <n v="0"/>
    <x v="2"/>
    <s v="timor-leste"/>
    <x v="0"/>
    <x v="100"/>
    <n v="0.60686372925106657"/>
    <n v="1.5147169540744991E-2"/>
    <n v="0.37798910120818852"/>
    <n v="0"/>
    <x v="5"/>
  </r>
  <r>
    <n v="1154726"/>
    <n v="1100200"/>
    <n v="14200"/>
    <n v="40325"/>
    <n v="0"/>
    <n v="0.8"/>
    <n v="0.2"/>
    <x v="3"/>
    <s v="timor-leste"/>
    <x v="0"/>
    <x v="100"/>
    <n v="0.95278014005054013"/>
    <n v="1.229728957345725E-2"/>
    <n v="3.4921704369694627E-2"/>
    <n v="0"/>
    <x v="5"/>
  </r>
  <r>
    <n v="6004"/>
    <n v="6004"/>
    <n v="0"/>
    <n v="0"/>
    <n v="0"/>
    <n v="1"/>
    <n v="0"/>
    <x v="4"/>
    <s v="timor-leste"/>
    <x v="0"/>
    <x v="100"/>
    <n v="1"/>
    <n v="0"/>
    <n v="0"/>
    <n v="0"/>
    <x v="5"/>
  </r>
  <r>
    <n v="253752"/>
    <n v="217610"/>
    <n v="36147"/>
    <n v="0"/>
    <n v="0"/>
    <n v="0.67"/>
    <n v="0.33"/>
    <x v="0"/>
    <s v="togo"/>
    <x v="0"/>
    <x v="101"/>
    <n v="0.85756959551057721"/>
    <n v="0.1424501087676156"/>
    <n v="0"/>
    <n v="0"/>
    <x v="2"/>
  </r>
  <r>
    <n v="339295"/>
    <n v="116825"/>
    <n v="222470"/>
    <n v="0"/>
    <n v="0"/>
    <n v="0.74"/>
    <n v="0.26"/>
    <x v="1"/>
    <s v="togo"/>
    <x v="0"/>
    <x v="101"/>
    <n v="0.34431689237978752"/>
    <n v="0.65568310762021254"/>
    <n v="0"/>
    <n v="0"/>
    <x v="2"/>
  </r>
  <r>
    <n v="222406"/>
    <n v="71086"/>
    <n v="53369"/>
    <n v="97951"/>
    <n v="0"/>
    <n v="0.53"/>
    <n v="0.47"/>
    <x v="2"/>
    <s v="togo"/>
    <x v="0"/>
    <x v="101"/>
    <n v="0.3196226720502145"/>
    <n v="0.23996205138350579"/>
    <n v="0.44041527656627971"/>
    <n v="0"/>
    <x v="2"/>
  </r>
  <r>
    <n v="2897589"/>
    <n v="1532592"/>
    <n v="677128"/>
    <n v="687868"/>
    <n v="0"/>
    <n v="0.26"/>
    <n v="0.74"/>
    <x v="3"/>
    <s v="togo"/>
    <x v="0"/>
    <x v="101"/>
    <n v="0.52891973292278516"/>
    <n v="0.23368669607732501"/>
    <n v="0.23739322588538261"/>
    <n v="0"/>
    <x v="2"/>
  </r>
  <r>
    <n v="163794"/>
    <n v="163794"/>
    <n v="0"/>
    <n v="0"/>
    <n v="0"/>
    <n v="0.97"/>
    <n v="0.03"/>
    <x v="4"/>
    <s v="togo"/>
    <x v="0"/>
    <x v="101"/>
    <n v="1"/>
    <n v="0"/>
    <n v="0"/>
    <n v="0"/>
    <x v="2"/>
  </r>
  <r>
    <n v="195737"/>
    <n v="147894"/>
    <n v="36844"/>
    <n v="10999"/>
    <n v="0"/>
    <n v="0.98"/>
    <n v="0.02"/>
    <x v="1"/>
    <s v="tunisia"/>
    <x v="0"/>
    <x v="102"/>
    <n v="0.75557508289183961"/>
    <n v="0.18823216867531431"/>
    <n v="5.6192748432846107E-2"/>
    <n v="0"/>
    <x v="2"/>
  </r>
  <r>
    <n v="346686"/>
    <n v="105544"/>
    <n v="9735"/>
    <n v="231408"/>
    <n v="0"/>
    <n v="0.42"/>
    <n v="0.57999999999999996"/>
    <x v="2"/>
    <s v="tunisia"/>
    <x v="0"/>
    <x v="102"/>
    <n v="0.30443686794390312"/>
    <n v="2.8080164760042228E-2"/>
    <n v="0.6674858517505754"/>
    <n v="0"/>
    <x v="2"/>
  </r>
  <r>
    <n v="103356"/>
    <n v="71513"/>
    <n v="31843"/>
    <n v="0"/>
    <n v="0"/>
    <n v="1.02"/>
    <n v="-0.02"/>
    <x v="3"/>
    <s v="tunisia"/>
    <x v="0"/>
    <x v="102"/>
    <n v="0.69190951662216027"/>
    <n v="0.30809048337783967"/>
    <n v="0"/>
    <n v="0"/>
    <x v="2"/>
  </r>
  <r>
    <n v="16944"/>
    <n v="16944"/>
    <n v="0"/>
    <n v="0"/>
    <n v="0"/>
    <n v="1.03"/>
    <n v="-0.03"/>
    <x v="4"/>
    <s v="tunisia"/>
    <x v="0"/>
    <x v="102"/>
    <n v="1"/>
    <n v="0"/>
    <n v="0"/>
    <n v="0"/>
    <x v="2"/>
  </r>
  <r>
    <n v="213286"/>
    <n v="80183"/>
    <n v="0"/>
    <n v="133103"/>
    <n v="0"/>
    <n v="0.51"/>
    <n v="0.49"/>
    <x v="0"/>
    <s v="türkiye"/>
    <x v="0"/>
    <x v="103"/>
    <n v="0.37594122445917688"/>
    <n v="0"/>
    <n v="0.62405877554082312"/>
    <n v="0"/>
    <x v="0"/>
  </r>
  <r>
    <n v="150497"/>
    <n v="150497"/>
    <n v="0"/>
    <n v="0"/>
    <n v="0"/>
    <n v="0.95"/>
    <n v="0.05"/>
    <x v="1"/>
    <s v="türkiye"/>
    <x v="0"/>
    <x v="103"/>
    <n v="1"/>
    <n v="0"/>
    <n v="0"/>
    <n v="0"/>
    <x v="0"/>
  </r>
  <r>
    <n v="597835"/>
    <n v="575305"/>
    <n v="0"/>
    <n v="22530"/>
    <n v="0"/>
    <n v="0.45"/>
    <n v="0.55000000000000004"/>
    <x v="2"/>
    <s v="türkiye"/>
    <x v="0"/>
    <x v="103"/>
    <n v="0.96231401640920988"/>
    <n v="0"/>
    <n v="3.7685983590790097E-2"/>
    <n v="0"/>
    <x v="0"/>
  </r>
  <r>
    <n v="2816267"/>
    <n v="2257741"/>
    <n v="333855"/>
    <n v="224671"/>
    <n v="0"/>
    <n v="0.18"/>
    <n v="0.82"/>
    <x v="3"/>
    <s v="türkiye"/>
    <x v="0"/>
    <x v="103"/>
    <n v="0.8016786050470357"/>
    <n v="0.1185452231624345"/>
    <n v="7.9776171790529801E-2"/>
    <n v="0"/>
    <x v="0"/>
  </r>
  <r>
    <n v="125501"/>
    <n v="58945"/>
    <n v="20441"/>
    <n v="46115"/>
    <n v="0"/>
    <n v="1"/>
    <n v="0"/>
    <x v="0"/>
    <s v="turkmenistan"/>
    <x v="0"/>
    <x v="104"/>
    <n v="0.46967753244994059"/>
    <n v="0.16287519621357599"/>
    <n v="0.36744727133648342"/>
    <n v="0"/>
    <x v="0"/>
  </r>
  <r>
    <n v="226419"/>
    <n v="198215"/>
    <n v="28205"/>
    <n v="0"/>
    <n v="0"/>
    <n v="1"/>
    <n v="0"/>
    <x v="1"/>
    <s v="turkmenistan"/>
    <x v="0"/>
    <x v="104"/>
    <n v="0.87543448208851726"/>
    <n v="0.1245699345019632"/>
    <n v="0"/>
    <n v="0"/>
    <x v="0"/>
  </r>
  <r>
    <n v="43773"/>
    <n v="40231"/>
    <n v="3542"/>
    <n v="0"/>
    <n v="0"/>
    <n v="1"/>
    <n v="0"/>
    <x v="2"/>
    <s v="turkmenistan"/>
    <x v="0"/>
    <x v="104"/>
    <n v="0.91908253946496699"/>
    <n v="8.0917460535033015E-2"/>
    <n v="0"/>
    <n v="0"/>
    <x v="0"/>
  </r>
  <r>
    <n v="241996"/>
    <n v="220413"/>
    <n v="21583"/>
    <n v="0"/>
    <n v="0"/>
    <n v="1"/>
    <n v="0"/>
    <x v="3"/>
    <s v="turkmenistan"/>
    <x v="0"/>
    <x v="104"/>
    <n v="0.91081257541446969"/>
    <n v="8.9187424585530334E-2"/>
    <n v="0"/>
    <n v="0"/>
    <x v="0"/>
  </r>
  <r>
    <n v="1402011"/>
    <n v="126315"/>
    <n v="514330"/>
    <n v="704231"/>
    <n v="57135"/>
    <n v="0.22"/>
    <n v="0.78"/>
    <x v="0"/>
    <s v="uganda"/>
    <x v="0"/>
    <x v="105"/>
    <n v="9.0095584128797854E-2"/>
    <n v="0.36685161528689858"/>
    <n v="0.50230062388954155"/>
    <n v="4.0752176694762027E-2"/>
    <x v="2"/>
  </r>
  <r>
    <n v="610518"/>
    <n v="60236"/>
    <n v="467448"/>
    <n v="82834"/>
    <n v="0"/>
    <n v="0.8"/>
    <n v="0.2"/>
    <x v="1"/>
    <s v="uganda"/>
    <x v="0"/>
    <x v="105"/>
    <n v="9.8663757661526769E-2"/>
    <n v="0.76565801499710084"/>
    <n v="0.13567822734137239"/>
    <n v="0"/>
    <x v="2"/>
  </r>
  <r>
    <n v="2350727"/>
    <n v="395340"/>
    <n v="602084"/>
    <n v="1353302"/>
    <n v="0"/>
    <n v="0.12"/>
    <n v="0.88"/>
    <x v="2"/>
    <s v="uganda"/>
    <x v="0"/>
    <x v="105"/>
    <n v="0.16817775947611099"/>
    <n v="0.25612672164823902"/>
    <n v="0.57569509347533765"/>
    <n v="0"/>
    <x v="2"/>
  </r>
  <r>
    <n v="14026059"/>
    <n v="7314571"/>
    <n v="3322329"/>
    <n v="3389158"/>
    <n v="0"/>
    <n v="0.33"/>
    <n v="0.67"/>
    <x v="3"/>
    <s v="uganda"/>
    <x v="0"/>
    <x v="105"/>
    <n v="0.52149866188356975"/>
    <n v="0.2368683177505527"/>
    <n v="0.2416329490700132"/>
    <n v="0"/>
    <x v="2"/>
  </r>
  <r>
    <n v="-7259"/>
    <n v="0"/>
    <n v="0"/>
    <n v="0"/>
    <n v="0"/>
    <n v="0"/>
    <n v="1"/>
    <x v="4"/>
    <s v="uganda"/>
    <x v="0"/>
    <x v="105"/>
    <n v="0"/>
    <n v="0"/>
    <n v="0"/>
    <n v="0"/>
    <x v="2"/>
  </r>
  <r>
    <n v="35213"/>
    <n v="35213"/>
    <n v="0"/>
    <n v="0"/>
    <n v="0"/>
    <n v="1"/>
    <n v="0"/>
    <x v="0"/>
    <s v="ukraine"/>
    <x v="0"/>
    <x v="106"/>
    <n v="1"/>
    <n v="0"/>
    <n v="0"/>
    <n v="0"/>
    <x v="1"/>
  </r>
  <r>
    <n v="136197"/>
    <n v="124792"/>
    <n v="0"/>
    <n v="11406"/>
    <n v="0"/>
    <n v="1"/>
    <n v="0"/>
    <x v="1"/>
    <s v="ukraine"/>
    <x v="0"/>
    <x v="106"/>
    <n v="0.91626100428056423"/>
    <n v="0"/>
    <n v="8.3746338025066633E-2"/>
    <n v="0"/>
    <x v="1"/>
  </r>
  <r>
    <n v="865783"/>
    <n v="495469"/>
    <n v="0"/>
    <n v="370314"/>
    <n v="0"/>
    <n v="0.4"/>
    <n v="0.6"/>
    <x v="2"/>
    <s v="ukraine"/>
    <x v="0"/>
    <x v="106"/>
    <n v="0.57227850396692936"/>
    <n v="0"/>
    <n v="0.42772149603307058"/>
    <n v="0"/>
    <x v="1"/>
  </r>
  <r>
    <n v="667466"/>
    <n v="572641"/>
    <n v="0"/>
    <n v="94826"/>
    <n v="0"/>
    <n v="0.54"/>
    <n v="0.46"/>
    <x v="3"/>
    <s v="ukraine"/>
    <x v="0"/>
    <x v="106"/>
    <n v="0.85793283852660662"/>
    <n v="0"/>
    <n v="0.14206865967704721"/>
    <n v="0"/>
    <x v="1"/>
  </r>
  <r>
    <n v="106660"/>
    <n v="42979"/>
    <n v="53681"/>
    <n v="10000"/>
    <n v="0"/>
    <n v="1"/>
    <n v="0"/>
    <x v="0"/>
    <s v="uruguay"/>
    <x v="0"/>
    <x v="107"/>
    <n v="0.40295330958184888"/>
    <n v="0.50329083067691727"/>
    <n v="9.3755859741233821E-2"/>
    <n v="0"/>
    <x v="3"/>
  </r>
  <r>
    <n v="722320"/>
    <n v="196146"/>
    <n v="526174"/>
    <n v="0"/>
    <n v="0"/>
    <n v="0.35"/>
    <n v="0.65"/>
    <x v="1"/>
    <s v="uruguay"/>
    <x v="0"/>
    <x v="107"/>
    <n v="0.2715500055377118"/>
    <n v="0.7284499944622882"/>
    <n v="0"/>
    <n v="0"/>
    <x v="3"/>
  </r>
  <r>
    <n v="54817"/>
    <n v="54230"/>
    <n v="587"/>
    <n v="0"/>
    <n v="0"/>
    <n v="0.89"/>
    <n v="0.11"/>
    <x v="2"/>
    <s v="uruguay"/>
    <x v="0"/>
    <x v="107"/>
    <n v="0.98929164310341677"/>
    <n v="1.070835689658318E-2"/>
    <n v="0"/>
    <n v="0"/>
    <x v="3"/>
  </r>
  <r>
    <n v="445310"/>
    <n v="396486"/>
    <n v="14891"/>
    <n v="33933"/>
    <n v="0"/>
    <n v="0.49"/>
    <n v="0.51"/>
    <x v="3"/>
    <s v="uruguay"/>
    <x v="0"/>
    <x v="107"/>
    <n v="0.89035952482540248"/>
    <n v="3.3439626327726762E-2"/>
    <n v="7.6200848846870714E-2"/>
    <n v="0"/>
    <x v="3"/>
  </r>
  <r>
    <n v="28669"/>
    <n v="28669"/>
    <n v="0"/>
    <n v="0"/>
    <n v="0"/>
    <n v="1"/>
    <n v="0"/>
    <x v="4"/>
    <s v="uruguay"/>
    <x v="0"/>
    <x v="107"/>
    <n v="1"/>
    <n v="0"/>
    <n v="0"/>
    <n v="0"/>
    <x v="3"/>
  </r>
  <r>
    <n v="90177"/>
    <n v="90177"/>
    <n v="0"/>
    <n v="0"/>
    <n v="0"/>
    <n v="1"/>
    <n v="0"/>
    <x v="0"/>
    <s v="uzbekistan"/>
    <x v="0"/>
    <x v="108"/>
    <n v="1"/>
    <n v="0"/>
    <n v="0"/>
    <n v="0"/>
    <x v="0"/>
  </r>
  <r>
    <n v="202130"/>
    <n v="167804"/>
    <n v="34326"/>
    <n v="0"/>
    <n v="0"/>
    <n v="1"/>
    <n v="0"/>
    <x v="1"/>
    <s v="uzbekistan"/>
    <x v="0"/>
    <x v="108"/>
    <n v="0.83017859793202398"/>
    <n v="0.16982140206797611"/>
    <n v="0"/>
    <n v="0"/>
    <x v="0"/>
  </r>
  <r>
    <n v="198311"/>
    <n v="198311"/>
    <n v="0"/>
    <n v="0"/>
    <n v="0"/>
    <n v="1"/>
    <n v="0"/>
    <x v="2"/>
    <s v="uzbekistan"/>
    <x v="0"/>
    <x v="108"/>
    <n v="1"/>
    <n v="0"/>
    <n v="0"/>
    <n v="0"/>
    <x v="0"/>
  </r>
  <r>
    <n v="619436"/>
    <n v="619436"/>
    <n v="0"/>
    <n v="0"/>
    <n v="0"/>
    <n v="0.9"/>
    <n v="0.1"/>
    <x v="3"/>
    <s v="uzbekistan"/>
    <x v="0"/>
    <x v="108"/>
    <n v="1"/>
    <n v="0"/>
    <n v="0"/>
    <n v="0"/>
    <x v="0"/>
  </r>
  <r>
    <n v="222533"/>
    <n v="188057"/>
    <n v="9054"/>
    <n v="25422"/>
    <n v="0"/>
    <n v="0.79"/>
    <n v="0.21"/>
    <x v="0"/>
    <s v="venezuela"/>
    <x v="0"/>
    <x v="109"/>
    <n v="0.84507466308367751"/>
    <n v="4.0686100488466881E-2"/>
    <n v="0.11423923642785561"/>
    <n v="0"/>
    <x v="3"/>
  </r>
  <r>
    <n v="197931"/>
    <n v="193633"/>
    <n v="4297"/>
    <n v="0"/>
    <n v="0"/>
    <n v="1"/>
    <n v="0"/>
    <x v="1"/>
    <s v="venezuela"/>
    <x v="0"/>
    <x v="109"/>
    <n v="0.97828536207062056"/>
    <n v="2.170958566369088E-2"/>
    <n v="0"/>
    <n v="0"/>
    <x v="3"/>
  </r>
  <r>
    <n v="44873"/>
    <n v="41070"/>
    <n v="1732"/>
    <n v="2071"/>
    <n v="0"/>
    <n v="0.79"/>
    <n v="0.21"/>
    <x v="2"/>
    <s v="venezuela"/>
    <x v="0"/>
    <x v="109"/>
    <n v="0.91524970472221601"/>
    <n v="3.8597820515677582E-2"/>
    <n v="4.6152474762106391E-2"/>
    <n v="0"/>
    <x v="3"/>
  </r>
  <r>
    <n v="173878"/>
    <n v="150474"/>
    <n v="1154"/>
    <n v="22250"/>
    <n v="0"/>
    <n v="0.88"/>
    <n v="0.12"/>
    <x v="3"/>
    <s v="venezuela"/>
    <x v="0"/>
    <x v="109"/>
    <n v="0.86539987807543217"/>
    <n v="6.6368373227205279E-3"/>
    <n v="0.1279632846018473"/>
    <n v="0"/>
    <x v="3"/>
  </r>
  <r>
    <n v="7841"/>
    <n v="7841"/>
    <n v="0"/>
    <n v="0"/>
    <n v="0"/>
    <n v="1"/>
    <n v="0"/>
    <x v="4"/>
    <s v="venezuela"/>
    <x v="0"/>
    <x v="109"/>
    <n v="1"/>
    <n v="0"/>
    <n v="0"/>
    <n v="0"/>
    <x v="3"/>
  </r>
  <r>
    <n v="635790"/>
    <n v="60471"/>
    <n v="59045"/>
    <n v="516275"/>
    <n v="0"/>
    <n v="0.49"/>
    <n v="0.51"/>
    <x v="0"/>
    <s v="zambia"/>
    <x v="0"/>
    <x v="110"/>
    <n v="9.5111593450667678E-2"/>
    <n v="9.286871451265355E-2"/>
    <n v="0.81202126488305892"/>
    <n v="0"/>
    <x v="2"/>
  </r>
  <r>
    <n v="671257"/>
    <n v="603034"/>
    <n v="68223"/>
    <n v="0"/>
    <n v="0"/>
    <n v="0.85"/>
    <n v="0.15"/>
    <x v="1"/>
    <s v="zambia"/>
    <x v="0"/>
    <x v="110"/>
    <n v="0.89836530568768747"/>
    <n v="0.1016346943123126"/>
    <n v="0"/>
    <n v="0"/>
    <x v="2"/>
  </r>
  <r>
    <n v="296508"/>
    <n v="59046"/>
    <n v="64029"/>
    <n v="173432"/>
    <n v="0"/>
    <n v="0"/>
    <n v="1"/>
    <x v="2"/>
    <s v="zambia"/>
    <x v="0"/>
    <x v="110"/>
    <n v="0.19913796592334779"/>
    <n v="0.21594358330972521"/>
    <n v="0.58491507817664279"/>
    <n v="0"/>
    <x v="2"/>
  </r>
  <r>
    <n v="4482185"/>
    <n v="2871018"/>
    <n v="1223142"/>
    <n v="388025"/>
    <n v="0"/>
    <n v="0.45"/>
    <n v="0.55000000000000004"/>
    <x v="3"/>
    <s v="zambia"/>
    <x v="0"/>
    <x v="110"/>
    <n v="0.64053982600004244"/>
    <n v="0.27288967322857038"/>
    <n v="8.6570500771387171E-2"/>
    <n v="0"/>
    <x v="2"/>
  </r>
  <r>
    <n v="1139702"/>
    <n v="558716"/>
    <n v="268561"/>
    <n v="312425"/>
    <n v="0"/>
    <n v="0.3"/>
    <n v="0.7"/>
    <x v="0"/>
    <s v="zimbabwe"/>
    <x v="0"/>
    <x v="111"/>
    <n v="0.49022990220250562"/>
    <n v="0.23564142205594091"/>
    <n v="0.27412867574155347"/>
    <n v="0"/>
    <x v="2"/>
  </r>
  <r>
    <n v="1210490"/>
    <n v="858386"/>
    <n v="352104"/>
    <n v="0"/>
    <n v="0"/>
    <n v="0.22"/>
    <n v="0.78"/>
    <x v="1"/>
    <s v="zimbabwe"/>
    <x v="0"/>
    <x v="111"/>
    <n v="0.70912275194342789"/>
    <n v="0.29087724805657211"/>
    <n v="0"/>
    <n v="0"/>
    <x v="2"/>
  </r>
  <r>
    <n v="2709826"/>
    <n v="561383"/>
    <n v="179386"/>
    <n v="1969057"/>
    <n v="0"/>
    <n v="0.12"/>
    <n v="0.88"/>
    <x v="2"/>
    <s v="zimbabwe"/>
    <x v="0"/>
    <x v="111"/>
    <n v="0.2071656999379296"/>
    <n v="6.6198346314486609E-2"/>
    <n v="0.72663595374758383"/>
    <n v="0"/>
    <x v="2"/>
  </r>
  <r>
    <n v="16352668"/>
    <n v="9363658"/>
    <n v="2663166"/>
    <n v="4003476"/>
    <n v="322368"/>
    <n v="0.12"/>
    <n v="0.88"/>
    <x v="3"/>
    <s v="zimbabwe"/>
    <x v="0"/>
    <x v="111"/>
    <n v="0.57260735679339914"/>
    <n v="0.16285819537215579"/>
    <n v="0.24482096744090931"/>
    <n v="1.9713480393535779E-2"/>
    <x v="2"/>
  </r>
  <r>
    <n v="477"/>
    <n v="477"/>
    <n v="0"/>
    <n v="0"/>
    <n v="0"/>
    <n v="1.55"/>
    <n v="-0.55000000000000004"/>
    <x v="4"/>
    <s v="zimbabwe"/>
    <x v="0"/>
    <x v="111"/>
    <n v="1"/>
    <n v="0"/>
    <n v="0"/>
    <n v="0"/>
    <x v="2"/>
  </r>
  <r>
    <n v="708199"/>
    <n v="178886"/>
    <n v="0"/>
    <n v="529313"/>
    <n v="0"/>
    <n v="0.96"/>
    <n v="0.04"/>
    <x v="0"/>
    <s v="afghanistan"/>
    <x v="1"/>
    <x v="0"/>
    <n v="0.25259284466654153"/>
    <n v="0"/>
    <n v="0.74740715533345858"/>
    <n v="0"/>
    <x v="0"/>
  </r>
  <r>
    <n v="13610908"/>
    <n v="12393857"/>
    <n v="0"/>
    <n v="1217051"/>
    <n v="0"/>
    <n v="0.03"/>
    <n v="0.97"/>
    <x v="1"/>
    <s v="afghanistan"/>
    <x v="1"/>
    <x v="0"/>
    <n v="0.9105826738377778"/>
    <n v="0"/>
    <n v="8.9417326162222241E-2"/>
    <n v="0"/>
    <x v="0"/>
  </r>
  <r>
    <n v="4881165"/>
    <n v="842604"/>
    <n v="0"/>
    <n v="4038561"/>
    <n v="0"/>
    <n v="0.1"/>
    <n v="0.9"/>
    <x v="2"/>
    <s v="afghanistan"/>
    <x v="1"/>
    <x v="0"/>
    <n v="0.17262354376465461"/>
    <n v="0"/>
    <n v="0.8273764562353455"/>
    <n v="0"/>
    <x v="0"/>
  </r>
  <r>
    <n v="7206835"/>
    <n v="3022224"/>
    <n v="0"/>
    <n v="4184611"/>
    <n v="0"/>
    <n v="0.49"/>
    <n v="0.51"/>
    <x v="3"/>
    <s v="afghanistan"/>
    <x v="1"/>
    <x v="0"/>
    <n v="0.41935523707702482"/>
    <n v="0"/>
    <n v="0.58064476292297518"/>
    <n v="0"/>
    <x v="0"/>
  </r>
  <r>
    <n v="52523"/>
    <n v="52523"/>
    <n v="0"/>
    <n v="0"/>
    <n v="0"/>
    <n v="-0.18"/>
    <n v="1.18"/>
    <x v="4"/>
    <s v="afghanistan"/>
    <x v="1"/>
    <x v="0"/>
    <n v="1"/>
    <n v="0"/>
    <n v="0"/>
    <n v="0"/>
    <x v="0"/>
  </r>
  <r>
    <n v="234146"/>
    <n v="66084"/>
    <n v="109019"/>
    <n v="59044"/>
    <n v="0"/>
    <n v="0.69"/>
    <n v="0.31"/>
    <x v="0"/>
    <s v="albania"/>
    <x v="1"/>
    <x v="1"/>
    <n v="0.28223416159148568"/>
    <n v="0.46560265817054308"/>
    <n v="0.2521674510775328"/>
    <n v="0"/>
    <x v="1"/>
  </r>
  <r>
    <n v="247607"/>
    <n v="213089"/>
    <n v="0"/>
    <n v="34517"/>
    <n v="0"/>
    <n v="0.35"/>
    <n v="0.65"/>
    <x v="1"/>
    <s v="albania"/>
    <x v="1"/>
    <x v="1"/>
    <n v="0.86059360195794143"/>
    <n v="0"/>
    <n v="0.1394023593840239"/>
    <n v="0"/>
    <x v="1"/>
  </r>
  <r>
    <n v="90670"/>
    <n v="38507"/>
    <n v="0"/>
    <n v="52163"/>
    <n v="0"/>
    <n v="0.53"/>
    <n v="0.47"/>
    <x v="2"/>
    <s v="albania"/>
    <x v="1"/>
    <x v="1"/>
    <n v="0.4246939450755487"/>
    <n v="0"/>
    <n v="0.5753060549244513"/>
    <n v="0"/>
    <x v="1"/>
  </r>
  <r>
    <n v="453487"/>
    <n v="149293"/>
    <n v="0"/>
    <n v="304193"/>
    <n v="0"/>
    <n v="0.43"/>
    <n v="0.56999999999999995"/>
    <x v="3"/>
    <s v="albania"/>
    <x v="1"/>
    <x v="1"/>
    <n v="0.32921120120312158"/>
    <n v="0"/>
    <n v="0.67078659366200133"/>
    <n v="0"/>
    <x v="1"/>
  </r>
  <r>
    <n v="5707"/>
    <n v="5707"/>
    <n v="0"/>
    <n v="0"/>
    <n v="0"/>
    <n v="1"/>
    <n v="0"/>
    <x v="0"/>
    <s v="algeria"/>
    <x v="1"/>
    <x v="2"/>
    <n v="1"/>
    <n v="0"/>
    <n v="0"/>
    <n v="0"/>
    <x v="2"/>
  </r>
  <r>
    <n v="126704"/>
    <n v="97669"/>
    <n v="29034"/>
    <n v="1"/>
    <n v="0"/>
    <n v="0.72"/>
    <n v="0.28000000000000003"/>
    <x v="1"/>
    <s v="algeria"/>
    <x v="1"/>
    <x v="2"/>
    <n v="0.77084385654754384"/>
    <n v="0.2291482510417982"/>
    <n v="7.8924106579113524E-6"/>
    <n v="0"/>
    <x v="2"/>
  </r>
  <r>
    <n v="136439"/>
    <n v="136439"/>
    <n v="0"/>
    <n v="0"/>
    <n v="0"/>
    <n v="0.85"/>
    <n v="0.15"/>
    <x v="2"/>
    <s v="algeria"/>
    <x v="1"/>
    <x v="2"/>
    <n v="1"/>
    <n v="0"/>
    <n v="0"/>
    <n v="0"/>
    <x v="2"/>
  </r>
  <r>
    <n v="157337"/>
    <n v="70276"/>
    <n v="87047"/>
    <n v="14"/>
    <n v="0"/>
    <n v="0.27"/>
    <n v="0.73"/>
    <x v="3"/>
    <s v="algeria"/>
    <x v="1"/>
    <x v="2"/>
    <n v="0.44665908209766297"/>
    <n v="0.55325193692519881"/>
    <n v="8.8980977138244658E-5"/>
    <n v="0"/>
    <x v="2"/>
  </r>
  <r>
    <n v="5681"/>
    <n v="5681"/>
    <n v="0"/>
    <n v="0"/>
    <n v="0"/>
    <n v="1"/>
    <n v="0"/>
    <x v="4"/>
    <s v="algeria"/>
    <x v="1"/>
    <x v="2"/>
    <n v="1"/>
    <n v="0"/>
    <n v="0"/>
    <n v="0"/>
    <x v="2"/>
  </r>
  <r>
    <n v="73729"/>
    <n v="51940"/>
    <n v="21790"/>
    <n v="0"/>
    <n v="0"/>
    <n v="0.63"/>
    <n v="0.37"/>
    <x v="0"/>
    <s v="angola"/>
    <x v="1"/>
    <x v="3"/>
    <n v="0.7044717817954943"/>
    <n v="0.29554178138859882"/>
    <n v="0"/>
    <n v="0"/>
    <x v="2"/>
  </r>
  <r>
    <n v="491559"/>
    <n v="405457"/>
    <n v="86101"/>
    <n v="0"/>
    <n v="0"/>
    <n v="0.96"/>
    <n v="0.04"/>
    <x v="1"/>
    <s v="angola"/>
    <x v="1"/>
    <x v="3"/>
    <n v="0.82483893083027671"/>
    <n v="0.1751590348259314"/>
    <n v="0"/>
    <n v="0"/>
    <x v="2"/>
  </r>
  <r>
    <n v="325056"/>
    <n v="279678"/>
    <n v="45378"/>
    <n v="0"/>
    <n v="0"/>
    <n v="1"/>
    <n v="0"/>
    <x v="2"/>
    <s v="angola"/>
    <x v="1"/>
    <x v="3"/>
    <n v="0.86039943886591852"/>
    <n v="0.13960056113408151"/>
    <n v="0"/>
    <n v="0"/>
    <x v="2"/>
  </r>
  <r>
    <n v="1060189"/>
    <n v="870406"/>
    <n v="189783"/>
    <n v="0"/>
    <n v="0"/>
    <n v="0.75"/>
    <n v="0.25"/>
    <x v="3"/>
    <s v="angola"/>
    <x v="1"/>
    <x v="3"/>
    <n v="0.8209913515420364"/>
    <n v="0.1790086484579636"/>
    <n v="0"/>
    <n v="0"/>
    <x v="2"/>
  </r>
  <r>
    <n v="42256"/>
    <n v="42256"/>
    <n v="0"/>
    <n v="0"/>
    <n v="0"/>
    <n v="1"/>
    <n v="0"/>
    <x v="4"/>
    <s v="angola"/>
    <x v="1"/>
    <x v="3"/>
    <n v="1"/>
    <n v="0"/>
    <n v="0"/>
    <n v="0"/>
    <x v="2"/>
  </r>
  <r>
    <n v="105681"/>
    <n v="90813"/>
    <n v="0"/>
    <n v="14868"/>
    <n v="0"/>
    <n v="1"/>
    <n v="0"/>
    <x v="0"/>
    <s v="argentina"/>
    <x v="1"/>
    <x v="4"/>
    <n v="0.85931245919323251"/>
    <n v="0"/>
    <n v="0.14068754080676751"/>
    <n v="0"/>
    <x v="3"/>
  </r>
  <r>
    <n v="59022"/>
    <n v="46049"/>
    <n v="0"/>
    <n v="12974"/>
    <n v="0"/>
    <n v="1"/>
    <n v="0"/>
    <x v="1"/>
    <s v="argentina"/>
    <x v="1"/>
    <x v="4"/>
    <n v="0.78020060316492157"/>
    <n v="0"/>
    <n v="0.21981633966995359"/>
    <n v="0"/>
    <x v="3"/>
  </r>
  <r>
    <n v="22920"/>
    <n v="22920"/>
    <n v="0"/>
    <n v="0"/>
    <n v="0"/>
    <n v="0.42"/>
    <n v="0.57999999999999996"/>
    <x v="2"/>
    <s v="argentina"/>
    <x v="1"/>
    <x v="4"/>
    <n v="1"/>
    <n v="0"/>
    <n v="0"/>
    <n v="0"/>
    <x v="3"/>
  </r>
  <r>
    <n v="88"/>
    <n v="88"/>
    <n v="0"/>
    <n v="0"/>
    <n v="0"/>
    <n v="1"/>
    <n v="0"/>
    <x v="3"/>
    <s v="argentina"/>
    <x v="1"/>
    <x v="4"/>
    <n v="1"/>
    <n v="0"/>
    <n v="0"/>
    <n v="0"/>
    <x v="3"/>
  </r>
  <r>
    <n v="24387"/>
    <n v="24387"/>
    <n v="0"/>
    <n v="0"/>
    <n v="0"/>
    <n v="1"/>
    <n v="0"/>
    <x v="4"/>
    <s v="argentina"/>
    <x v="1"/>
    <x v="4"/>
    <n v="1"/>
    <n v="0"/>
    <n v="0"/>
    <n v="0"/>
    <x v="3"/>
  </r>
  <r>
    <n v="36349"/>
    <n v="36349"/>
    <n v="0"/>
    <n v="0"/>
    <n v="0"/>
    <n v="1"/>
    <n v="0"/>
    <x v="0"/>
    <s v="armenia"/>
    <x v="1"/>
    <x v="5"/>
    <n v="1"/>
    <n v="0"/>
    <n v="0"/>
    <n v="0"/>
    <x v="0"/>
  </r>
  <r>
    <n v="171973"/>
    <n v="171973"/>
    <n v="0"/>
    <n v="0"/>
    <n v="0"/>
    <n v="0.99"/>
    <n v="0.01"/>
    <x v="1"/>
    <s v="armenia"/>
    <x v="1"/>
    <x v="5"/>
    <n v="1"/>
    <n v="0"/>
    <n v="0"/>
    <n v="0"/>
    <x v="0"/>
  </r>
  <r>
    <n v="120312"/>
    <n v="96708"/>
    <n v="0"/>
    <n v="23604"/>
    <n v="0"/>
    <n v="1"/>
    <n v="0"/>
    <x v="2"/>
    <s v="armenia"/>
    <x v="1"/>
    <x v="5"/>
    <n v="0.8038100937562338"/>
    <n v="0"/>
    <n v="0.1961899062437662"/>
    <n v="0"/>
    <x v="0"/>
  </r>
  <r>
    <n v="445450"/>
    <n v="330239"/>
    <n v="10000"/>
    <n v="105212"/>
    <n v="0"/>
    <n v="0.38"/>
    <n v="0.62"/>
    <x v="3"/>
    <s v="armenia"/>
    <x v="1"/>
    <x v="5"/>
    <n v="0.74136042204512287"/>
    <n v="2.244920866539454E-2"/>
    <n v="0.23619261421034909"/>
    <n v="0"/>
    <x v="0"/>
  </r>
  <r>
    <n v="2419"/>
    <n v="2419"/>
    <n v="0"/>
    <n v="0"/>
    <n v="0"/>
    <n v="1"/>
    <n v="0"/>
    <x v="4"/>
    <s v="armenia"/>
    <x v="1"/>
    <x v="5"/>
    <n v="1"/>
    <n v="0"/>
    <n v="0"/>
    <n v="0"/>
    <x v="0"/>
  </r>
  <r>
    <n v="22344"/>
    <n v="22344"/>
    <n v="0"/>
    <n v="0"/>
    <n v="0"/>
    <n v="0.99"/>
    <n v="0.01"/>
    <x v="0"/>
    <s v="azerbaijan"/>
    <x v="1"/>
    <x v="6"/>
    <n v="1"/>
    <n v="0"/>
    <n v="0"/>
    <n v="0"/>
    <x v="0"/>
  </r>
  <r>
    <n v="154979"/>
    <n v="154979"/>
    <n v="0"/>
    <n v="0"/>
    <n v="0"/>
    <n v="0.97"/>
    <n v="0.03"/>
    <x v="1"/>
    <s v="azerbaijan"/>
    <x v="1"/>
    <x v="6"/>
    <n v="1"/>
    <n v="0"/>
    <n v="0"/>
    <n v="0"/>
    <x v="0"/>
  </r>
  <r>
    <n v="170538"/>
    <n v="165538"/>
    <n v="0"/>
    <n v="0"/>
    <n v="5000"/>
    <n v="0.63"/>
    <n v="0.37"/>
    <x v="2"/>
    <s v="azerbaijan"/>
    <x v="1"/>
    <x v="6"/>
    <n v="0.97068102123866817"/>
    <n v="0"/>
    <n v="0"/>
    <n v="2.9318978761331781E-2"/>
    <x v="0"/>
  </r>
  <r>
    <n v="150100"/>
    <n v="150100"/>
    <n v="0"/>
    <n v="0"/>
    <n v="0"/>
    <n v="0.9"/>
    <n v="0.1"/>
    <x v="3"/>
    <s v="azerbaijan"/>
    <x v="1"/>
    <x v="6"/>
    <n v="1"/>
    <n v="0"/>
    <n v="0"/>
    <n v="0"/>
    <x v="0"/>
  </r>
  <r>
    <n v="1255502"/>
    <n v="200413"/>
    <n v="372224"/>
    <n v="682962"/>
    <n v="0"/>
    <n v="7.0000000000000007E-2"/>
    <n v="0.93"/>
    <x v="0"/>
    <s v="bangladesh"/>
    <x v="1"/>
    <x v="7"/>
    <n v="0.15962778235319419"/>
    <n v="0.29647423898966307"/>
    <n v="0.543975238589823"/>
    <n v="0"/>
    <x v="0"/>
  </r>
  <r>
    <n v="758125"/>
    <n v="437698"/>
    <n v="322892"/>
    <n v="0"/>
    <n v="0"/>
    <n v="0.97"/>
    <n v="0.03"/>
    <x v="1"/>
    <s v="bangladesh"/>
    <x v="1"/>
    <x v="7"/>
    <n v="0.57734278647980219"/>
    <n v="0.4259086562242374"/>
    <n v="0"/>
    <n v="0"/>
    <x v="0"/>
  </r>
  <r>
    <n v="1782113"/>
    <n v="1224331"/>
    <n v="353855"/>
    <n v="203927"/>
    <n v="0"/>
    <n v="0.82"/>
    <n v="0.18"/>
    <x v="2"/>
    <s v="bangladesh"/>
    <x v="1"/>
    <x v="7"/>
    <n v="0.68701086855883997"/>
    <n v="0.19855923838724029"/>
    <n v="0.11442989305391971"/>
    <n v="0"/>
    <x v="0"/>
  </r>
  <r>
    <n v="6919216"/>
    <n v="3892064"/>
    <n v="1455039"/>
    <n v="1572112"/>
    <n v="0"/>
    <n v="0.67"/>
    <n v="0.33"/>
    <x v="3"/>
    <s v="bangladesh"/>
    <x v="1"/>
    <x v="7"/>
    <n v="0.56250072262522233"/>
    <n v="0.2102895761600736"/>
    <n v="0.22720955668965959"/>
    <n v="0"/>
    <x v="0"/>
  </r>
  <r>
    <n v="5844"/>
    <n v="5673"/>
    <n v="172"/>
    <n v="0"/>
    <n v="0"/>
    <n v="0.92"/>
    <n v="0.08"/>
    <x v="4"/>
    <s v="bangladesh"/>
    <x v="1"/>
    <x v="7"/>
    <n v="0.97073921971252564"/>
    <n v="2.943189596167009E-2"/>
    <n v="0"/>
    <n v="0"/>
    <x v="0"/>
  </r>
  <r>
    <n v="4429"/>
    <n v="4429"/>
    <n v="0"/>
    <n v="0"/>
    <n v="0"/>
    <n v="1"/>
    <n v="0"/>
    <x v="0"/>
    <s v="belarus"/>
    <x v="1"/>
    <x v="8"/>
    <n v="1"/>
    <n v="0"/>
    <n v="0"/>
    <n v="0"/>
    <x v="1"/>
  </r>
  <r>
    <n v="448684"/>
    <n v="448684"/>
    <n v="0"/>
    <n v="0"/>
    <n v="0"/>
    <n v="0.38"/>
    <n v="0.62"/>
    <x v="1"/>
    <s v="belarus"/>
    <x v="1"/>
    <x v="8"/>
    <n v="1"/>
    <n v="0"/>
    <n v="0"/>
    <n v="0"/>
    <x v="1"/>
  </r>
  <r>
    <n v="111925"/>
    <n v="111925"/>
    <n v="0"/>
    <n v="0"/>
    <n v="0"/>
    <n v="0.59"/>
    <n v="0.41"/>
    <x v="2"/>
    <s v="belarus"/>
    <x v="1"/>
    <x v="8"/>
    <n v="1"/>
    <n v="0"/>
    <n v="0"/>
    <n v="0"/>
    <x v="1"/>
  </r>
  <r>
    <n v="89910"/>
    <n v="89910"/>
    <n v="0"/>
    <n v="0"/>
    <n v="0"/>
    <n v="0.81"/>
    <n v="0.19"/>
    <x v="3"/>
    <s v="belarus"/>
    <x v="1"/>
    <x v="8"/>
    <n v="1"/>
    <n v="0"/>
    <n v="0"/>
    <n v="0"/>
    <x v="1"/>
  </r>
  <r>
    <n v="-61"/>
    <n v="0"/>
    <n v="0"/>
    <n v="0"/>
    <n v="0"/>
    <n v="0"/>
    <n v="0"/>
    <x v="4"/>
    <s v="belarus"/>
    <x v="1"/>
    <x v="8"/>
    <n v="0"/>
    <n v="0"/>
    <n v="0"/>
    <n v="0"/>
    <x v="1"/>
  </r>
  <r>
    <n v="738371"/>
    <n v="423689"/>
    <n v="0"/>
    <n v="314682"/>
    <n v="0"/>
    <n v="0.42"/>
    <n v="0.57999999999999996"/>
    <x v="0"/>
    <s v="benin"/>
    <x v="1"/>
    <x v="9"/>
    <n v="0.57381587305026882"/>
    <n v="0"/>
    <n v="0.42618412694973118"/>
    <n v="0"/>
    <x v="2"/>
  </r>
  <r>
    <n v="394976"/>
    <n v="370477"/>
    <n v="24484"/>
    <n v="16"/>
    <n v="0"/>
    <n v="0.87"/>
    <n v="0.13"/>
    <x v="1"/>
    <s v="benin"/>
    <x v="1"/>
    <x v="9"/>
    <n v="0.93797344648788783"/>
    <n v="6.1988576521105079E-2"/>
    <n v="4.0508790407518427E-5"/>
    <n v="0"/>
    <x v="2"/>
  </r>
  <r>
    <n v="377204"/>
    <n v="241473"/>
    <n v="42942"/>
    <n v="92789"/>
    <n v="0"/>
    <n v="0.75"/>
    <n v="0.25"/>
    <x v="2"/>
    <s v="benin"/>
    <x v="1"/>
    <x v="9"/>
    <n v="0.64016553376952523"/>
    <n v="0.11384290728624299"/>
    <n v="0.2459915589442318"/>
    <n v="0"/>
    <x v="2"/>
  </r>
  <r>
    <n v="2772263"/>
    <n v="1916954"/>
    <n v="435250"/>
    <n v="420059"/>
    <n v="0"/>
    <n v="0.22"/>
    <n v="0.78"/>
    <x v="3"/>
    <s v="benin"/>
    <x v="1"/>
    <x v="9"/>
    <n v="0.69147624161199717"/>
    <n v="0.15700169861228891"/>
    <n v="0.1515220597757139"/>
    <n v="0"/>
    <x v="2"/>
  </r>
  <r>
    <n v="99836"/>
    <n v="99836"/>
    <n v="0"/>
    <n v="0"/>
    <n v="0"/>
    <n v="1.04"/>
    <n v="-0.04"/>
    <x v="4"/>
    <s v="benin"/>
    <x v="1"/>
    <x v="9"/>
    <n v="1"/>
    <n v="0"/>
    <n v="0"/>
    <n v="0"/>
    <x v="2"/>
  </r>
  <r>
    <n v="100343"/>
    <n v="4128"/>
    <n v="96215"/>
    <n v="0"/>
    <n v="0"/>
    <n v="1"/>
    <n v="0"/>
    <x v="0"/>
    <s v="bhutan"/>
    <x v="1"/>
    <x v="10"/>
    <n v="4.1138893594969257E-2"/>
    <n v="0.95886110640503075"/>
    <n v="0"/>
    <n v="0"/>
    <x v="0"/>
  </r>
  <r>
    <n v="156381"/>
    <n v="125392"/>
    <n v="30989"/>
    <n v="0"/>
    <n v="0"/>
    <n v="1"/>
    <n v="0"/>
    <x v="1"/>
    <s v="bhutan"/>
    <x v="1"/>
    <x v="10"/>
    <n v="0.80183654024465889"/>
    <n v="0.19816345975534111"/>
    <n v="0"/>
    <n v="0"/>
    <x v="0"/>
  </r>
  <r>
    <n v="146146"/>
    <n v="8354"/>
    <n v="48216"/>
    <n v="89575"/>
    <n v="0"/>
    <n v="1"/>
    <n v="0"/>
    <x v="2"/>
    <s v="bhutan"/>
    <x v="1"/>
    <x v="10"/>
    <n v="5.7162016066125657E-2"/>
    <n v="0.32991665868378189"/>
    <n v="0.61291448277749649"/>
    <n v="0"/>
    <x v="0"/>
  </r>
  <r>
    <n v="306224"/>
    <n v="169481"/>
    <n v="136743"/>
    <n v="0"/>
    <n v="0"/>
    <n v="1"/>
    <n v="0"/>
    <x v="3"/>
    <s v="bhutan"/>
    <x v="1"/>
    <x v="10"/>
    <n v="0.55345433408224043"/>
    <n v="0.44654566591775963"/>
    <n v="0"/>
    <n v="0"/>
    <x v="0"/>
  </r>
  <r>
    <n v="24973"/>
    <n v="24973"/>
    <n v="0"/>
    <n v="0"/>
    <n v="0"/>
    <n v="1"/>
    <n v="0"/>
    <x v="4"/>
    <s v="bhutan"/>
    <x v="1"/>
    <x v="10"/>
    <n v="1"/>
    <n v="0"/>
    <n v="0"/>
    <n v="0"/>
    <x v="0"/>
  </r>
  <r>
    <n v="580385"/>
    <n v="439173"/>
    <n v="86707"/>
    <n v="54504"/>
    <n v="0"/>
    <n v="0.31"/>
    <n v="0.69"/>
    <x v="0"/>
    <s v="bolivia"/>
    <x v="1"/>
    <x v="11"/>
    <n v="0.75669254029652733"/>
    <n v="0.14939565977756139"/>
    <n v="9.3910076931691899E-2"/>
    <n v="0"/>
    <x v="3"/>
  </r>
  <r>
    <n v="543945"/>
    <n v="436441"/>
    <n v="77483"/>
    <n v="30021"/>
    <n v="0"/>
    <n v="0.83"/>
    <n v="0.17"/>
    <x v="1"/>
    <s v="bolivia"/>
    <x v="1"/>
    <x v="11"/>
    <n v="0.80236237119561715"/>
    <n v="0.1424463870428076"/>
    <n v="5.5191241761575159E-2"/>
    <n v="0"/>
    <x v="3"/>
  </r>
  <r>
    <n v="761016"/>
    <n v="516453"/>
    <n v="97063"/>
    <n v="147500"/>
    <n v="0"/>
    <n v="0.12"/>
    <n v="0.88"/>
    <x v="2"/>
    <s v="bolivia"/>
    <x v="1"/>
    <x v="11"/>
    <n v="0.67863619161752187"/>
    <n v="0.12754396753813321"/>
    <n v="0.19381984084434489"/>
    <n v="0"/>
    <x v="3"/>
  </r>
  <r>
    <n v="731659"/>
    <n v="489177"/>
    <n v="78044"/>
    <n v="164438"/>
    <n v="0"/>
    <n v="0.36"/>
    <n v="0.64"/>
    <x v="3"/>
    <s v="bolivia"/>
    <x v="1"/>
    <x v="11"/>
    <n v="0.66858604896543339"/>
    <n v="0.1066671769225828"/>
    <n v="0.22474677411198379"/>
    <n v="0"/>
    <x v="3"/>
  </r>
  <r>
    <n v="24583"/>
    <n v="11706"/>
    <n v="0"/>
    <n v="12877"/>
    <n v="0"/>
    <n v="1"/>
    <n v="0"/>
    <x v="0"/>
    <s v="bosnia-herzegovina"/>
    <x v="1"/>
    <x v="12"/>
    <n v="0.47618272790139532"/>
    <n v="0"/>
    <n v="0.52381727209860474"/>
    <n v="0"/>
    <x v="1"/>
  </r>
  <r>
    <n v="109476"/>
    <n v="101701"/>
    <n v="0"/>
    <n v="7775"/>
    <n v="0"/>
    <n v="0.95"/>
    <n v="0.05"/>
    <x v="1"/>
    <s v="bosnia-herzegovina"/>
    <x v="1"/>
    <x v="12"/>
    <n v="0.92897986773356722"/>
    <n v="0"/>
    <n v="7.102013226643282E-2"/>
    <n v="0"/>
    <x v="1"/>
  </r>
  <r>
    <n v="264335"/>
    <n v="167270"/>
    <n v="0"/>
    <n v="97065"/>
    <n v="0"/>
    <n v="0.08"/>
    <n v="0.92"/>
    <x v="2"/>
    <s v="bosnia-herzegovina"/>
    <x v="1"/>
    <x v="12"/>
    <n v="0.63279550570299048"/>
    <n v="0"/>
    <n v="0.36720449429700952"/>
    <n v="0"/>
    <x v="1"/>
  </r>
  <r>
    <n v="285525"/>
    <n v="232631"/>
    <n v="0"/>
    <n v="52895"/>
    <n v="0"/>
    <n v="0.94"/>
    <n v="0.06"/>
    <x v="3"/>
    <s v="bosnia-herzegovina"/>
    <x v="1"/>
    <x v="12"/>
    <n v="0.81474827072935818"/>
    <n v="0"/>
    <n v="0.18525523159092899"/>
    <n v="0"/>
    <x v="1"/>
  </r>
  <r>
    <n v="6832"/>
    <n v="3796"/>
    <n v="0"/>
    <n v="3036"/>
    <n v="0"/>
    <n v="1"/>
    <n v="0"/>
    <x v="4"/>
    <s v="bosnia-herzegovina"/>
    <x v="1"/>
    <x v="12"/>
    <n v="0.55562060889929743"/>
    <n v="0"/>
    <n v="0.44437939110070263"/>
    <n v="0"/>
    <x v="1"/>
  </r>
  <r>
    <n v="238960"/>
    <n v="238960"/>
    <n v="0"/>
    <n v="0"/>
    <n v="0"/>
    <n v="0.56000000000000005"/>
    <n v="0.44"/>
    <x v="0"/>
    <s v="botswana"/>
    <x v="1"/>
    <x v="13"/>
    <n v="1"/>
    <n v="0"/>
    <n v="0"/>
    <n v="0"/>
    <x v="2"/>
  </r>
  <r>
    <n v="382480"/>
    <n v="310565"/>
    <n v="0"/>
    <n v="73761"/>
    <n v="0"/>
    <n v="0.81"/>
    <n v="0.19"/>
    <x v="1"/>
    <s v="botswana"/>
    <x v="1"/>
    <x v="13"/>
    <n v="0.81197709684166497"/>
    <n v="0"/>
    <n v="0.1928492993097678"/>
    <n v="0"/>
    <x v="2"/>
  </r>
  <r>
    <n v="117513"/>
    <n v="106361"/>
    <n v="0"/>
    <n v="11152"/>
    <n v="0"/>
    <n v="1"/>
    <n v="0"/>
    <x v="2"/>
    <s v="botswana"/>
    <x v="1"/>
    <x v="13"/>
    <n v="0.9050998612919422"/>
    <n v="0"/>
    <n v="9.490013870805783E-2"/>
    <n v="0"/>
    <x v="2"/>
  </r>
  <r>
    <n v="340761"/>
    <n v="340588"/>
    <n v="173"/>
    <n v="0"/>
    <n v="0"/>
    <n v="0.2"/>
    <n v="0.8"/>
    <x v="3"/>
    <s v="botswana"/>
    <x v="1"/>
    <x v="13"/>
    <n v="0.99949231279401107"/>
    <n v="5.0768720598894828E-4"/>
    <n v="0"/>
    <n v="0"/>
    <x v="2"/>
  </r>
  <r>
    <n v="333336"/>
    <n v="333336"/>
    <n v="0"/>
    <n v="0"/>
    <n v="0"/>
    <n v="0.98"/>
    <n v="0.02"/>
    <x v="0"/>
    <s v="brazil"/>
    <x v="1"/>
    <x v="14"/>
    <n v="1"/>
    <n v="0"/>
    <n v="0"/>
    <n v="0"/>
    <x v="3"/>
  </r>
  <r>
    <n v="376061"/>
    <n v="249729"/>
    <n v="0"/>
    <n v="126331"/>
    <n v="0"/>
    <n v="0.57999999999999996"/>
    <n v="0.42"/>
    <x v="1"/>
    <s v="brazil"/>
    <x v="1"/>
    <x v="14"/>
    <n v="0.66406513836850933"/>
    <n v="0"/>
    <n v="0.33593220248842609"/>
    <n v="0"/>
    <x v="3"/>
  </r>
  <r>
    <n v="19926"/>
    <n v="19926"/>
    <n v="0"/>
    <n v="0"/>
    <n v="0"/>
    <n v="1"/>
    <n v="0"/>
    <x v="2"/>
    <s v="brazil"/>
    <x v="1"/>
    <x v="14"/>
    <n v="1"/>
    <n v="0"/>
    <n v="0"/>
    <n v="0"/>
    <x v="3"/>
  </r>
  <r>
    <n v="652438"/>
    <n v="526194"/>
    <n v="0"/>
    <n v="126244"/>
    <n v="0"/>
    <n v="0.95"/>
    <n v="0.05"/>
    <x v="3"/>
    <s v="brazil"/>
    <x v="1"/>
    <x v="14"/>
    <n v="0.80650421955802698"/>
    <n v="0"/>
    <n v="0.19349578044197299"/>
    <n v="0"/>
    <x v="3"/>
  </r>
  <r>
    <n v="702579"/>
    <n v="544127"/>
    <n v="158375"/>
    <n v="77"/>
    <n v="0"/>
    <n v="0.74"/>
    <n v="0.26"/>
    <x v="0"/>
    <s v="burkina-faso"/>
    <x v="1"/>
    <x v="15"/>
    <n v="0.77447091359121178"/>
    <n v="0.22541949019256199"/>
    <n v="1.09596216226218E-4"/>
    <n v="0"/>
    <x v="2"/>
  </r>
  <r>
    <n v="549431"/>
    <n v="266480"/>
    <n v="282951"/>
    <n v="0"/>
    <n v="0"/>
    <n v="0.73"/>
    <n v="0.27"/>
    <x v="1"/>
    <s v="burkina-faso"/>
    <x v="1"/>
    <x v="15"/>
    <n v="0.48501085668628091"/>
    <n v="0.51498914331371914"/>
    <n v="0"/>
    <n v="0"/>
    <x v="2"/>
  </r>
  <r>
    <n v="797553"/>
    <n v="154957"/>
    <n v="547396"/>
    <n v="95201"/>
    <n v="0"/>
    <n v="0.06"/>
    <n v="0.94"/>
    <x v="2"/>
    <s v="burkina-faso"/>
    <x v="1"/>
    <x v="15"/>
    <n v="0.194290536177533"/>
    <n v="0.686344355798298"/>
    <n v="0.1193663618593372"/>
    <n v="0"/>
    <x v="2"/>
  </r>
  <r>
    <n v="4650710"/>
    <n v="2159964"/>
    <n v="2139828"/>
    <n v="350919"/>
    <n v="0"/>
    <n v="0.31"/>
    <n v="0.69"/>
    <x v="3"/>
    <s v="burkina-faso"/>
    <x v="1"/>
    <x v="15"/>
    <n v="0.46443747298799543"/>
    <n v="0.4601078114954491"/>
    <n v="7.5454930537487822E-2"/>
    <n v="0"/>
    <x v="2"/>
  </r>
  <r>
    <n v="39442"/>
    <n v="39442"/>
    <n v="0"/>
    <n v="0"/>
    <n v="0"/>
    <n v="1"/>
    <n v="0"/>
    <x v="4"/>
    <s v="burkina-faso"/>
    <x v="1"/>
    <x v="15"/>
    <n v="1"/>
    <n v="0"/>
    <n v="0"/>
    <n v="0"/>
    <x v="2"/>
  </r>
  <r>
    <n v="1200526"/>
    <n v="884555"/>
    <n v="0"/>
    <n v="315970"/>
    <n v="0"/>
    <n v="0.32"/>
    <n v="0.68"/>
    <x v="0"/>
    <s v="burundi"/>
    <x v="1"/>
    <x v="16"/>
    <n v="0.7368061999490223"/>
    <n v="0"/>
    <n v="0.26319296708276207"/>
    <n v="0"/>
    <x v="2"/>
  </r>
  <r>
    <n v="165268"/>
    <n v="165268"/>
    <n v="0"/>
    <n v="0"/>
    <n v="0"/>
    <n v="0.44"/>
    <n v="0.56000000000000005"/>
    <x v="1"/>
    <s v="burundi"/>
    <x v="1"/>
    <x v="16"/>
    <n v="1"/>
    <n v="0"/>
    <n v="0"/>
    <n v="0"/>
    <x v="2"/>
  </r>
  <r>
    <n v="209074"/>
    <n v="105920"/>
    <n v="29389"/>
    <n v="73765"/>
    <n v="0"/>
    <n v="0.65"/>
    <n v="0.35"/>
    <x v="2"/>
    <s v="burundi"/>
    <x v="1"/>
    <x v="16"/>
    <n v="0.50661488276878042"/>
    <n v="0.1405674545854578"/>
    <n v="0.35281766264576181"/>
    <n v="0"/>
    <x v="2"/>
  </r>
  <r>
    <n v="3790070"/>
    <n v="2175969"/>
    <n v="1093961"/>
    <n v="515140"/>
    <n v="5000"/>
    <n v="0.24"/>
    <n v="0.76"/>
    <x v="3"/>
    <s v="burundi"/>
    <x v="1"/>
    <x v="16"/>
    <n v="0.57412369692380349"/>
    <n v="0.28863873226615872"/>
    <n v="0.1359183339621696"/>
    <n v="1.3192368478682449E-3"/>
    <x v="2"/>
  </r>
  <r>
    <n v="83485"/>
    <n v="83485"/>
    <n v="0"/>
    <n v="0"/>
    <n v="0"/>
    <n v="1"/>
    <n v="0"/>
    <x v="4"/>
    <s v="burundi"/>
    <x v="1"/>
    <x v="16"/>
    <n v="1"/>
    <n v="0"/>
    <n v="0"/>
    <n v="0"/>
    <x v="2"/>
  </r>
  <r>
    <n v="629782"/>
    <n v="508000"/>
    <n v="0"/>
    <n v="0"/>
    <n v="121782"/>
    <n v="0.81"/>
    <n v="0.19"/>
    <x v="0"/>
    <s v="cabo-verde"/>
    <x v="1"/>
    <x v="17"/>
    <n v="0.80662832535702833"/>
    <n v="0"/>
    <n v="0"/>
    <n v="0.1933716746429717"/>
    <x v="2"/>
  </r>
  <r>
    <n v="376919"/>
    <n v="158486"/>
    <n v="53037"/>
    <n v="165396"/>
    <n v="0"/>
    <n v="0.6"/>
    <n v="0.4"/>
    <x v="0"/>
    <s v="cambodia"/>
    <x v="1"/>
    <x v="18"/>
    <n v="0.42047760924761018"/>
    <n v="0.14071193014944849"/>
    <n v="0.43881046060294121"/>
    <n v="0"/>
    <x v="0"/>
  </r>
  <r>
    <n v="318009"/>
    <n v="221258"/>
    <n v="96751"/>
    <n v="0"/>
    <n v="0"/>
    <n v="0.98"/>
    <n v="0.02"/>
    <x v="1"/>
    <s v="cambodia"/>
    <x v="1"/>
    <x v="18"/>
    <n v="0.69576018288790564"/>
    <n v="0.3042398171120943"/>
    <n v="0"/>
    <n v="0"/>
    <x v="0"/>
  </r>
  <r>
    <n v="249354"/>
    <n v="160046"/>
    <n v="92596"/>
    <n v="0"/>
    <n v="0"/>
    <n v="0.72"/>
    <n v="0.28000000000000003"/>
    <x v="2"/>
    <s v="cambodia"/>
    <x v="1"/>
    <x v="18"/>
    <n v="0.64184252107445638"/>
    <n v="0.37134355173769018"/>
    <n v="0"/>
    <n v="0"/>
    <x v="0"/>
  </r>
  <r>
    <n v="1675941"/>
    <n v="798726"/>
    <n v="814430"/>
    <n v="62785"/>
    <n v="0"/>
    <n v="1"/>
    <n v="0"/>
    <x v="3"/>
    <s v="cambodia"/>
    <x v="1"/>
    <x v="18"/>
    <n v="0.47658360288339507"/>
    <n v="0.48595386114427658"/>
    <n v="3.7462535972328383E-2"/>
    <n v="0"/>
    <x v="0"/>
  </r>
  <r>
    <n v="4979"/>
    <n v="0"/>
    <n v="4979"/>
    <n v="0"/>
    <n v="0"/>
    <n v="1"/>
    <n v="0"/>
    <x v="4"/>
    <s v="cambodia"/>
    <x v="1"/>
    <x v="18"/>
    <n v="0"/>
    <n v="1"/>
    <n v="0"/>
    <n v="0"/>
    <x v="0"/>
  </r>
  <r>
    <n v="439305"/>
    <n v="125331"/>
    <n v="241217"/>
    <n v="69978"/>
    <n v="2779"/>
    <n v="0.32"/>
    <n v="0.68"/>
    <x v="0"/>
    <s v="cameroon"/>
    <x v="1"/>
    <x v="19"/>
    <n v="0.28529381636903739"/>
    <n v="0.54908776362663758"/>
    <n v="0.15929251886502541"/>
    <n v="6.3259011392995746E-3"/>
    <x v="2"/>
  </r>
  <r>
    <n v="238055"/>
    <n v="111231"/>
    <n v="126824"/>
    <n v="0"/>
    <n v="0"/>
    <n v="0.95"/>
    <n v="0.05"/>
    <x v="1"/>
    <s v="cameroon"/>
    <x v="1"/>
    <x v="19"/>
    <n v="0.46724916510890341"/>
    <n v="0.53275083489109665"/>
    <n v="0"/>
    <n v="0"/>
    <x v="2"/>
  </r>
  <r>
    <n v="338354"/>
    <n v="181122"/>
    <n v="98319"/>
    <n v="58913"/>
    <n v="0"/>
    <n v="0.49"/>
    <n v="0.51"/>
    <x v="2"/>
    <s v="cameroon"/>
    <x v="1"/>
    <x v="19"/>
    <n v="0.53530326226378289"/>
    <n v="0.29058027982527168"/>
    <n v="0.17411645791094529"/>
    <n v="0"/>
    <x v="2"/>
  </r>
  <r>
    <n v="5810770"/>
    <n v="3902739"/>
    <n v="1359809"/>
    <n v="546476"/>
    <n v="1745"/>
    <n v="0.41"/>
    <n v="0.59"/>
    <x v="3"/>
    <s v="cameroon"/>
    <x v="1"/>
    <x v="19"/>
    <n v="0.67163887057997473"/>
    <n v="0.23401528540967889"/>
    <n v="9.4045367481418118E-2"/>
    <n v="3.0030443469626232E-4"/>
    <x v="2"/>
  </r>
  <r>
    <n v="-268"/>
    <n v="0"/>
    <n v="0"/>
    <n v="0"/>
    <n v="0"/>
    <n v="0"/>
    <n v="0"/>
    <x v="4"/>
    <s v="cameroon"/>
    <x v="1"/>
    <x v="19"/>
    <n v="0"/>
    <n v="0"/>
    <n v="0"/>
    <n v="0"/>
    <x v="2"/>
  </r>
  <r>
    <n v="623743"/>
    <n v="465449"/>
    <n v="158294"/>
    <n v="0"/>
    <n v="0"/>
    <n v="0.13"/>
    <n v="0.87"/>
    <x v="0"/>
    <s v="central-african-republic"/>
    <x v="1"/>
    <x v="20"/>
    <n v="0.74621919604708986"/>
    <n v="0.25378080395291008"/>
    <n v="0"/>
    <n v="0"/>
    <x v="2"/>
  </r>
  <r>
    <n v="732122"/>
    <n v="628195"/>
    <n v="102456"/>
    <n v="1471"/>
    <n v="0"/>
    <n v="0.77"/>
    <n v="0.23"/>
    <x v="1"/>
    <s v="central-african-republic"/>
    <x v="1"/>
    <x v="20"/>
    <n v="0.85804688289656639"/>
    <n v="0.13994388913323191"/>
    <n v="2.0092279702016878E-3"/>
    <n v="0"/>
    <x v="2"/>
  </r>
  <r>
    <n v="840310"/>
    <n v="590573"/>
    <n v="26783"/>
    <n v="222953"/>
    <n v="0"/>
    <n v="0.04"/>
    <n v="0.96"/>
    <x v="2"/>
    <s v="central-african-republic"/>
    <x v="1"/>
    <x v="20"/>
    <n v="0.70280372719591577"/>
    <n v="3.187276124287465E-2"/>
    <n v="0.26532232152419938"/>
    <n v="0"/>
    <x v="2"/>
  </r>
  <r>
    <n v="2238746"/>
    <n v="1996715"/>
    <n v="15555"/>
    <n v="226476"/>
    <n v="0"/>
    <n v="0.41"/>
    <n v="0.59"/>
    <x v="3"/>
    <s v="central-african-republic"/>
    <x v="1"/>
    <x v="20"/>
    <n v="0.89188992409143331"/>
    <n v="6.9480861160667621E-3"/>
    <n v="0.10116198979249991"/>
    <n v="0"/>
    <x v="2"/>
  </r>
  <r>
    <n v="23815"/>
    <n v="23815"/>
    <n v="0"/>
    <n v="0"/>
    <n v="0"/>
    <n v="1"/>
    <n v="0"/>
    <x v="4"/>
    <s v="central-african-republic"/>
    <x v="1"/>
    <x v="20"/>
    <n v="1"/>
    <n v="0"/>
    <n v="0"/>
    <n v="0"/>
    <x v="2"/>
  </r>
  <r>
    <n v="214772"/>
    <n v="32195"/>
    <n v="25037"/>
    <n v="157541"/>
    <n v="0"/>
    <n v="0.08"/>
    <n v="0.92"/>
    <x v="0"/>
    <s v="chad"/>
    <x v="1"/>
    <x v="21"/>
    <n v="0.14990315311120631"/>
    <n v="0.1165747862849906"/>
    <n v="0.73352671670422587"/>
    <n v="0"/>
    <x v="2"/>
  </r>
  <r>
    <n v="490429"/>
    <n v="399773"/>
    <n v="90657"/>
    <n v="0"/>
    <n v="0"/>
    <n v="0.56000000000000005"/>
    <n v="0.44"/>
    <x v="1"/>
    <s v="chad"/>
    <x v="1"/>
    <x v="21"/>
    <n v="0.8151495935191434"/>
    <n v="0.18485244551199051"/>
    <n v="0"/>
    <n v="0"/>
    <x v="2"/>
  </r>
  <r>
    <n v="968455"/>
    <n v="622000"/>
    <n v="127778"/>
    <n v="218677"/>
    <n v="0"/>
    <n v="0.43"/>
    <n v="0.56999999999999995"/>
    <x v="2"/>
    <s v="chad"/>
    <x v="1"/>
    <x v="21"/>
    <n v="0.64226009468689815"/>
    <n v="0.1319400488406792"/>
    <n v="0.22579985647242259"/>
    <n v="0"/>
    <x v="2"/>
  </r>
  <r>
    <n v="4630123"/>
    <n v="3675647"/>
    <n v="681917"/>
    <n v="272559"/>
    <n v="0"/>
    <n v="0.46"/>
    <n v="0.54"/>
    <x v="3"/>
    <s v="chad"/>
    <x v="1"/>
    <x v="21"/>
    <n v="0.79385515244411431"/>
    <n v="0.1472783768379371"/>
    <n v="5.8866470717948531E-2"/>
    <n v="0"/>
    <x v="2"/>
  </r>
  <r>
    <n v="13588"/>
    <n v="13588"/>
    <n v="0"/>
    <n v="0"/>
    <n v="0"/>
    <n v="1"/>
    <n v="0"/>
    <x v="0"/>
    <s v="chile"/>
    <x v="1"/>
    <x v="22"/>
    <n v="1"/>
    <n v="0"/>
    <n v="0"/>
    <n v="0"/>
    <x v="3"/>
  </r>
  <r>
    <n v="9060"/>
    <n v="9060"/>
    <n v="0"/>
    <n v="0"/>
    <n v="0"/>
    <n v="1"/>
    <n v="0"/>
    <x v="1"/>
    <s v="chile"/>
    <x v="1"/>
    <x v="22"/>
    <n v="1"/>
    <n v="0"/>
    <n v="0"/>
    <n v="0"/>
    <x v="3"/>
  </r>
  <r>
    <n v="150572"/>
    <n v="150572"/>
    <n v="0"/>
    <n v="0"/>
    <n v="0"/>
    <n v="1"/>
    <n v="0"/>
    <x v="3"/>
    <s v="chile"/>
    <x v="1"/>
    <x v="22"/>
    <n v="1"/>
    <n v="0"/>
    <n v="0"/>
    <n v="0"/>
    <x v="3"/>
  </r>
  <r>
    <n v="187467"/>
    <n v="187467"/>
    <n v="0"/>
    <n v="0"/>
    <n v="0"/>
    <n v="1"/>
    <n v="0"/>
    <x v="0"/>
    <s v="china"/>
    <x v="1"/>
    <x v="23"/>
    <n v="1"/>
    <n v="0"/>
    <n v="0"/>
    <n v="0"/>
    <x v="0"/>
  </r>
  <r>
    <n v="763094"/>
    <n v="750747"/>
    <n v="12347"/>
    <n v="0"/>
    <n v="0"/>
    <n v="0.94"/>
    <n v="0.06"/>
    <x v="1"/>
    <s v="china"/>
    <x v="1"/>
    <x v="23"/>
    <n v="0.98381981774198202"/>
    <n v="1.6180182258018011E-2"/>
    <n v="0"/>
    <n v="0"/>
    <x v="0"/>
  </r>
  <r>
    <n v="225793"/>
    <n v="225793"/>
    <n v="0"/>
    <n v="0"/>
    <n v="0"/>
    <n v="0.44"/>
    <n v="0.56000000000000005"/>
    <x v="2"/>
    <s v="china"/>
    <x v="1"/>
    <x v="23"/>
    <n v="1"/>
    <n v="0"/>
    <n v="0"/>
    <n v="0"/>
    <x v="0"/>
  </r>
  <r>
    <n v="761924"/>
    <n v="690349"/>
    <n v="29945"/>
    <n v="41630"/>
    <n v="0"/>
    <n v="0.77"/>
    <n v="0.23"/>
    <x v="3"/>
    <s v="china"/>
    <x v="1"/>
    <x v="23"/>
    <n v="0.90606018448034187"/>
    <n v="3.9301820129041737E-2"/>
    <n v="5.4637995390616388E-2"/>
    <n v="0"/>
    <x v="0"/>
  </r>
  <r>
    <n v="584910"/>
    <n v="190282"/>
    <n v="394628"/>
    <n v="0"/>
    <n v="0"/>
    <n v="0.33"/>
    <n v="0.67"/>
    <x v="0"/>
    <s v="colombia"/>
    <x v="1"/>
    <x v="24"/>
    <n v="0.32531842505684633"/>
    <n v="0.67468157494315362"/>
    <n v="0"/>
    <n v="0"/>
    <x v="3"/>
  </r>
  <r>
    <n v="747667"/>
    <n v="259703"/>
    <n v="487964"/>
    <n v="0"/>
    <n v="0"/>
    <n v="0.37"/>
    <n v="0.63"/>
    <x v="1"/>
    <s v="colombia"/>
    <x v="1"/>
    <x v="24"/>
    <n v="0.34735116034277291"/>
    <n v="0.65264883965722709"/>
    <n v="0"/>
    <n v="0"/>
    <x v="3"/>
  </r>
  <r>
    <n v="106967"/>
    <n v="106967"/>
    <n v="0"/>
    <n v="0"/>
    <n v="0"/>
    <n v="0.81"/>
    <n v="0.19"/>
    <x v="2"/>
    <s v="colombia"/>
    <x v="1"/>
    <x v="24"/>
    <n v="1"/>
    <n v="0"/>
    <n v="0"/>
    <n v="0"/>
    <x v="3"/>
  </r>
  <r>
    <n v="1244529"/>
    <n v="328895"/>
    <n v="915634"/>
    <n v="0"/>
    <n v="0"/>
    <n v="0.27"/>
    <n v="0.73"/>
    <x v="3"/>
    <s v="colombia"/>
    <x v="1"/>
    <x v="24"/>
    <n v="0.26427266861599852"/>
    <n v="0.73572733138400148"/>
    <n v="0"/>
    <n v="0"/>
    <x v="3"/>
  </r>
  <r>
    <n v="49949"/>
    <n v="49949"/>
    <n v="0"/>
    <n v="0"/>
    <n v="0"/>
    <n v="1"/>
    <n v="0"/>
    <x v="4"/>
    <s v="colombia"/>
    <x v="1"/>
    <x v="24"/>
    <n v="1"/>
    <n v="0"/>
    <n v="0"/>
    <n v="0"/>
    <x v="3"/>
  </r>
  <r>
    <n v="7763"/>
    <n v="13"/>
    <n v="0"/>
    <n v="7750"/>
    <n v="0"/>
    <n v="1"/>
    <n v="0"/>
    <x v="0"/>
    <s v="comoros"/>
    <x v="1"/>
    <x v="25"/>
    <n v="1.6746103310575811E-3"/>
    <n v="0"/>
    <n v="0.99832538966894246"/>
    <n v="0"/>
    <x v="2"/>
  </r>
  <r>
    <n v="448400"/>
    <n v="307806"/>
    <n v="140594"/>
    <n v="0"/>
    <n v="0"/>
    <n v="1"/>
    <n v="0"/>
    <x v="1"/>
    <s v="comoros"/>
    <x v="1"/>
    <x v="25"/>
    <n v="0.68645405887600353"/>
    <n v="0.31354594112399642"/>
    <n v="0"/>
    <n v="0"/>
    <x v="2"/>
  </r>
  <r>
    <n v="31570"/>
    <n v="22068"/>
    <n v="9502"/>
    <n v="0"/>
    <n v="0"/>
    <n v="1.1000000000000001"/>
    <n v="-0.1"/>
    <x v="2"/>
    <s v="comoros"/>
    <x v="1"/>
    <x v="25"/>
    <n v="0.6990180551156161"/>
    <n v="0.3009819448843839"/>
    <n v="0"/>
    <n v="0"/>
    <x v="2"/>
  </r>
  <r>
    <n v="250752"/>
    <n v="228371"/>
    <n v="17457"/>
    <n v="4923"/>
    <n v="0"/>
    <n v="1"/>
    <n v="0"/>
    <x v="3"/>
    <s v="comoros"/>
    <x v="1"/>
    <x v="25"/>
    <n v="0.91074448060234814"/>
    <n v="6.961858728943339E-2"/>
    <n v="1.9632944104134759E-2"/>
    <n v="0"/>
    <x v="2"/>
  </r>
  <r>
    <n v="44131"/>
    <n v="44131"/>
    <n v="0"/>
    <n v="0"/>
    <n v="0"/>
    <n v="1"/>
    <n v="0"/>
    <x v="4"/>
    <s v="comoros"/>
    <x v="1"/>
    <x v="25"/>
    <n v="1"/>
    <n v="0"/>
    <n v="0"/>
    <n v="0"/>
    <x v="2"/>
  </r>
  <r>
    <n v="273002"/>
    <n v="263627"/>
    <n v="9374"/>
    <n v="0"/>
    <n v="0"/>
    <n v="0.87"/>
    <n v="0.13"/>
    <x v="0"/>
    <s v="congo"/>
    <x v="1"/>
    <x v="26"/>
    <n v="0.96565959223741948"/>
    <n v="3.4336744785752493E-2"/>
    <n v="0"/>
    <n v="0"/>
    <x v="2"/>
  </r>
  <r>
    <n v="553108"/>
    <n v="450440"/>
    <n v="97588"/>
    <n v="5081"/>
    <n v="0"/>
    <n v="0.52"/>
    <n v="0.48"/>
    <x v="1"/>
    <s v="congo"/>
    <x v="1"/>
    <x v="26"/>
    <n v="0.81437983178692042"/>
    <n v="0.17643570514257609"/>
    <n v="9.186271035674768E-3"/>
    <n v="0"/>
    <x v="2"/>
  </r>
  <r>
    <n v="246702"/>
    <n v="246653"/>
    <n v="0"/>
    <n v="49"/>
    <n v="0"/>
    <n v="0.94"/>
    <n v="0.06"/>
    <x v="2"/>
    <s v="congo"/>
    <x v="1"/>
    <x v="26"/>
    <n v="0.99980137980235262"/>
    <n v="0"/>
    <n v="1.9862019764736399E-4"/>
    <n v="0"/>
    <x v="2"/>
  </r>
  <r>
    <n v="1108977"/>
    <n v="832312"/>
    <n v="186310"/>
    <n v="90355"/>
    <n v="0"/>
    <n v="0.38"/>
    <n v="0.62"/>
    <x v="3"/>
    <s v="congo"/>
    <x v="1"/>
    <x v="26"/>
    <n v="0.75052232823584253"/>
    <n v="0.16800168082836711"/>
    <n v="8.1475990935790374E-2"/>
    <n v="0"/>
    <x v="2"/>
  </r>
  <r>
    <n v="0"/>
    <n v="0"/>
    <n v="0"/>
    <n v="0"/>
    <n v="0"/>
    <n v="1"/>
    <n v="0"/>
    <x v="4"/>
    <s v="congo"/>
    <x v="1"/>
    <x v="26"/>
    <m/>
    <m/>
    <m/>
    <m/>
    <x v="2"/>
  </r>
  <r>
    <n v="19715"/>
    <n v="19715"/>
    <n v="0"/>
    <n v="0"/>
    <n v="0"/>
    <n v="1"/>
    <n v="0"/>
    <x v="0"/>
    <s v="costa-rica"/>
    <x v="1"/>
    <x v="27"/>
    <n v="1"/>
    <n v="0"/>
    <n v="0"/>
    <n v="0"/>
    <x v="4"/>
  </r>
  <r>
    <n v="148742"/>
    <n v="148742"/>
    <n v="0"/>
    <n v="0"/>
    <n v="0"/>
    <n v="1"/>
    <n v="0"/>
    <x v="1"/>
    <s v="costa-rica"/>
    <x v="1"/>
    <x v="27"/>
    <n v="1"/>
    <n v="0"/>
    <n v="0"/>
    <n v="0"/>
    <x v="4"/>
  </r>
  <r>
    <n v="129418"/>
    <n v="96418"/>
    <n v="0"/>
    <n v="32999"/>
    <n v="0"/>
    <n v="0.38"/>
    <n v="0.62"/>
    <x v="2"/>
    <s v="costa-rica"/>
    <x v="1"/>
    <x v="27"/>
    <n v="0.74501228577168555"/>
    <n v="0"/>
    <n v="0.2549799873278833"/>
    <n v="0"/>
    <x v="4"/>
  </r>
  <r>
    <n v="289973"/>
    <n v="266450"/>
    <n v="0"/>
    <n v="23523"/>
    <n v="0"/>
    <n v="0.69"/>
    <n v="0.31"/>
    <x v="3"/>
    <s v="costa-rica"/>
    <x v="1"/>
    <x v="27"/>
    <n v="0.91887865421953074"/>
    <n v="0"/>
    <n v="8.1121345780469215E-2"/>
    <n v="0"/>
    <x v="4"/>
  </r>
  <r>
    <n v="12926"/>
    <n v="12926"/>
    <n v="0"/>
    <n v="0"/>
    <n v="0"/>
    <n v="0"/>
    <n v="1"/>
    <x v="4"/>
    <s v="costa-rica"/>
    <x v="1"/>
    <x v="27"/>
    <n v="1"/>
    <n v="0"/>
    <n v="0"/>
    <n v="0"/>
    <x v="4"/>
  </r>
  <r>
    <n v="575674"/>
    <n v="533795"/>
    <n v="41879"/>
    <n v="0"/>
    <n v="0"/>
    <n v="0.61"/>
    <n v="0.39"/>
    <x v="0"/>
    <s v="côte-divoire"/>
    <x v="1"/>
    <x v="28"/>
    <n v="0.92725222956048037"/>
    <n v="7.2747770439519591E-2"/>
    <n v="0"/>
    <n v="0"/>
    <x v="2"/>
  </r>
  <r>
    <n v="799326"/>
    <n v="716983"/>
    <n v="82343"/>
    <n v="0"/>
    <n v="0"/>
    <n v="0.87"/>
    <n v="0.13"/>
    <x v="1"/>
    <s v="côte-divoire"/>
    <x v="1"/>
    <x v="28"/>
    <n v="0.89698445940705041"/>
    <n v="0.10301554059294959"/>
    <n v="0"/>
    <n v="0"/>
    <x v="2"/>
  </r>
  <r>
    <n v="1332110"/>
    <n v="1164459"/>
    <n v="0"/>
    <n v="167651"/>
    <n v="0"/>
    <n v="0.38"/>
    <n v="0.62"/>
    <x v="2"/>
    <s v="côte-divoire"/>
    <x v="1"/>
    <x v="28"/>
    <n v="0.87414627921117627"/>
    <n v="0"/>
    <n v="0.12585372078882379"/>
    <n v="0"/>
    <x v="2"/>
  </r>
  <r>
    <n v="5379411"/>
    <n v="5196221"/>
    <n v="100544"/>
    <n v="82645"/>
    <n v="0"/>
    <n v="0.25"/>
    <n v="0.75"/>
    <x v="3"/>
    <s v="côte-divoire"/>
    <x v="1"/>
    <x v="28"/>
    <n v="0.96594608591907183"/>
    <n v="1.8690522066449281E-2"/>
    <n v="1.536320612052137E-2"/>
    <n v="0"/>
    <x v="2"/>
  </r>
  <r>
    <n v="7"/>
    <n v="7"/>
    <n v="0"/>
    <n v="0"/>
    <n v="0"/>
    <n v="0"/>
    <n v="1"/>
    <x v="4"/>
    <s v="côte-divoire"/>
    <x v="1"/>
    <x v="28"/>
    <n v="1"/>
    <n v="0"/>
    <n v="0"/>
    <n v="0"/>
    <x v="2"/>
  </r>
  <r>
    <n v="165498"/>
    <n v="30648"/>
    <n v="118855"/>
    <n v="15995"/>
    <n v="0"/>
    <n v="0.41"/>
    <n v="0.59"/>
    <x v="0"/>
    <s v="cuba"/>
    <x v="1"/>
    <x v="29"/>
    <n v="0.1851865279338723"/>
    <n v="0.71816577843841012"/>
    <n v="9.6647693627717551E-2"/>
    <n v="0"/>
    <x v="4"/>
  </r>
  <r>
    <n v="99947"/>
    <n v="10526"/>
    <n v="76783"/>
    <n v="12638"/>
    <n v="0"/>
    <n v="0.67"/>
    <n v="0.33"/>
    <x v="1"/>
    <s v="cuba"/>
    <x v="1"/>
    <x v="29"/>
    <n v="0.10531581738321311"/>
    <n v="0.76823716569781986"/>
    <n v="0.12644701691896709"/>
    <n v="0"/>
    <x v="4"/>
  </r>
  <r>
    <n v="55333"/>
    <n v="21319"/>
    <n v="0"/>
    <n v="34014"/>
    <n v="0"/>
    <n v="1"/>
    <n v="0"/>
    <x v="2"/>
    <s v="cuba"/>
    <x v="1"/>
    <x v="29"/>
    <n v="0.38528545352682853"/>
    <n v="0"/>
    <n v="0.61471454647317147"/>
    <n v="0"/>
    <x v="4"/>
  </r>
  <r>
    <n v="234795"/>
    <n v="227986"/>
    <n v="6809"/>
    <n v="0"/>
    <n v="0"/>
    <n v="0.98"/>
    <n v="0.02"/>
    <x v="3"/>
    <s v="cuba"/>
    <x v="1"/>
    <x v="29"/>
    <n v="0.97100023424689619"/>
    <n v="2.8999765753103771E-2"/>
    <n v="0"/>
    <n v="0"/>
    <x v="4"/>
  </r>
  <r>
    <n v="64856"/>
    <n v="64856"/>
    <n v="0"/>
    <n v="0"/>
    <n v="0"/>
    <n v="1"/>
    <n v="0"/>
    <x v="4"/>
    <s v="cuba"/>
    <x v="1"/>
    <x v="29"/>
    <n v="1"/>
    <n v="0"/>
    <n v="0"/>
    <n v="0"/>
    <x v="4"/>
  </r>
  <r>
    <n v="5154107"/>
    <n v="1977884"/>
    <n v="2369884"/>
    <n v="806339"/>
    <n v="0"/>
    <n v="0.19"/>
    <n v="0.81"/>
    <x v="0"/>
    <s v="democratic-republic-congo"/>
    <x v="1"/>
    <x v="30"/>
    <n v="0.38374911502613351"/>
    <n v="0.45980496718442199"/>
    <n v="0.15644591778944439"/>
    <n v="0"/>
    <x v="2"/>
  </r>
  <r>
    <n v="405155"/>
    <n v="115326"/>
    <n v="289829"/>
    <n v="0"/>
    <n v="0"/>
    <n v="0.92"/>
    <n v="0.08"/>
    <x v="1"/>
    <s v="democratic-republic-congo"/>
    <x v="1"/>
    <x v="30"/>
    <n v="0.28464661672693159"/>
    <n v="0.7153533832730683"/>
    <n v="0"/>
    <n v="0"/>
    <x v="2"/>
  </r>
  <r>
    <n v="1571713"/>
    <n v="1203018"/>
    <n v="246646"/>
    <n v="122049"/>
    <n v="0"/>
    <n v="0.2"/>
    <n v="0.8"/>
    <x v="2"/>
    <s v="democratic-republic-congo"/>
    <x v="1"/>
    <x v="30"/>
    <n v="0.76541836836623478"/>
    <n v="0.156928141460941"/>
    <n v="7.7653490172824177E-2"/>
    <n v="0"/>
    <x v="2"/>
  </r>
  <r>
    <n v="14226981"/>
    <n v="12080007"/>
    <n v="1453063"/>
    <n v="662239"/>
    <n v="31673"/>
    <n v="0.45"/>
    <n v="0.55000000000000004"/>
    <x v="3"/>
    <s v="democratic-republic-congo"/>
    <x v="1"/>
    <x v="30"/>
    <n v="0.84909138488341274"/>
    <n v="0.1021343178851508"/>
    <n v="4.6548104618963082E-2"/>
    <n v="2.2262629014546381E-3"/>
    <x v="2"/>
  </r>
  <r>
    <n v="45953"/>
    <n v="45953"/>
    <n v="0"/>
    <n v="0"/>
    <n v="0"/>
    <n v="0.71"/>
    <n v="0.28999999999999998"/>
    <x v="0"/>
    <s v="djibouti"/>
    <x v="1"/>
    <x v="31"/>
    <n v="1"/>
    <n v="0"/>
    <n v="0"/>
    <n v="0"/>
    <x v="2"/>
  </r>
  <r>
    <n v="19372"/>
    <n v="0"/>
    <n v="19372"/>
    <n v="0"/>
    <n v="0"/>
    <n v="1"/>
    <n v="0"/>
    <x v="1"/>
    <s v="djibouti"/>
    <x v="1"/>
    <x v="31"/>
    <n v="0"/>
    <n v="1"/>
    <n v="0"/>
    <n v="0"/>
    <x v="2"/>
  </r>
  <r>
    <n v="224171"/>
    <n v="87036"/>
    <n v="71049"/>
    <n v="66086"/>
    <n v="0"/>
    <n v="0.35"/>
    <n v="0.65"/>
    <x v="2"/>
    <s v="djibouti"/>
    <x v="1"/>
    <x v="31"/>
    <n v="0.38825717867163911"/>
    <n v="0.31694108515374431"/>
    <n v="0.29480173617461669"/>
    <n v="0"/>
    <x v="2"/>
  </r>
  <r>
    <n v="744208"/>
    <n v="332550"/>
    <n v="213383"/>
    <n v="111767"/>
    <n v="86508"/>
    <n v="0.76"/>
    <n v="0.24"/>
    <x v="3"/>
    <s v="djibouti"/>
    <x v="1"/>
    <x v="31"/>
    <n v="0.44685088039902821"/>
    <n v="0.28672494786403802"/>
    <n v="0.1501824758669619"/>
    <n v="0.1162416958699718"/>
    <x v="2"/>
  </r>
  <r>
    <n v="32683"/>
    <n v="32683"/>
    <n v="0"/>
    <n v="0"/>
    <n v="0"/>
    <n v="0.94"/>
    <n v="0.06"/>
    <x v="4"/>
    <s v="djibouti"/>
    <x v="1"/>
    <x v="31"/>
    <n v="1"/>
    <n v="0"/>
    <n v="0"/>
    <n v="0"/>
    <x v="2"/>
  </r>
  <r>
    <n v="112358"/>
    <n v="112358"/>
    <n v="0"/>
    <n v="0"/>
    <n v="0"/>
    <n v="1"/>
    <n v="0"/>
    <x v="0"/>
    <s v="dominican-republic"/>
    <x v="1"/>
    <x v="32"/>
    <n v="1"/>
    <n v="0"/>
    <n v="0"/>
    <n v="0"/>
    <x v="4"/>
  </r>
  <r>
    <n v="122128"/>
    <n v="122128"/>
    <n v="0"/>
    <n v="0"/>
    <n v="0"/>
    <n v="0.88"/>
    <n v="0.12"/>
    <x v="1"/>
    <s v="dominican-republic"/>
    <x v="1"/>
    <x v="32"/>
    <n v="1"/>
    <n v="0"/>
    <n v="0"/>
    <n v="0"/>
    <x v="4"/>
  </r>
  <r>
    <n v="16602"/>
    <n v="16602"/>
    <n v="0"/>
    <n v="0"/>
    <n v="0"/>
    <n v="1"/>
    <n v="0"/>
    <x v="2"/>
    <s v="dominican-republic"/>
    <x v="1"/>
    <x v="32"/>
    <n v="1"/>
    <n v="0"/>
    <n v="0"/>
    <n v="0"/>
    <x v="4"/>
  </r>
  <r>
    <n v="311939"/>
    <n v="311939"/>
    <n v="0"/>
    <n v="0"/>
    <n v="0"/>
    <n v="0.8"/>
    <n v="0.2"/>
    <x v="3"/>
    <s v="dominican-republic"/>
    <x v="1"/>
    <x v="32"/>
    <n v="1"/>
    <n v="0"/>
    <n v="0"/>
    <n v="0"/>
    <x v="4"/>
  </r>
  <r>
    <n v="42198"/>
    <n v="42198"/>
    <n v="0"/>
    <n v="0"/>
    <n v="0"/>
    <n v="1"/>
    <n v="0"/>
    <x v="4"/>
    <s v="dominican-republic"/>
    <x v="1"/>
    <x v="32"/>
    <n v="1"/>
    <n v="0"/>
    <n v="0"/>
    <n v="0"/>
    <x v="4"/>
  </r>
  <r>
    <n v="121847"/>
    <n v="109346"/>
    <n v="0"/>
    <n v="12501"/>
    <n v="0"/>
    <n v="1"/>
    <n v="0"/>
    <x v="0"/>
    <s v="ecuador"/>
    <x v="1"/>
    <x v="33"/>
    <n v="0.8974041215622871"/>
    <n v="0"/>
    <n v="0.1025958784377129"/>
    <n v="0"/>
    <x v="3"/>
  </r>
  <r>
    <n v="190251"/>
    <n v="190251"/>
    <n v="0"/>
    <n v="0"/>
    <n v="0"/>
    <n v="0.83"/>
    <n v="0.17"/>
    <x v="2"/>
    <s v="ecuador"/>
    <x v="1"/>
    <x v="33"/>
    <n v="1"/>
    <n v="0"/>
    <n v="0"/>
    <n v="0"/>
    <x v="3"/>
  </r>
  <r>
    <n v="612663"/>
    <n v="612663"/>
    <n v="0"/>
    <n v="0"/>
    <n v="0"/>
    <n v="0.66"/>
    <n v="0.34"/>
    <x v="3"/>
    <s v="ecuador"/>
    <x v="1"/>
    <x v="33"/>
    <n v="1"/>
    <n v="0"/>
    <n v="0"/>
    <n v="0"/>
    <x v="3"/>
  </r>
  <r>
    <n v="80956"/>
    <n v="80956"/>
    <n v="0"/>
    <n v="0"/>
    <n v="0"/>
    <n v="1"/>
    <n v="0"/>
    <x v="4"/>
    <s v="ecuador"/>
    <x v="1"/>
    <x v="33"/>
    <n v="1"/>
    <n v="0"/>
    <n v="0"/>
    <n v="0"/>
    <x v="3"/>
  </r>
  <r>
    <n v="763661"/>
    <n v="167454"/>
    <n v="0"/>
    <n v="596207"/>
    <n v="0"/>
    <n v="0.48"/>
    <n v="0.52"/>
    <x v="0"/>
    <s v="egypt"/>
    <x v="1"/>
    <x v="34"/>
    <n v="0.21927792567644541"/>
    <n v="0"/>
    <n v="0.78072207432355456"/>
    <n v="0"/>
    <x v="2"/>
  </r>
  <r>
    <n v="316817"/>
    <n v="210448"/>
    <n v="106369"/>
    <n v="0"/>
    <n v="0"/>
    <n v="0.31"/>
    <n v="0.69"/>
    <x v="1"/>
    <s v="egypt"/>
    <x v="1"/>
    <x v="34"/>
    <n v="0.66425728417351337"/>
    <n v="0.33574271582648663"/>
    <n v="0"/>
    <n v="0"/>
    <x v="2"/>
  </r>
  <r>
    <n v="1839568"/>
    <n v="804826"/>
    <n v="250976"/>
    <n v="783766"/>
    <n v="0"/>
    <n v="0.19"/>
    <n v="0.81"/>
    <x v="2"/>
    <s v="egypt"/>
    <x v="1"/>
    <x v="34"/>
    <n v="0.4375081540883512"/>
    <n v="0.13643203186835171"/>
    <n v="0.42605981404329712"/>
    <n v="0"/>
    <x v="2"/>
  </r>
  <r>
    <n v="1074825"/>
    <n v="608805"/>
    <n v="353843"/>
    <n v="112177"/>
    <n v="0"/>
    <n v="0.71"/>
    <n v="0.28999999999999998"/>
    <x v="3"/>
    <s v="egypt"/>
    <x v="1"/>
    <x v="34"/>
    <n v="0.56642244086246596"/>
    <n v="0.32920987137440982"/>
    <n v="0.1043676877631242"/>
    <n v="0"/>
    <x v="2"/>
  </r>
  <r>
    <n v="4572"/>
    <n v="1195"/>
    <n v="0"/>
    <n v="3377"/>
    <n v="0"/>
    <n v="0.26"/>
    <n v="0.74"/>
    <x v="4"/>
    <s v="egypt"/>
    <x v="1"/>
    <x v="34"/>
    <n v="0.26137357830271218"/>
    <n v="0"/>
    <n v="0.73862642169728787"/>
    <n v="0"/>
    <x v="2"/>
  </r>
  <r>
    <n v="254862"/>
    <n v="254862"/>
    <n v="0"/>
    <n v="0"/>
    <n v="0"/>
    <n v="0.74"/>
    <n v="0.26"/>
    <x v="0"/>
    <s v="el-salvador"/>
    <x v="1"/>
    <x v="35"/>
    <n v="1"/>
    <n v="0"/>
    <n v="0"/>
    <n v="0"/>
    <x v="4"/>
  </r>
  <r>
    <n v="328439"/>
    <n v="328439"/>
    <n v="0"/>
    <n v="0"/>
    <n v="0"/>
    <n v="0.37"/>
    <n v="0.63"/>
    <x v="1"/>
    <s v="el-salvador"/>
    <x v="1"/>
    <x v="35"/>
    <n v="1"/>
    <n v="0"/>
    <n v="0"/>
    <n v="0"/>
    <x v="4"/>
  </r>
  <r>
    <n v="400923"/>
    <n v="344236"/>
    <n v="3450"/>
    <n v="53237"/>
    <n v="0"/>
    <n v="0.22"/>
    <n v="0.78"/>
    <x v="2"/>
    <s v="el-salvador"/>
    <x v="1"/>
    <x v="35"/>
    <n v="0.85860876028564093"/>
    <n v="8.6051436310713037E-3"/>
    <n v="0.13278609608328781"/>
    <n v="0"/>
    <x v="4"/>
  </r>
  <r>
    <n v="786041"/>
    <n v="740640"/>
    <n v="0"/>
    <n v="45401"/>
    <n v="0"/>
    <n v="0.46"/>
    <n v="0.54"/>
    <x v="3"/>
    <s v="el-salvador"/>
    <x v="1"/>
    <x v="35"/>
    <n v="0.94224092636389201"/>
    <n v="0"/>
    <n v="5.7759073636108042E-2"/>
    <n v="0"/>
    <x v="4"/>
  </r>
  <r>
    <n v="796640"/>
    <n v="550029"/>
    <n v="246611"/>
    <n v="0"/>
    <n v="0"/>
    <n v="0.55000000000000004"/>
    <n v="0.45"/>
    <x v="0"/>
    <s v="equatorial-guinea"/>
    <x v="1"/>
    <x v="36"/>
    <n v="0.69043608154247837"/>
    <n v="0.30956391845752163"/>
    <n v="0"/>
    <n v="0"/>
    <x v="2"/>
  </r>
  <r>
    <n v="104736"/>
    <n v="14306"/>
    <n v="90430"/>
    <n v="0"/>
    <n v="0"/>
    <n v="0.02"/>
    <n v="0.98"/>
    <x v="1"/>
    <s v="equatorial-guinea"/>
    <x v="1"/>
    <x v="36"/>
    <n v="0.13659104796822491"/>
    <n v="0.86340895203177515"/>
    <n v="0"/>
    <n v="0"/>
    <x v="2"/>
  </r>
  <r>
    <n v="1006559"/>
    <n v="852626"/>
    <n v="153932"/>
    <n v="0"/>
    <n v="0"/>
    <n v="0.1"/>
    <n v="0.9"/>
    <x v="3"/>
    <s v="equatorial-guinea"/>
    <x v="1"/>
    <x v="36"/>
    <n v="0.84707006742774149"/>
    <n v="0.1529289390885184"/>
    <n v="0"/>
    <n v="0"/>
    <x v="2"/>
  </r>
  <r>
    <n v="19719"/>
    <n v="1877"/>
    <n v="17842"/>
    <n v="0"/>
    <n v="0"/>
    <n v="0.1"/>
    <n v="0.9"/>
    <x v="4"/>
    <s v="equatorial-guinea"/>
    <x v="1"/>
    <x v="36"/>
    <n v="9.5187382727318831E-2"/>
    <n v="0.90481261727268114"/>
    <n v="0"/>
    <n v="0"/>
    <x v="2"/>
  </r>
  <r>
    <n v="113706"/>
    <n v="1467"/>
    <n v="0"/>
    <n v="112240"/>
    <n v="0"/>
    <n v="0.56000000000000005"/>
    <n v="0.44"/>
    <x v="0"/>
    <s v="eritrea"/>
    <x v="1"/>
    <x v="37"/>
    <n v="1.290169384201361E-2"/>
    <n v="0"/>
    <n v="0.98710710076864894"/>
    <n v="0"/>
    <x v="2"/>
  </r>
  <r>
    <n v="140542"/>
    <n v="101298"/>
    <n v="39244"/>
    <n v="0"/>
    <n v="0"/>
    <n v="0.41"/>
    <n v="0.59"/>
    <x v="1"/>
    <s v="eritrea"/>
    <x v="1"/>
    <x v="37"/>
    <n v="0.72076674588379275"/>
    <n v="0.27923325411620731"/>
    <n v="0"/>
    <n v="0"/>
    <x v="2"/>
  </r>
  <r>
    <n v="333415"/>
    <n v="18955"/>
    <n v="50205"/>
    <n v="264254"/>
    <n v="0"/>
    <n v="0.14000000000000001"/>
    <n v="0.86"/>
    <x v="2"/>
    <s v="eritrea"/>
    <x v="1"/>
    <x v="37"/>
    <n v="5.6851071487485569E-2"/>
    <n v="0.15057810836345101"/>
    <n v="0.79256782088388344"/>
    <n v="0"/>
    <x v="2"/>
  </r>
  <r>
    <n v="993851"/>
    <n v="371152"/>
    <n v="619740"/>
    <n v="2959"/>
    <n v="0"/>
    <n v="0.69"/>
    <n v="0.31"/>
    <x v="3"/>
    <s v="eritrea"/>
    <x v="1"/>
    <x v="37"/>
    <n v="0.37344833380456433"/>
    <n v="0.62357435873184208"/>
    <n v="2.9773074635936368E-3"/>
    <n v="0"/>
    <x v="2"/>
  </r>
  <r>
    <n v="23863"/>
    <n v="23863"/>
    <n v="0"/>
    <n v="0"/>
    <n v="0"/>
    <n v="1"/>
    <n v="0"/>
    <x v="4"/>
    <s v="eritrea"/>
    <x v="1"/>
    <x v="37"/>
    <n v="1"/>
    <n v="0"/>
    <n v="0"/>
    <n v="0"/>
    <x v="2"/>
  </r>
  <r>
    <n v="351760"/>
    <n v="304242"/>
    <n v="0"/>
    <n v="47518"/>
    <n v="0"/>
    <n v="0.28000000000000003"/>
    <n v="0.72"/>
    <x v="0"/>
    <s v="eswatini"/>
    <x v="1"/>
    <x v="38"/>
    <n v="0.86491357743916308"/>
    <n v="0"/>
    <n v="0.13508642256083689"/>
    <n v="0"/>
    <x v="2"/>
  </r>
  <r>
    <n v="416824"/>
    <n v="336194"/>
    <n v="1716"/>
    <n v="78915"/>
    <n v="0"/>
    <n v="0.64"/>
    <n v="0.36"/>
    <x v="1"/>
    <s v="eswatini"/>
    <x v="1"/>
    <x v="38"/>
    <n v="0.80656104255033301"/>
    <n v="4.1168454791470736E-3"/>
    <n v="0.189324511064622"/>
    <n v="0"/>
    <x v="2"/>
  </r>
  <r>
    <n v="75554"/>
    <n v="57957"/>
    <n v="0"/>
    <n v="17597"/>
    <n v="0"/>
    <n v="0.87"/>
    <n v="0.13"/>
    <x v="2"/>
    <s v="eswatini"/>
    <x v="1"/>
    <x v="38"/>
    <n v="0.76709373428276462"/>
    <n v="0"/>
    <n v="0.23290626571723541"/>
    <n v="0"/>
    <x v="2"/>
  </r>
  <r>
    <n v="618312"/>
    <n v="341210"/>
    <n v="0"/>
    <n v="277102"/>
    <n v="0"/>
    <n v="0.48"/>
    <n v="0.52"/>
    <x v="3"/>
    <s v="eswatini"/>
    <x v="1"/>
    <x v="38"/>
    <n v="0.55184114168898546"/>
    <n v="0"/>
    <n v="0.44815885831101449"/>
    <n v="0"/>
    <x v="2"/>
  </r>
  <r>
    <n v="1520163"/>
    <n v="241861"/>
    <n v="1047287"/>
    <n v="231015"/>
    <n v="0"/>
    <n v="0.22"/>
    <n v="0.78"/>
    <x v="0"/>
    <s v="ethiopia"/>
    <x v="1"/>
    <x v="39"/>
    <n v="0.15910201734945531"/>
    <n v="0.68893072650761789"/>
    <n v="0.1519672561429268"/>
    <n v="0"/>
    <x v="2"/>
  </r>
  <r>
    <n v="2479680"/>
    <n v="1983688"/>
    <n v="495992"/>
    <n v="0"/>
    <n v="0"/>
    <n v="0.87"/>
    <n v="0.13"/>
    <x v="1"/>
    <s v="ethiopia"/>
    <x v="1"/>
    <x v="39"/>
    <n v="0.79997741644083109"/>
    <n v="0.20002258355916891"/>
    <n v="0"/>
    <n v="0"/>
    <x v="2"/>
  </r>
  <r>
    <n v="1235866"/>
    <n v="305667"/>
    <n v="495585"/>
    <n v="434614"/>
    <n v="0"/>
    <n v="0.33"/>
    <n v="0.67"/>
    <x v="2"/>
    <s v="ethiopia"/>
    <x v="1"/>
    <x v="39"/>
    <n v="0.2473302121751064"/>
    <n v="0.40100221221394561"/>
    <n v="0.35166757561094808"/>
    <n v="0"/>
    <x v="2"/>
  </r>
  <r>
    <n v="9506594"/>
    <n v="3905379"/>
    <n v="5216445"/>
    <n v="384770"/>
    <n v="0"/>
    <n v="0.27"/>
    <n v="0.73"/>
    <x v="3"/>
    <s v="ethiopia"/>
    <x v="1"/>
    <x v="39"/>
    <n v="0.41080738274927908"/>
    <n v="0.54871860521233995"/>
    <n v="4.0474012038380941E-2"/>
    <n v="0"/>
    <x v="2"/>
  </r>
  <r>
    <n v="15174"/>
    <n v="15174"/>
    <n v="0"/>
    <n v="0"/>
    <n v="0"/>
    <n v="1"/>
    <n v="0"/>
    <x v="4"/>
    <s v="ethiopia"/>
    <x v="1"/>
    <x v="39"/>
    <n v="1"/>
    <n v="0"/>
    <n v="0"/>
    <n v="0"/>
    <x v="2"/>
  </r>
  <r>
    <n v="478413"/>
    <n v="318883"/>
    <n v="159530"/>
    <n v="0"/>
    <n v="0"/>
    <n v="0.91"/>
    <n v="0.09"/>
    <x v="1"/>
    <s v="gabon"/>
    <x v="1"/>
    <x v="40"/>
    <n v="0.66654334225867606"/>
    <n v="0.33345665774132388"/>
    <n v="0"/>
    <n v="0"/>
    <x v="2"/>
  </r>
  <r>
    <n v="13358"/>
    <n v="0"/>
    <n v="13358"/>
    <n v="0"/>
    <n v="0"/>
    <n v="1"/>
    <n v="0"/>
    <x v="2"/>
    <s v="gabon"/>
    <x v="1"/>
    <x v="40"/>
    <n v="0"/>
    <n v="1"/>
    <n v="0"/>
    <n v="0"/>
    <x v="2"/>
  </r>
  <r>
    <n v="180690"/>
    <n v="106799"/>
    <n v="73892"/>
    <n v="0"/>
    <n v="0"/>
    <n v="0.94"/>
    <n v="0.06"/>
    <x v="3"/>
    <s v="gabon"/>
    <x v="1"/>
    <x v="40"/>
    <n v="0.59106203995793904"/>
    <n v="0.40894349438264432"/>
    <n v="0"/>
    <n v="0"/>
    <x v="2"/>
  </r>
  <r>
    <n v="2290"/>
    <n v="0"/>
    <n v="0"/>
    <n v="2290"/>
    <n v="0"/>
    <n v="1"/>
    <n v="0"/>
    <x v="0"/>
    <s v="gambia"/>
    <x v="1"/>
    <x v="41"/>
    <n v="0"/>
    <n v="0"/>
    <n v="1"/>
    <n v="0"/>
    <x v="2"/>
  </r>
  <r>
    <n v="262487"/>
    <n v="178626"/>
    <n v="83861"/>
    <n v="0"/>
    <n v="0"/>
    <n v="1"/>
    <n v="0"/>
    <x v="1"/>
    <s v="gambia"/>
    <x v="1"/>
    <x v="41"/>
    <n v="0.68051370163093794"/>
    <n v="0.31948629836906212"/>
    <n v="0"/>
    <n v="0"/>
    <x v="2"/>
  </r>
  <r>
    <n v="435599"/>
    <n v="214485"/>
    <n v="155025"/>
    <n v="66089"/>
    <n v="0"/>
    <n v="0.21"/>
    <n v="0.79"/>
    <x v="2"/>
    <s v="gambia"/>
    <x v="1"/>
    <x v="41"/>
    <n v="0.49239093753658753"/>
    <n v="0.35588924676135619"/>
    <n v="0.15171981570205631"/>
    <n v="0"/>
    <x v="2"/>
  </r>
  <r>
    <n v="811955"/>
    <n v="652074"/>
    <n v="142698"/>
    <n v="17184"/>
    <n v="0"/>
    <n v="0.56000000000000005"/>
    <n v="0.44"/>
    <x v="3"/>
    <s v="gambia"/>
    <x v="1"/>
    <x v="41"/>
    <n v="0.80309130432105225"/>
    <n v="0.1757461928308835"/>
    <n v="2.116373444341127E-2"/>
    <n v="0"/>
    <x v="2"/>
  </r>
  <r>
    <n v="-3160"/>
    <n v="0"/>
    <n v="0"/>
    <n v="0"/>
    <n v="0"/>
    <n v="0"/>
    <n v="0"/>
    <x v="4"/>
    <s v="gambia"/>
    <x v="1"/>
    <x v="41"/>
    <n v="0"/>
    <n v="0"/>
    <n v="0"/>
    <n v="0"/>
    <x v="2"/>
  </r>
  <r>
    <n v="11750"/>
    <n v="0"/>
    <n v="0"/>
    <n v="11750"/>
    <n v="0"/>
    <n v="0"/>
    <n v="1"/>
    <x v="0"/>
    <s v="georgia"/>
    <x v="1"/>
    <x v="42"/>
    <n v="0"/>
    <n v="0"/>
    <n v="1"/>
    <n v="0"/>
    <x v="0"/>
  </r>
  <r>
    <n v="156552"/>
    <n v="156552"/>
    <n v="0"/>
    <n v="0"/>
    <n v="0"/>
    <n v="0.67"/>
    <n v="0.33"/>
    <x v="1"/>
    <s v="georgia"/>
    <x v="1"/>
    <x v="42"/>
    <n v="1"/>
    <n v="0"/>
    <n v="0"/>
    <n v="0"/>
    <x v="0"/>
  </r>
  <r>
    <n v="346105"/>
    <n v="212127"/>
    <n v="40925"/>
    <n v="93053"/>
    <n v="0"/>
    <n v="0.08"/>
    <n v="0.92"/>
    <x v="2"/>
    <s v="georgia"/>
    <x v="1"/>
    <x v="42"/>
    <n v="0.61289782002571469"/>
    <n v="0.1182444633853888"/>
    <n v="0.26885771658889651"/>
    <n v="0"/>
    <x v="0"/>
  </r>
  <r>
    <n v="518934"/>
    <n v="344012"/>
    <n v="41495"/>
    <n v="133428"/>
    <n v="0"/>
    <n v="0.83"/>
    <n v="0.17"/>
    <x v="3"/>
    <s v="georgia"/>
    <x v="1"/>
    <x v="42"/>
    <n v="0.66292052553889325"/>
    <n v="7.9961999021070124E-2"/>
    <n v="0.25711940246736581"/>
    <n v="0"/>
    <x v="0"/>
  </r>
  <r>
    <n v="482231"/>
    <n v="140464"/>
    <n v="264302"/>
    <n v="77466"/>
    <n v="0"/>
    <n v="0.56000000000000005"/>
    <n v="0.44"/>
    <x v="0"/>
    <s v="ghana"/>
    <x v="1"/>
    <x v="43"/>
    <n v="0.29127949053461932"/>
    <n v="0.54808172846623304"/>
    <n v="0.16064085469411959"/>
    <n v="0"/>
    <x v="2"/>
  </r>
  <r>
    <n v="429707"/>
    <n v="186933"/>
    <n v="184985"/>
    <n v="57789"/>
    <n v="0"/>
    <n v="0.91"/>
    <n v="0.09"/>
    <x v="1"/>
    <s v="ghana"/>
    <x v="1"/>
    <x v="43"/>
    <n v="0.43502433053219991"/>
    <n v="0.43049100898984649"/>
    <n v="0.1344846604779536"/>
    <n v="0"/>
    <x v="2"/>
  </r>
  <r>
    <n v="253160"/>
    <n v="0"/>
    <n v="247508"/>
    <n v="5652"/>
    <n v="0"/>
    <n v="1"/>
    <n v="0"/>
    <x v="2"/>
    <s v="ghana"/>
    <x v="1"/>
    <x v="43"/>
    <n v="0"/>
    <n v="0.97767419813556644"/>
    <n v="2.2325801864433559E-2"/>
    <n v="0"/>
    <x v="2"/>
  </r>
  <r>
    <n v="2470993"/>
    <n v="1702385"/>
    <n v="726681"/>
    <n v="41927"/>
    <n v="0"/>
    <n v="0.68"/>
    <n v="0.32"/>
    <x v="3"/>
    <s v="ghana"/>
    <x v="1"/>
    <x v="43"/>
    <n v="0.6889477226362033"/>
    <n v="0.2940846048531906"/>
    <n v="1.6967672510606061E-2"/>
    <n v="0"/>
    <x v="2"/>
  </r>
  <r>
    <n v="-3226"/>
    <n v="0"/>
    <n v="300"/>
    <n v="0"/>
    <n v="0"/>
    <n v="0"/>
    <n v="0"/>
    <x v="4"/>
    <s v="ghana"/>
    <x v="1"/>
    <x v="43"/>
    <n v="0"/>
    <n v="-9.2994420334779906E-2"/>
    <n v="0"/>
    <n v="0"/>
    <x v="2"/>
  </r>
  <r>
    <n v="701037"/>
    <n v="281458"/>
    <n v="41026"/>
    <n v="378553"/>
    <n v="0"/>
    <n v="0.22"/>
    <n v="0.78"/>
    <x v="0"/>
    <s v="guatemala"/>
    <x v="1"/>
    <x v="44"/>
    <n v="0.40148808122823759"/>
    <n v="5.8521875450225878E-2"/>
    <n v="0.53999004332153655"/>
    <n v="0"/>
    <x v="4"/>
  </r>
  <r>
    <n v="325384"/>
    <n v="247688"/>
    <n v="77696"/>
    <n v="0"/>
    <n v="0"/>
    <n v="0.78"/>
    <n v="0.22"/>
    <x v="1"/>
    <s v="guatemala"/>
    <x v="1"/>
    <x v="44"/>
    <n v="0.76121751530499349"/>
    <n v="0.23878248469500651"/>
    <n v="0"/>
    <n v="0"/>
    <x v="4"/>
  </r>
  <r>
    <n v="1163506"/>
    <n v="478113"/>
    <n v="564506"/>
    <n v="120886"/>
    <n v="0"/>
    <n v="0.3"/>
    <n v="0.7"/>
    <x v="2"/>
    <s v="guatemala"/>
    <x v="1"/>
    <x v="44"/>
    <n v="0.4109243957487112"/>
    <n v="0.48517669870202651"/>
    <n v="0.1038980460779747"/>
    <n v="0"/>
    <x v="4"/>
  </r>
  <r>
    <n v="3889484"/>
    <n v="3879497"/>
    <n v="0"/>
    <n v="9987"/>
    <n v="0"/>
    <n v="0.1"/>
    <n v="0.9"/>
    <x v="3"/>
    <s v="guatemala"/>
    <x v="1"/>
    <x v="44"/>
    <n v="0.9974323072160729"/>
    <n v="0"/>
    <n v="2.5676927839271219E-3"/>
    <n v="0"/>
    <x v="4"/>
  </r>
  <r>
    <n v="85854"/>
    <n v="85854"/>
    <n v="0"/>
    <n v="0"/>
    <n v="0"/>
    <n v="1"/>
    <n v="0"/>
    <x v="4"/>
    <s v="guatemala"/>
    <x v="1"/>
    <x v="44"/>
    <n v="1"/>
    <n v="0"/>
    <n v="0"/>
    <n v="0"/>
    <x v="4"/>
  </r>
  <r>
    <n v="607272"/>
    <n v="309935"/>
    <n v="297337"/>
    <n v="0"/>
    <n v="0"/>
    <n v="0.68"/>
    <n v="0.32"/>
    <x v="0"/>
    <s v="guinea"/>
    <x v="1"/>
    <x v="45"/>
    <n v="0.51037261721271521"/>
    <n v="0.48962738278728479"/>
    <n v="0"/>
    <n v="0"/>
    <x v="2"/>
  </r>
  <r>
    <n v="962036"/>
    <n v="795109"/>
    <n v="166927"/>
    <n v="0"/>
    <n v="0"/>
    <n v="0.93"/>
    <n v="7.0000000000000007E-2"/>
    <x v="1"/>
    <s v="guinea"/>
    <x v="1"/>
    <x v="45"/>
    <n v="0.82648570323771664"/>
    <n v="0.1735142967622833"/>
    <n v="0"/>
    <n v="0"/>
    <x v="2"/>
  </r>
  <r>
    <n v="1264264"/>
    <n v="248227"/>
    <n v="1016038"/>
    <n v="0"/>
    <n v="0"/>
    <n v="0.27"/>
    <n v="0.73"/>
    <x v="2"/>
    <s v="guinea"/>
    <x v="1"/>
    <x v="45"/>
    <n v="0.19634111229932991"/>
    <n v="0.80365967867470722"/>
    <n v="0"/>
    <n v="0"/>
    <x v="2"/>
  </r>
  <r>
    <n v="4185004"/>
    <n v="2617030"/>
    <n v="1390024"/>
    <n v="177951"/>
    <n v="0"/>
    <n v="0.27"/>
    <n v="0.73"/>
    <x v="3"/>
    <s v="guinea"/>
    <x v="1"/>
    <x v="45"/>
    <n v="0.62533512512771794"/>
    <n v="0.33214400750871442"/>
    <n v="4.252110631196529E-2"/>
    <n v="0"/>
    <x v="2"/>
  </r>
  <r>
    <n v="9566"/>
    <n v="9566"/>
    <n v="0"/>
    <n v="0"/>
    <n v="0"/>
    <n v="1"/>
    <n v="0"/>
    <x v="4"/>
    <s v="guinea"/>
    <x v="1"/>
    <x v="45"/>
    <n v="1"/>
    <n v="0"/>
    <n v="0"/>
    <n v="0"/>
    <x v="2"/>
  </r>
  <r>
    <n v="252237"/>
    <n v="206798"/>
    <n v="18748"/>
    <n v="26691"/>
    <n v="0"/>
    <n v="0.89"/>
    <n v="0.11"/>
    <x v="0"/>
    <s v="guinea-bissau"/>
    <x v="1"/>
    <x v="46"/>
    <n v="0.81985592914600158"/>
    <n v="7.4326922695718708E-2"/>
    <n v="0.10581714815827969"/>
    <n v="0"/>
    <x v="2"/>
  </r>
  <r>
    <n v="241095"/>
    <n v="236612"/>
    <n v="4482"/>
    <n v="0"/>
    <n v="0"/>
    <n v="1"/>
    <n v="0"/>
    <x v="1"/>
    <s v="guinea-bissau"/>
    <x v="1"/>
    <x v="46"/>
    <n v="0.98140566996412204"/>
    <n v="1.8590182293286881E-2"/>
    <n v="0"/>
    <n v="0"/>
    <x v="2"/>
  </r>
  <r>
    <n v="172936"/>
    <n v="39296"/>
    <n v="61367"/>
    <n v="55254"/>
    <n v="17020"/>
    <n v="0.15"/>
    <n v="0.85"/>
    <x v="2"/>
    <s v="guinea-bissau"/>
    <x v="1"/>
    <x v="46"/>
    <n v="0.22722857010686029"/>
    <n v="0.3548538187537586"/>
    <n v="0.31950548179673399"/>
    <n v="9.8417911828653379E-2"/>
    <x v="2"/>
  </r>
  <r>
    <n v="1412767"/>
    <n v="989852"/>
    <n v="370390"/>
    <n v="52525"/>
    <n v="0"/>
    <n v="0.22"/>
    <n v="0.78"/>
    <x v="3"/>
    <s v="guinea-bissau"/>
    <x v="1"/>
    <x v="46"/>
    <n v="0.70064773596778518"/>
    <n v="0.26217345110694118"/>
    <n v="3.7178812925273592E-2"/>
    <n v="0"/>
    <x v="2"/>
  </r>
  <r>
    <n v="67364"/>
    <n v="67364"/>
    <n v="0"/>
    <n v="0"/>
    <n v="0"/>
    <n v="-0.01"/>
    <n v="1.01"/>
    <x v="4"/>
    <s v="guinea-bissau"/>
    <x v="1"/>
    <x v="46"/>
    <n v="1"/>
    <n v="0"/>
    <n v="0"/>
    <n v="0"/>
    <x v="2"/>
  </r>
  <r>
    <n v="193055"/>
    <n v="69384"/>
    <n v="4441"/>
    <n v="119230"/>
    <n v="0"/>
    <n v="0.25"/>
    <n v="0.75"/>
    <x v="0"/>
    <s v="haiti"/>
    <x v="1"/>
    <x v="47"/>
    <n v="0.35940017093574372"/>
    <n v="2.300380720520059E-2"/>
    <n v="0.61759602185905571"/>
    <n v="0"/>
    <x v="4"/>
  </r>
  <r>
    <n v="444142"/>
    <n v="290715"/>
    <n v="59003"/>
    <n v="94424"/>
    <n v="0"/>
    <n v="1"/>
    <n v="0"/>
    <x v="1"/>
    <s v="haiti"/>
    <x v="1"/>
    <x v="47"/>
    <n v="0.65455417411548555"/>
    <n v="0.13284715248726761"/>
    <n v="0.21259867339724681"/>
    <n v="0"/>
    <x v="4"/>
  </r>
  <r>
    <n v="63942"/>
    <n v="20167"/>
    <n v="13054"/>
    <n v="30720"/>
    <n v="0"/>
    <n v="0.46"/>
    <n v="0.54"/>
    <x v="2"/>
    <s v="haiti"/>
    <x v="1"/>
    <x v="47"/>
    <n v="0.31539520190172338"/>
    <n v="0.2041537643489412"/>
    <n v="0.48043539457633477"/>
    <n v="0"/>
    <x v="4"/>
  </r>
  <r>
    <n v="2821200"/>
    <n v="1805887"/>
    <n v="671078"/>
    <n v="344235"/>
    <n v="0"/>
    <n v="0.61"/>
    <n v="0.39"/>
    <x v="3"/>
    <s v="haiti"/>
    <x v="1"/>
    <x v="47"/>
    <n v="0.64011307245143911"/>
    <n v="0.23786970083652351"/>
    <n v="0.12201722671203739"/>
    <n v="0"/>
    <x v="4"/>
  </r>
  <r>
    <n v="790593"/>
    <n v="362525"/>
    <n v="96704"/>
    <n v="331364"/>
    <n v="0"/>
    <n v="0.21"/>
    <n v="0.79"/>
    <x v="0"/>
    <s v="honduras"/>
    <x v="1"/>
    <x v="48"/>
    <n v="0.45854820369014138"/>
    <n v="0.1223183104328017"/>
    <n v="0.41913348587705679"/>
    <n v="0"/>
    <x v="4"/>
  </r>
  <r>
    <n v="384125"/>
    <n v="256314"/>
    <n v="127946"/>
    <n v="0"/>
    <n v="0"/>
    <n v="0.91"/>
    <n v="0.09"/>
    <x v="1"/>
    <s v="honduras"/>
    <x v="1"/>
    <x v="48"/>
    <n v="0.66726716563618615"/>
    <n v="0.33308428246013672"/>
    <n v="0"/>
    <n v="0"/>
    <x v="4"/>
  </r>
  <r>
    <n v="478864"/>
    <n v="382370"/>
    <n v="96494"/>
    <n v="0"/>
    <n v="0"/>
    <n v="0.61"/>
    <n v="0.39"/>
    <x v="2"/>
    <s v="honduras"/>
    <x v="1"/>
    <x v="48"/>
    <n v="0.79849393564769955"/>
    <n v="0.20150606435230051"/>
    <n v="0"/>
    <n v="0"/>
    <x v="4"/>
  </r>
  <r>
    <n v="1833490"/>
    <n v="1015871"/>
    <n v="38526"/>
    <n v="742929"/>
    <n v="36164"/>
    <n v="0.15"/>
    <n v="0.85"/>
    <x v="3"/>
    <s v="honduras"/>
    <x v="1"/>
    <x v="48"/>
    <n v="0.55406410724901689"/>
    <n v="2.1012386214268961E-2"/>
    <n v="0.40519937387168731"/>
    <n v="1.972413266502681E-2"/>
    <x v="4"/>
  </r>
  <r>
    <n v="3682618"/>
    <n v="1510706"/>
    <n v="458347"/>
    <n v="1713564"/>
    <n v="0"/>
    <n v="0.88"/>
    <n v="0.12"/>
    <x v="0"/>
    <s v="india"/>
    <x v="1"/>
    <x v="49"/>
    <n v="0.41022609458814352"/>
    <n v="0.1244622711342854"/>
    <n v="0.46531136273162188"/>
    <n v="0"/>
    <x v="0"/>
  </r>
  <r>
    <n v="1294760"/>
    <n v="765109"/>
    <n v="1821"/>
    <n v="527830"/>
    <n v="0"/>
    <n v="1"/>
    <n v="0"/>
    <x v="1"/>
    <s v="india"/>
    <x v="1"/>
    <x v="49"/>
    <n v="0.59092727609750073"/>
    <n v="1.4064382588278911E-3"/>
    <n v="0.40766628564367141"/>
    <n v="0"/>
    <x v="0"/>
  </r>
  <r>
    <n v="1648142"/>
    <n v="615228"/>
    <n v="116803"/>
    <n v="916110"/>
    <n v="0"/>
    <n v="0.76"/>
    <n v="0.24"/>
    <x v="2"/>
    <s v="india"/>
    <x v="1"/>
    <x v="49"/>
    <n v="0.37328579697623138"/>
    <n v="7.0869500322180978E-2"/>
    <n v="0.55584409595775119"/>
    <n v="0"/>
    <x v="0"/>
  </r>
  <r>
    <n v="1527604"/>
    <n v="1189465"/>
    <n v="101813"/>
    <n v="236326"/>
    <n v="0"/>
    <n v="1"/>
    <n v="0"/>
    <x v="3"/>
    <s v="india"/>
    <x v="1"/>
    <x v="49"/>
    <n v="0.77864747670207723"/>
    <n v="6.6648817363662308E-2"/>
    <n v="0.15470370593426039"/>
    <n v="0"/>
    <x v="0"/>
  </r>
  <r>
    <n v="12"/>
    <n v="12"/>
    <n v="0"/>
    <n v="0"/>
    <n v="0"/>
    <n v="1"/>
    <n v="0"/>
    <x v="4"/>
    <s v="india"/>
    <x v="1"/>
    <x v="49"/>
    <n v="1"/>
    <n v="0"/>
    <n v="0"/>
    <n v="0"/>
    <x v="0"/>
  </r>
  <r>
    <n v="431309"/>
    <n v="274516"/>
    <n v="123296"/>
    <n v="33497"/>
    <n v="0"/>
    <n v="1"/>
    <n v="0"/>
    <x v="0"/>
    <s v="indonesia"/>
    <x v="1"/>
    <x v="50"/>
    <n v="0.63647176386303095"/>
    <n v="0.28586465851628418"/>
    <n v="7.7663577620684932E-2"/>
    <n v="0"/>
    <x v="0"/>
  </r>
  <r>
    <n v="966084"/>
    <n v="593268"/>
    <n v="372749"/>
    <n v="67"/>
    <n v="0"/>
    <n v="1"/>
    <n v="0"/>
    <x v="1"/>
    <s v="indonesia"/>
    <x v="1"/>
    <x v="50"/>
    <n v="0.61409566869961618"/>
    <n v="0.38583497915295151"/>
    <n v="6.9352147432314373E-5"/>
    <n v="0"/>
    <x v="0"/>
  </r>
  <r>
    <n v="380510"/>
    <n v="258620"/>
    <n v="121890"/>
    <n v="0"/>
    <n v="0"/>
    <n v="0.95"/>
    <n v="0.05"/>
    <x v="2"/>
    <s v="indonesia"/>
    <x v="1"/>
    <x v="50"/>
    <n v="0.67966676302856688"/>
    <n v="0.32033323697143312"/>
    <n v="0"/>
    <n v="0"/>
    <x v="0"/>
  </r>
  <r>
    <n v="1657179"/>
    <n v="1252499"/>
    <n v="296788"/>
    <n v="107892"/>
    <n v="0"/>
    <n v="0.85"/>
    <n v="0.15"/>
    <x v="3"/>
    <s v="indonesia"/>
    <x v="1"/>
    <x v="50"/>
    <n v="0.75580187776939001"/>
    <n v="0.1790923008317146"/>
    <n v="6.5105821398895355E-2"/>
    <n v="0"/>
    <x v="0"/>
  </r>
  <r>
    <n v="2995"/>
    <n v="2995"/>
    <n v="0"/>
    <n v="0"/>
    <n v="0"/>
    <n v="1"/>
    <n v="0"/>
    <x v="4"/>
    <s v="indonesia"/>
    <x v="1"/>
    <x v="50"/>
    <n v="1"/>
    <n v="0"/>
    <n v="0"/>
    <n v="0"/>
    <x v="0"/>
  </r>
  <r>
    <n v="578958"/>
    <n v="362358"/>
    <n v="216600"/>
    <n v="0"/>
    <n v="0"/>
    <n v="1"/>
    <n v="0"/>
    <x v="1"/>
    <s v="iran"/>
    <x v="1"/>
    <x v="51"/>
    <n v="0.62587959748375532"/>
    <n v="0.37412040251624468"/>
    <n v="0"/>
    <n v="0"/>
    <x v="0"/>
  </r>
  <r>
    <n v="650392"/>
    <n v="372401"/>
    <n v="277991"/>
    <n v="0"/>
    <n v="0"/>
    <n v="0.64"/>
    <n v="0.36"/>
    <x v="3"/>
    <s v="iran"/>
    <x v="1"/>
    <x v="51"/>
    <n v="0.57257930601852425"/>
    <n v="0.42742069398147581"/>
    <n v="0"/>
    <n v="0"/>
    <x v="0"/>
  </r>
  <r>
    <n v="518410"/>
    <n v="126789"/>
    <n v="0"/>
    <n v="385540"/>
    <n v="6082"/>
    <n v="0.16"/>
    <n v="0.84"/>
    <x v="0"/>
    <s v="iraq"/>
    <x v="1"/>
    <x v="52"/>
    <n v="0.2445728284562412"/>
    <n v="0"/>
    <n v="0.74369707374471938"/>
    <n v="1.173202677417488E-2"/>
    <x v="0"/>
  </r>
  <r>
    <n v="79195"/>
    <n v="77347"/>
    <n v="0"/>
    <n v="1849"/>
    <n v="0"/>
    <n v="0.31"/>
    <n v="0.69"/>
    <x v="1"/>
    <s v="iraq"/>
    <x v="1"/>
    <x v="52"/>
    <n v="0.97666519350969128"/>
    <n v="0"/>
    <n v="2.334743355009786E-2"/>
    <n v="0"/>
    <x v="0"/>
  </r>
  <r>
    <n v="10491279"/>
    <n v="3734828"/>
    <n v="451073"/>
    <n v="6305377"/>
    <n v="0"/>
    <n v="0.01"/>
    <n v="0.99"/>
    <x v="2"/>
    <s v="iraq"/>
    <x v="1"/>
    <x v="52"/>
    <n v="0.35599358286058352"/>
    <n v="4.2995043788274047E-2"/>
    <n v="0.60101127803387933"/>
    <n v="0"/>
    <x v="0"/>
  </r>
  <r>
    <n v="10674930"/>
    <n v="7036566"/>
    <n v="0"/>
    <n v="3638364"/>
    <n v="0"/>
    <n v="0.12"/>
    <n v="0.88"/>
    <x v="3"/>
    <s v="iraq"/>
    <x v="1"/>
    <x v="52"/>
    <n v="0.6591674137441651"/>
    <n v="0"/>
    <n v="0.34083258625583501"/>
    <n v="0"/>
    <x v="0"/>
  </r>
  <r>
    <n v="337239"/>
    <n v="337239"/>
    <n v="0"/>
    <n v="0"/>
    <n v="0"/>
    <n v="0"/>
    <n v="1"/>
    <x v="4"/>
    <s v="iraq"/>
    <x v="1"/>
    <x v="52"/>
    <n v="1"/>
    <n v="0"/>
    <n v="0"/>
    <n v="0"/>
    <x v="0"/>
  </r>
  <r>
    <n v="660709"/>
    <n v="130692"/>
    <n v="0"/>
    <n v="530017"/>
    <n v="0"/>
    <n v="0.12"/>
    <n v="0.88"/>
    <x v="0"/>
    <s v="jordan"/>
    <x v="1"/>
    <x v="53"/>
    <n v="0.19780569055363251"/>
    <n v="0"/>
    <n v="0.80219430944636749"/>
    <n v="0"/>
    <x v="0"/>
  </r>
  <r>
    <n v="280514"/>
    <n v="134711"/>
    <n v="121568"/>
    <n v="24236"/>
    <n v="0"/>
    <n v="0.86"/>
    <n v="0.14000000000000001"/>
    <x v="1"/>
    <s v="jordan"/>
    <x v="1"/>
    <x v="53"/>
    <n v="0.48022915077322342"/>
    <n v="0.43337587428791441"/>
    <n v="8.6398539823324322E-2"/>
    <n v="0"/>
    <x v="0"/>
  </r>
  <r>
    <n v="7147738"/>
    <n v="713386"/>
    <n v="8323"/>
    <n v="6281660"/>
    <n v="144369"/>
    <n v="0.05"/>
    <n v="0.95"/>
    <x v="2"/>
    <s v="jordan"/>
    <x v="1"/>
    <x v="53"/>
    <n v="9.9805840672951354E-2"/>
    <n v="1.164424325569852E-3"/>
    <n v="0.87883187660208029"/>
    <n v="2.019785839939852E-2"/>
    <x v="0"/>
  </r>
  <r>
    <n v="5758290"/>
    <n v="1201057"/>
    <n v="12157"/>
    <n v="4518832"/>
    <n v="26244"/>
    <n v="0.04"/>
    <n v="0.96"/>
    <x v="3"/>
    <s v="jordan"/>
    <x v="1"/>
    <x v="53"/>
    <n v="0.20857876209777559"/>
    <n v="2.111217045338112E-3"/>
    <n v="0.78475241781848426"/>
    <n v="4.5576030384020258E-3"/>
    <x v="0"/>
  </r>
  <r>
    <n v="224"/>
    <n v="0"/>
    <n v="0"/>
    <n v="224"/>
    <n v="0"/>
    <n v="1"/>
    <n v="0"/>
    <x v="4"/>
    <s v="jordan"/>
    <x v="1"/>
    <x v="53"/>
    <n v="0"/>
    <n v="0"/>
    <n v="1"/>
    <n v="0"/>
    <x v="0"/>
  </r>
  <r>
    <n v="120324"/>
    <n v="35100"/>
    <n v="0"/>
    <n v="85223"/>
    <n v="0"/>
    <n v="0.33"/>
    <n v="0.67"/>
    <x v="0"/>
    <s v="kazakhstan"/>
    <x v="1"/>
    <x v="54"/>
    <n v="0.2917123765832253"/>
    <n v="0"/>
    <n v="0.70827931252285492"/>
    <n v="0"/>
    <x v="0"/>
  </r>
  <r>
    <n v="156742"/>
    <n v="145084"/>
    <n v="6633"/>
    <n v="5025"/>
    <n v="0"/>
    <n v="0.86"/>
    <n v="0.14000000000000001"/>
    <x v="1"/>
    <s v="kazakhstan"/>
    <x v="1"/>
    <x v="54"/>
    <n v="0.9256229983029437"/>
    <n v="4.2317949241428593E-2"/>
    <n v="3.2059052455627721E-2"/>
    <n v="0"/>
    <x v="0"/>
  </r>
  <r>
    <n v="42807"/>
    <n v="15720"/>
    <n v="0"/>
    <n v="27087"/>
    <n v="0"/>
    <n v="1"/>
    <n v="0"/>
    <x v="2"/>
    <s v="kazakhstan"/>
    <x v="1"/>
    <x v="54"/>
    <n v="0.36722965870067981"/>
    <n v="0"/>
    <n v="0.63277034129932019"/>
    <n v="0"/>
    <x v="0"/>
  </r>
  <r>
    <n v="195169"/>
    <n v="113614"/>
    <n v="0"/>
    <n v="81555"/>
    <n v="0"/>
    <n v="0.75"/>
    <n v="0.25"/>
    <x v="3"/>
    <s v="kazakhstan"/>
    <x v="1"/>
    <x v="54"/>
    <n v="0.58213138357013661"/>
    <n v="0"/>
    <n v="0.41786861642986328"/>
    <n v="0"/>
    <x v="0"/>
  </r>
  <r>
    <n v="51695"/>
    <n v="51695"/>
    <n v="0"/>
    <n v="0"/>
    <n v="0"/>
    <n v="0.89"/>
    <n v="0.11"/>
    <x v="4"/>
    <s v="kazakhstan"/>
    <x v="1"/>
    <x v="54"/>
    <n v="1"/>
    <n v="0"/>
    <n v="0"/>
    <n v="0"/>
    <x v="0"/>
  </r>
  <r>
    <n v="566571"/>
    <n v="113876"/>
    <n v="149296"/>
    <n v="303399"/>
    <n v="0"/>
    <n v="0.21"/>
    <n v="0.79"/>
    <x v="0"/>
    <s v="kenya"/>
    <x v="1"/>
    <x v="55"/>
    <n v="0.20099157916660049"/>
    <n v="0.26350801576501443"/>
    <n v="0.53550040506838503"/>
    <n v="0"/>
    <x v="2"/>
  </r>
  <r>
    <n v="795535"/>
    <n v="557698"/>
    <n v="237837"/>
    <n v="0"/>
    <n v="0"/>
    <n v="0.73"/>
    <n v="0.27"/>
    <x v="1"/>
    <s v="kenya"/>
    <x v="1"/>
    <x v="55"/>
    <n v="0.70103515244458137"/>
    <n v="0.29896484755541869"/>
    <n v="0"/>
    <n v="0"/>
    <x v="2"/>
  </r>
  <r>
    <n v="972147"/>
    <n v="488546"/>
    <n v="49676"/>
    <n v="410458"/>
    <n v="23466"/>
    <n v="0.22"/>
    <n v="0.78"/>
    <x v="2"/>
    <s v="kenya"/>
    <x v="1"/>
    <x v="55"/>
    <n v="0.50254333963896403"/>
    <n v="5.1099267909071357E-2"/>
    <n v="0.42221803904142069"/>
    <n v="2.4138324759527111E-2"/>
    <x v="2"/>
  </r>
  <r>
    <n v="11777760"/>
    <n v="6189601"/>
    <n v="3148135"/>
    <n v="2340479"/>
    <n v="99545"/>
    <n v="0.36"/>
    <n v="0.64"/>
    <x v="3"/>
    <s v="kenya"/>
    <x v="1"/>
    <x v="55"/>
    <n v="0.52553295363464703"/>
    <n v="0.26729488459605222"/>
    <n v="0.1987202150493812"/>
    <n v="8.4519467199195772E-3"/>
    <x v="2"/>
  </r>
  <r>
    <n v="3841"/>
    <n v="2762"/>
    <n v="0"/>
    <n v="1079"/>
    <n v="0"/>
    <n v="1"/>
    <n v="0"/>
    <x v="4"/>
    <s v="kenya"/>
    <x v="1"/>
    <x v="55"/>
    <n v="0.71908357198646189"/>
    <n v="0"/>
    <n v="0.28091642801353822"/>
    <n v="0"/>
    <x v="2"/>
  </r>
  <r>
    <n v="61122"/>
    <n v="61122"/>
    <n v="0"/>
    <n v="0"/>
    <n v="0"/>
    <n v="1"/>
    <n v="0"/>
    <x v="0"/>
    <s v="kyrgyzstan"/>
    <x v="1"/>
    <x v="56"/>
    <n v="1"/>
    <n v="0"/>
    <n v="0"/>
    <n v="0"/>
    <x v="0"/>
  </r>
  <r>
    <n v="124930"/>
    <n v="119580"/>
    <n v="5350"/>
    <n v="0"/>
    <n v="0"/>
    <n v="1"/>
    <n v="0"/>
    <x v="1"/>
    <s v="kyrgyzstan"/>
    <x v="1"/>
    <x v="56"/>
    <n v="0.95717601857039947"/>
    <n v="4.2823981429600567E-2"/>
    <n v="0"/>
    <n v="0"/>
    <x v="0"/>
  </r>
  <r>
    <n v="342172"/>
    <n v="147508"/>
    <n v="128307"/>
    <n v="66358"/>
    <n v="0"/>
    <n v="0.36"/>
    <n v="0.64"/>
    <x v="2"/>
    <s v="kyrgyzstan"/>
    <x v="1"/>
    <x v="56"/>
    <n v="0.43109313444700331"/>
    <n v="0.37497808119892923"/>
    <n v="0.19393170686087699"/>
    <n v="0"/>
    <x v="0"/>
  </r>
  <r>
    <n v="432457"/>
    <n v="319913"/>
    <n v="0"/>
    <n v="112543"/>
    <n v="0"/>
    <n v="0.93"/>
    <n v="7.0000000000000007E-2"/>
    <x v="3"/>
    <s v="kyrgyzstan"/>
    <x v="1"/>
    <x v="56"/>
    <n v="0.7397567850676483"/>
    <n v="0"/>
    <n v="0.26024090256372312"/>
    <n v="0"/>
    <x v="0"/>
  </r>
  <r>
    <n v="339820"/>
    <n v="149968"/>
    <n v="189852"/>
    <n v="0"/>
    <n v="0"/>
    <n v="1"/>
    <n v="0"/>
    <x v="0"/>
    <s v="lao-peoples-democratic-republic"/>
    <x v="1"/>
    <x v="57"/>
    <n v="0.44131599081866868"/>
    <n v="0.55868400918133132"/>
    <n v="0"/>
    <n v="0"/>
    <x v="0"/>
  </r>
  <r>
    <n v="673535"/>
    <n v="331402"/>
    <n v="342133"/>
    <n v="0"/>
    <n v="0"/>
    <n v="1"/>
    <n v="0"/>
    <x v="1"/>
    <s v="lao-peoples-democratic-republic"/>
    <x v="1"/>
    <x v="57"/>
    <n v="0.49203382155344561"/>
    <n v="0.50796617844655434"/>
    <n v="0"/>
    <n v="0"/>
    <x v="0"/>
  </r>
  <r>
    <n v="50863"/>
    <n v="38604"/>
    <n v="12259"/>
    <n v="0"/>
    <n v="0"/>
    <n v="1"/>
    <n v="0"/>
    <x v="2"/>
    <s v="lao-peoples-democratic-republic"/>
    <x v="1"/>
    <x v="57"/>
    <n v="0.75898000511177088"/>
    <n v="0.2410199948882292"/>
    <n v="0"/>
    <n v="0"/>
    <x v="0"/>
  </r>
  <r>
    <n v="1923397"/>
    <n v="797365"/>
    <n v="1015219"/>
    <n v="110813"/>
    <n v="0"/>
    <n v="0.35"/>
    <n v="0.65"/>
    <x v="3"/>
    <s v="lao-peoples-democratic-republic"/>
    <x v="1"/>
    <x v="57"/>
    <n v="0.4145608005003647"/>
    <n v="0.52782602863579386"/>
    <n v="5.761317086384142E-2"/>
    <n v="0"/>
    <x v="0"/>
  </r>
  <r>
    <n v="147972"/>
    <n v="53684"/>
    <n v="0"/>
    <n v="94288"/>
    <n v="0"/>
    <n v="0.25"/>
    <n v="0.75"/>
    <x v="0"/>
    <s v="lebanon"/>
    <x v="1"/>
    <x v="58"/>
    <n v="0.36279836725867048"/>
    <n v="0"/>
    <n v="0.63720163274132946"/>
    <n v="0"/>
    <x v="0"/>
  </r>
  <r>
    <n v="121365"/>
    <n v="38431"/>
    <n v="82933"/>
    <n v="0"/>
    <n v="0"/>
    <n v="0.8"/>
    <n v="0.2"/>
    <x v="1"/>
    <s v="lebanon"/>
    <x v="1"/>
    <x v="58"/>
    <n v="0.31665636715692341"/>
    <n v="0.68333539323528203"/>
    <n v="0"/>
    <n v="0"/>
    <x v="0"/>
  </r>
  <r>
    <n v="1748326"/>
    <n v="801553"/>
    <n v="7708"/>
    <n v="939066"/>
    <n v="0"/>
    <n v="0.03"/>
    <n v="0.97"/>
    <x v="2"/>
    <s v="lebanon"/>
    <x v="1"/>
    <x v="58"/>
    <n v="0.45846884391126141"/>
    <n v="4.4087887499242133E-3"/>
    <n v="0.53712293931452149"/>
    <n v="0"/>
    <x v="0"/>
  </r>
  <r>
    <n v="989640"/>
    <n v="822508"/>
    <n v="0"/>
    <n v="167131"/>
    <n v="0"/>
    <n v="0.45"/>
    <n v="0.55000000000000004"/>
    <x v="3"/>
    <s v="lebanon"/>
    <x v="1"/>
    <x v="58"/>
    <n v="0.83111838648397396"/>
    <n v="0"/>
    <n v="0.16888060304757291"/>
    <n v="0"/>
    <x v="0"/>
  </r>
  <r>
    <n v="5721"/>
    <n v="5721"/>
    <n v="0"/>
    <n v="0"/>
    <n v="0"/>
    <n v="1"/>
    <n v="0"/>
    <x v="4"/>
    <s v="lebanon"/>
    <x v="1"/>
    <x v="58"/>
    <n v="1"/>
    <n v="0"/>
    <n v="0"/>
    <n v="0"/>
    <x v="0"/>
  </r>
  <r>
    <n v="137831"/>
    <n v="51436"/>
    <n v="22087"/>
    <n v="64308"/>
    <n v="0"/>
    <n v="0.06"/>
    <n v="0.94"/>
    <x v="0"/>
    <s v="lesotho"/>
    <x v="1"/>
    <x v="59"/>
    <n v="0.37318164999165637"/>
    <n v="0.16024696911435021"/>
    <n v="0.46657138089399341"/>
    <n v="0"/>
    <x v="2"/>
  </r>
  <r>
    <n v="32282"/>
    <n v="18077"/>
    <n v="6"/>
    <n v="14199"/>
    <n v="0"/>
    <n v="0.42"/>
    <n v="0.57999999999999996"/>
    <x v="1"/>
    <s v="lesotho"/>
    <x v="1"/>
    <x v="59"/>
    <n v="0.55997150114614958"/>
    <n v="1.858620903289759E-4"/>
    <n v="0.43984263676352148"/>
    <n v="0"/>
    <x v="2"/>
  </r>
  <r>
    <n v="145059"/>
    <n v="134194"/>
    <n v="10865"/>
    <n v="0"/>
    <n v="0"/>
    <n v="0.76"/>
    <n v="0.24"/>
    <x v="2"/>
    <s v="lesotho"/>
    <x v="1"/>
    <x v="59"/>
    <n v="0.92509944229589336"/>
    <n v="7.4900557704106599E-2"/>
    <n v="0"/>
    <n v="0"/>
    <x v="2"/>
  </r>
  <r>
    <n v="1135123"/>
    <n v="927678"/>
    <n v="79296"/>
    <n v="128149"/>
    <n v="0"/>
    <n v="0.49"/>
    <n v="0.51"/>
    <x v="3"/>
    <s v="lesotho"/>
    <x v="1"/>
    <x v="59"/>
    <n v="0.81724887963683235"/>
    <n v="6.9856746801888428E-2"/>
    <n v="0.11289437356127929"/>
    <n v="0"/>
    <x v="2"/>
  </r>
  <r>
    <n v="71813"/>
    <n v="71790"/>
    <n v="22"/>
    <n v="0"/>
    <n v="0"/>
    <n v="0.88"/>
    <n v="0.12"/>
    <x v="4"/>
    <s v="lesotho"/>
    <x v="1"/>
    <x v="59"/>
    <n v="0.99967972372690184"/>
    <n v="3.0635121774609048E-4"/>
    <n v="0"/>
    <n v="0"/>
    <x v="2"/>
  </r>
  <r>
    <n v="1014208"/>
    <n v="389544"/>
    <n v="324393"/>
    <n v="300271"/>
    <n v="0"/>
    <n v="0.49"/>
    <n v="0.51"/>
    <x v="0"/>
    <s v="liberia"/>
    <x v="1"/>
    <x v="60"/>
    <n v="0.38408689341831259"/>
    <n v="0.31984859121600301"/>
    <n v="0.29606451536568429"/>
    <n v="0"/>
    <x v="2"/>
  </r>
  <r>
    <n v="764975"/>
    <n v="695646"/>
    <n v="52925"/>
    <n v="16404"/>
    <n v="0"/>
    <n v="0.24"/>
    <n v="0.76"/>
    <x v="1"/>
    <s v="liberia"/>
    <x v="1"/>
    <x v="60"/>
    <n v="0.90937089447367558"/>
    <n v="6.9185267492401711E-2"/>
    <n v="2.144383803392268E-2"/>
    <n v="0"/>
    <x v="2"/>
  </r>
  <r>
    <n v="370700"/>
    <n v="161878"/>
    <n v="89450"/>
    <n v="119372"/>
    <n v="0"/>
    <n v="0.28999999999999998"/>
    <n v="0.71"/>
    <x v="2"/>
    <s v="liberia"/>
    <x v="1"/>
    <x v="60"/>
    <n v="0.43668195306177499"/>
    <n v="0.24130024278392229"/>
    <n v="0.32201780415430259"/>
    <n v="0"/>
    <x v="2"/>
  </r>
  <r>
    <n v="4227578"/>
    <n v="2253669"/>
    <n v="731600"/>
    <n v="1242310"/>
    <n v="0"/>
    <n v="0.16"/>
    <n v="0.84"/>
    <x v="3"/>
    <s v="liberia"/>
    <x v="1"/>
    <x v="60"/>
    <n v="0.53308750305730612"/>
    <n v="0.17305416955050859"/>
    <n v="0.2938585639342432"/>
    <n v="0"/>
    <x v="2"/>
  </r>
  <r>
    <n v="56073"/>
    <n v="34926"/>
    <n v="0"/>
    <n v="21147"/>
    <n v="0"/>
    <n v="1"/>
    <n v="0"/>
    <x v="0"/>
    <s v="libya"/>
    <x v="1"/>
    <x v="61"/>
    <n v="0.62286662029853945"/>
    <n v="0"/>
    <n v="0.3771333797014606"/>
    <n v="0"/>
    <x v="2"/>
  </r>
  <r>
    <n v="279838"/>
    <n v="125318"/>
    <n v="154521"/>
    <n v="0"/>
    <n v="0"/>
    <n v="0.64"/>
    <n v="0.36"/>
    <x v="1"/>
    <s v="libya"/>
    <x v="1"/>
    <x v="61"/>
    <n v="0.44782338352904177"/>
    <n v="0.55218018996705232"/>
    <n v="0"/>
    <n v="0"/>
    <x v="2"/>
  </r>
  <r>
    <n v="529984"/>
    <n v="190314"/>
    <n v="0"/>
    <n v="339669"/>
    <n v="0"/>
    <n v="0"/>
    <n v="1"/>
    <x v="2"/>
    <s v="libya"/>
    <x v="1"/>
    <x v="61"/>
    <n v="0.35909385943726602"/>
    <n v="0"/>
    <n v="0.6409042537133196"/>
    <n v="0"/>
    <x v="2"/>
  </r>
  <r>
    <n v="771532"/>
    <n v="684865"/>
    <n v="36455"/>
    <n v="50212"/>
    <n v="0"/>
    <n v="0.41"/>
    <n v="0.59"/>
    <x v="3"/>
    <s v="libya"/>
    <x v="1"/>
    <x v="61"/>
    <n v="0.88766894957046505"/>
    <n v="4.7250146461844743E-2"/>
    <n v="6.5080903967690257E-2"/>
    <n v="0"/>
    <x v="2"/>
  </r>
  <r>
    <n v="2697"/>
    <n v="2697"/>
    <n v="0"/>
    <n v="0"/>
    <n v="0"/>
    <n v="0"/>
    <n v="1"/>
    <x v="4"/>
    <s v="libya"/>
    <x v="1"/>
    <x v="61"/>
    <n v="1"/>
    <n v="0"/>
    <n v="0"/>
    <n v="0"/>
    <x v="2"/>
  </r>
  <r>
    <n v="269176"/>
    <n v="117777"/>
    <n v="147532"/>
    <n v="3867"/>
    <n v="0"/>
    <n v="1"/>
    <n v="0"/>
    <x v="0"/>
    <s v="madagascar"/>
    <x v="1"/>
    <x v="62"/>
    <n v="0.43754643801824827"/>
    <n v="0.54808749665646272"/>
    <n v="1.4366065325289031E-2"/>
    <n v="0"/>
    <x v="2"/>
  </r>
  <r>
    <n v="748658"/>
    <n v="427975"/>
    <n v="320683"/>
    <n v="0"/>
    <n v="0"/>
    <n v="0.67"/>
    <n v="0.33"/>
    <x v="1"/>
    <s v="madagascar"/>
    <x v="1"/>
    <x v="62"/>
    <n v="0.57165621685736345"/>
    <n v="0.42834378314263649"/>
    <n v="0"/>
    <n v="0"/>
    <x v="2"/>
  </r>
  <r>
    <n v="200054"/>
    <n v="96583"/>
    <n v="86720"/>
    <n v="16751"/>
    <n v="0"/>
    <n v="0.92"/>
    <n v="0.08"/>
    <x v="2"/>
    <s v="madagascar"/>
    <x v="1"/>
    <x v="62"/>
    <n v="0.48278464814500083"/>
    <n v="0.43348295960090782"/>
    <n v="8.373239225409139E-2"/>
    <n v="0"/>
    <x v="2"/>
  </r>
  <r>
    <n v="4526273"/>
    <n v="3536179"/>
    <n v="407542"/>
    <n v="582552"/>
    <n v="0"/>
    <n v="0.64"/>
    <n v="0.36"/>
    <x v="3"/>
    <s v="madagascar"/>
    <x v="1"/>
    <x v="62"/>
    <n v="0.7812562344339371"/>
    <n v="9.0039200021739735E-2"/>
    <n v="0.12870456554432311"/>
    <n v="0"/>
    <x v="2"/>
  </r>
  <r>
    <n v="120297"/>
    <n v="82556"/>
    <n v="37741"/>
    <n v="0"/>
    <n v="0"/>
    <n v="1"/>
    <n v="0"/>
    <x v="4"/>
    <s v="madagascar"/>
    <x v="1"/>
    <x v="62"/>
    <n v="0.68626815298802135"/>
    <n v="0.3137318470119787"/>
    <n v="0"/>
    <n v="0"/>
    <x v="2"/>
  </r>
  <r>
    <n v="2484764"/>
    <n v="663422"/>
    <n v="1353730"/>
    <n v="467611"/>
    <n v="0"/>
    <n v="0.04"/>
    <n v="0.96"/>
    <x v="0"/>
    <s v="malawi"/>
    <x v="1"/>
    <x v="63"/>
    <n v="0.26699598030235472"/>
    <n v="0.54481230410614445"/>
    <n v="0.18819131313879309"/>
    <n v="0"/>
    <x v="2"/>
  </r>
  <r>
    <n v="376758"/>
    <n v="230446"/>
    <n v="146311"/>
    <n v="0"/>
    <n v="0"/>
    <n v="0.78"/>
    <n v="0.22"/>
    <x v="1"/>
    <s v="malawi"/>
    <x v="1"/>
    <x v="63"/>
    <n v="0.61165522696266572"/>
    <n v="0.3883421188136682"/>
    <n v="0"/>
    <n v="0"/>
    <x v="2"/>
  </r>
  <r>
    <n v="2429593"/>
    <n v="1644863"/>
    <n v="511750"/>
    <n v="272979"/>
    <n v="0"/>
    <n v="0.11"/>
    <n v="0.89"/>
    <x v="2"/>
    <s v="malawi"/>
    <x v="1"/>
    <x v="63"/>
    <n v="0.67701174641184758"/>
    <n v="0.21063198650967471"/>
    <n v="0.1123558554869067"/>
    <n v="0"/>
    <x v="2"/>
  </r>
  <r>
    <n v="2923107"/>
    <n v="1544280"/>
    <n v="1262030"/>
    <n v="116797"/>
    <n v="0"/>
    <n v="0.54"/>
    <n v="0.46"/>
    <x v="3"/>
    <s v="malawi"/>
    <x v="1"/>
    <x v="63"/>
    <n v="0.52830087985147312"/>
    <n v="0.43174266285839008"/>
    <n v="3.9956457290136832E-2"/>
    <n v="0"/>
    <x v="2"/>
  </r>
  <r>
    <n v="153119"/>
    <n v="0"/>
    <n v="152590"/>
    <n v="529"/>
    <n v="0"/>
    <n v="0.65"/>
    <n v="0.35"/>
    <x v="0"/>
    <s v="malaysia"/>
    <x v="1"/>
    <x v="64"/>
    <n v="0"/>
    <n v="0.99654517074954774"/>
    <n v="3.4548292504522631E-3"/>
    <n v="0"/>
    <x v="0"/>
  </r>
  <r>
    <n v="262244"/>
    <n v="169421"/>
    <n v="91646"/>
    <n v="1177"/>
    <n v="0"/>
    <n v="0.82"/>
    <n v="0.18"/>
    <x v="1"/>
    <s v="malaysia"/>
    <x v="1"/>
    <x v="64"/>
    <n v="0.64604337944814749"/>
    <n v="0.34946843397751709"/>
    <n v="4.4881865743353518E-3"/>
    <n v="0"/>
    <x v="0"/>
  </r>
  <r>
    <n v="121707"/>
    <n v="25000"/>
    <n v="0"/>
    <n v="96707"/>
    <n v="0"/>
    <n v="0.48"/>
    <n v="0.52"/>
    <x v="2"/>
    <s v="malaysia"/>
    <x v="1"/>
    <x v="64"/>
    <n v="0.2054113567830938"/>
    <n v="0"/>
    <n v="0.79458864321690614"/>
    <n v="0"/>
    <x v="0"/>
  </r>
  <r>
    <n v="141332"/>
    <n v="20139"/>
    <n v="28152"/>
    <n v="93042"/>
    <n v="0"/>
    <n v="0.56000000000000005"/>
    <n v="0.44"/>
    <x v="3"/>
    <s v="malaysia"/>
    <x v="1"/>
    <x v="64"/>
    <n v="0.14249426881385671"/>
    <n v="0.19919055840149441"/>
    <n v="0.65832224832309738"/>
    <n v="0"/>
    <x v="0"/>
  </r>
  <r>
    <n v="182455"/>
    <n v="174843"/>
    <n v="7611"/>
    <n v="0"/>
    <n v="0"/>
    <n v="1"/>
    <n v="0"/>
    <x v="0"/>
    <s v="maldives"/>
    <x v="1"/>
    <x v="65"/>
    <n v="0.9582801238661588"/>
    <n v="4.1714395330355432E-2"/>
    <n v="0"/>
    <n v="0"/>
    <x v="0"/>
  </r>
  <r>
    <n v="209933"/>
    <n v="184933"/>
    <n v="25000"/>
    <n v="0"/>
    <n v="0"/>
    <n v="0.44"/>
    <n v="0.56000000000000005"/>
    <x v="1"/>
    <s v="maldives"/>
    <x v="1"/>
    <x v="65"/>
    <n v="0.88091438697108126"/>
    <n v="0.11908561302891869"/>
    <n v="0"/>
    <n v="0"/>
    <x v="0"/>
  </r>
  <r>
    <n v="-2381"/>
    <n v="0"/>
    <n v="0"/>
    <n v="0"/>
    <n v="0"/>
    <n v="0"/>
    <n v="0"/>
    <x v="4"/>
    <s v="maldives"/>
    <x v="1"/>
    <x v="65"/>
    <n v="0"/>
    <n v="0"/>
    <n v="0"/>
    <n v="0"/>
    <x v="0"/>
  </r>
  <r>
    <n v="563279"/>
    <n v="356399"/>
    <n v="167351"/>
    <n v="39528"/>
    <n v="0"/>
    <n v="0.89"/>
    <n v="0.11"/>
    <x v="0"/>
    <s v="mali"/>
    <x v="1"/>
    <x v="66"/>
    <n v="0.63272197259262286"/>
    <n v="0.29710143641073072"/>
    <n v="7.0174815677488414E-2"/>
    <n v="0"/>
    <x v="2"/>
  </r>
  <r>
    <n v="626948"/>
    <n v="437697"/>
    <n v="189252"/>
    <n v="0"/>
    <n v="0"/>
    <n v="1"/>
    <n v="0"/>
    <x v="1"/>
    <s v="mali"/>
    <x v="1"/>
    <x v="66"/>
    <n v="0.69813923961795876"/>
    <n v="0.30186235541065609"/>
    <n v="0"/>
    <n v="0"/>
    <x v="2"/>
  </r>
  <r>
    <n v="820584"/>
    <n v="459348"/>
    <n v="263615"/>
    <n v="97621"/>
    <n v="0"/>
    <n v="0.3"/>
    <n v="0.7"/>
    <x v="2"/>
    <s v="mali"/>
    <x v="1"/>
    <x v="66"/>
    <n v="0.55978181392764181"/>
    <n v="0.32125291255983551"/>
    <n v="0.1189652735125228"/>
    <n v="0"/>
    <x v="2"/>
  </r>
  <r>
    <n v="3689088"/>
    <n v="2134427"/>
    <n v="843231"/>
    <n v="697764"/>
    <n v="13666"/>
    <n v="0.42"/>
    <n v="0.57999999999999996"/>
    <x v="3"/>
    <s v="mali"/>
    <x v="1"/>
    <x v="66"/>
    <n v="0.57857849961833385"/>
    <n v="0.2285743793588009"/>
    <n v="0.1891426824190694"/>
    <n v="3.7044386037958432E-3"/>
    <x v="2"/>
  </r>
  <r>
    <n v="23004"/>
    <n v="0"/>
    <n v="23004"/>
    <n v="0"/>
    <n v="0"/>
    <n v="1"/>
    <n v="0"/>
    <x v="4"/>
    <s v="mali"/>
    <x v="1"/>
    <x v="66"/>
    <n v="0"/>
    <n v="1"/>
    <n v="0"/>
    <n v="0"/>
    <x v="2"/>
  </r>
  <r>
    <n v="72851"/>
    <n v="2280"/>
    <n v="70571"/>
    <n v="0"/>
    <n v="0"/>
    <n v="0.37"/>
    <n v="0.63"/>
    <x v="0"/>
    <s v="mauritania"/>
    <x v="1"/>
    <x v="67"/>
    <n v="3.129675639318609E-2"/>
    <n v="0.96870324360681392"/>
    <n v="0"/>
    <n v="0"/>
    <x v="2"/>
  </r>
  <r>
    <n v="634661"/>
    <n v="614984"/>
    <n v="19677"/>
    <n v="0"/>
    <n v="0"/>
    <n v="0.92"/>
    <n v="0.08"/>
    <x v="1"/>
    <s v="mauritania"/>
    <x v="1"/>
    <x v="67"/>
    <n v="0.96899604670840023"/>
    <n v="3.1003953291599769E-2"/>
    <n v="0"/>
    <n v="0"/>
    <x v="2"/>
  </r>
  <r>
    <n v="448829"/>
    <n v="152117"/>
    <n v="207685"/>
    <n v="89027"/>
    <n v="0"/>
    <n v="0.16"/>
    <n v="0.84"/>
    <x v="2"/>
    <s v="mauritania"/>
    <x v="1"/>
    <x v="67"/>
    <n v="0.33891972221046318"/>
    <n v="0.4627263389843348"/>
    <n v="0.198353938805202"/>
    <n v="0"/>
    <x v="2"/>
  </r>
  <r>
    <n v="1395770"/>
    <n v="735917"/>
    <n v="380297"/>
    <n v="279556"/>
    <n v="0"/>
    <n v="0.18"/>
    <n v="0.82"/>
    <x v="3"/>
    <s v="mauritania"/>
    <x v="1"/>
    <x v="67"/>
    <n v="0.52724804229923272"/>
    <n v="0.27246394463271167"/>
    <n v="0.2002880130680556"/>
    <n v="0"/>
    <x v="2"/>
  </r>
  <r>
    <n v="83025"/>
    <n v="83025"/>
    <n v="0"/>
    <n v="0"/>
    <n v="0"/>
    <n v="1"/>
    <n v="0"/>
    <x v="4"/>
    <s v="mauritania"/>
    <x v="1"/>
    <x v="67"/>
    <n v="1"/>
    <n v="0"/>
    <n v="0"/>
    <n v="0"/>
    <x v="2"/>
  </r>
  <r>
    <n v="16667"/>
    <n v="0"/>
    <n v="16667"/>
    <n v="0"/>
    <n v="0"/>
    <n v="1"/>
    <n v="0"/>
    <x v="0"/>
    <s v="mauritius"/>
    <x v="1"/>
    <x v="68"/>
    <n v="0"/>
    <n v="1"/>
    <n v="0"/>
    <n v="0"/>
    <x v="2"/>
  </r>
  <r>
    <n v="12052"/>
    <n v="0"/>
    <n v="12052"/>
    <n v="0"/>
    <n v="0"/>
    <n v="1"/>
    <n v="0"/>
    <x v="1"/>
    <s v="mauritius"/>
    <x v="1"/>
    <x v="68"/>
    <n v="0"/>
    <n v="1"/>
    <n v="0"/>
    <n v="0"/>
    <x v="2"/>
  </r>
  <r>
    <n v="22968"/>
    <n v="0"/>
    <n v="22968"/>
    <n v="0"/>
    <n v="0"/>
    <n v="1"/>
    <n v="0"/>
    <x v="2"/>
    <s v="mauritius"/>
    <x v="1"/>
    <x v="68"/>
    <n v="0"/>
    <n v="1"/>
    <n v="0"/>
    <n v="0"/>
    <x v="2"/>
  </r>
  <r>
    <n v="14105"/>
    <n v="0"/>
    <n v="14105"/>
    <n v="0"/>
    <n v="0"/>
    <n v="1"/>
    <n v="0"/>
    <x v="3"/>
    <s v="mauritius"/>
    <x v="1"/>
    <x v="68"/>
    <n v="0"/>
    <n v="1"/>
    <n v="0"/>
    <n v="0"/>
    <x v="2"/>
  </r>
  <r>
    <n v="14172"/>
    <n v="14172"/>
    <n v="0"/>
    <n v="0"/>
    <n v="0"/>
    <n v="1"/>
    <n v="0"/>
    <x v="4"/>
    <s v="mauritius"/>
    <x v="1"/>
    <x v="68"/>
    <n v="1"/>
    <n v="0"/>
    <n v="0"/>
    <n v="0"/>
    <x v="2"/>
  </r>
  <r>
    <n v="410532"/>
    <n v="364376"/>
    <n v="46156"/>
    <n v="0"/>
    <n v="0"/>
    <n v="0.71"/>
    <n v="0.28999999999999998"/>
    <x v="0"/>
    <s v="mexico"/>
    <x v="1"/>
    <x v="69"/>
    <n v="0.88757027466799177"/>
    <n v="0.11242972533200821"/>
    <n v="0"/>
    <n v="0"/>
    <x v="4"/>
  </r>
  <r>
    <n v="195339"/>
    <n v="133267"/>
    <n v="62072"/>
    <n v="0"/>
    <n v="0"/>
    <n v="0.91"/>
    <n v="0.09"/>
    <x v="1"/>
    <s v="mexico"/>
    <x v="1"/>
    <x v="69"/>
    <n v="0.68223447442650986"/>
    <n v="0.31776552557349019"/>
    <n v="0"/>
    <n v="0"/>
    <x v="4"/>
  </r>
  <r>
    <n v="19161"/>
    <n v="53"/>
    <n v="19108"/>
    <n v="0"/>
    <n v="0"/>
    <n v="0.27"/>
    <n v="0.73"/>
    <x v="2"/>
    <s v="mexico"/>
    <x v="1"/>
    <x v="69"/>
    <n v="2.7660351756171389E-3"/>
    <n v="0.99723396482438287"/>
    <n v="0"/>
    <n v="0"/>
    <x v="4"/>
  </r>
  <r>
    <n v="572873"/>
    <n v="502009"/>
    <n v="70865"/>
    <n v="0"/>
    <n v="0"/>
    <n v="0.57999999999999996"/>
    <n v="0.42"/>
    <x v="3"/>
    <s v="mexico"/>
    <x v="1"/>
    <x v="69"/>
    <n v="0.87630068095371927"/>
    <n v="0.1237010646338717"/>
    <n v="0"/>
    <n v="0"/>
    <x v="4"/>
  </r>
  <r>
    <n v="39866"/>
    <n v="39866"/>
    <n v="0"/>
    <n v="0"/>
    <n v="0"/>
    <n v="1"/>
    <n v="0"/>
    <x v="4"/>
    <s v="mexico"/>
    <x v="1"/>
    <x v="69"/>
    <n v="1"/>
    <n v="0"/>
    <n v="0"/>
    <n v="0"/>
    <x v="4"/>
  </r>
  <r>
    <n v="1219416"/>
    <n v="313658"/>
    <n v="531886"/>
    <n v="373872"/>
    <n v="0"/>
    <n v="0.2"/>
    <n v="0.8"/>
    <x v="0"/>
    <s v="mongolia"/>
    <x v="1"/>
    <x v="70"/>
    <n v="0.25721984950172871"/>
    <n v="0.43618092595143898"/>
    <n v="0.30659922454683219"/>
    <n v="0"/>
    <x v="0"/>
  </r>
  <r>
    <n v="262199"/>
    <n v="110926"/>
    <n v="151273"/>
    <n v="0"/>
    <n v="0"/>
    <n v="1"/>
    <n v="0"/>
    <x v="1"/>
    <s v="mongolia"/>
    <x v="1"/>
    <x v="70"/>
    <n v="0.42306034729346792"/>
    <n v="0.57693965270653202"/>
    <n v="0"/>
    <n v="0"/>
    <x v="0"/>
  </r>
  <r>
    <n v="825892"/>
    <n v="574006"/>
    <n v="246725"/>
    <n v="5160"/>
    <n v="0"/>
    <n v="0.32"/>
    <n v="0.68"/>
    <x v="2"/>
    <s v="mongolia"/>
    <x v="1"/>
    <x v="70"/>
    <n v="0.69501339158146591"/>
    <n v="0.29873760733848981"/>
    <n v="6.2477902679769267E-3"/>
    <n v="0"/>
    <x v="0"/>
  </r>
  <r>
    <n v="1351620"/>
    <n v="936654"/>
    <n v="346151"/>
    <n v="68816"/>
    <n v="0"/>
    <n v="0.2"/>
    <n v="0.8"/>
    <x v="3"/>
    <s v="mongolia"/>
    <x v="1"/>
    <x v="70"/>
    <n v="0.69298619434456432"/>
    <n v="0.25610082715556148"/>
    <n v="5.0913718352791473E-2"/>
    <n v="0"/>
    <x v="0"/>
  </r>
  <r>
    <n v="24404"/>
    <n v="24404"/>
    <n v="0"/>
    <n v="0"/>
    <n v="0"/>
    <n v="1"/>
    <n v="0"/>
    <x v="4"/>
    <s v="mongolia"/>
    <x v="1"/>
    <x v="70"/>
    <n v="1"/>
    <n v="0"/>
    <n v="0"/>
    <n v="0"/>
    <x v="0"/>
  </r>
  <r>
    <n v="97135"/>
    <n v="53272"/>
    <n v="34304"/>
    <n v="9559"/>
    <n v="0"/>
    <n v="0.79"/>
    <n v="0.21"/>
    <x v="0"/>
    <s v="morocco"/>
    <x v="1"/>
    <x v="71"/>
    <n v="0.5484325938127349"/>
    <n v="0.35315797601276572"/>
    <n v="9.8409430174499407E-2"/>
    <n v="0"/>
    <x v="2"/>
  </r>
  <r>
    <n v="191699"/>
    <n v="151883"/>
    <n v="10986"/>
    <n v="0"/>
    <n v="28830"/>
    <n v="0.96"/>
    <n v="0.04"/>
    <x v="1"/>
    <s v="morocco"/>
    <x v="1"/>
    <x v="71"/>
    <n v="0.79229938601661976"/>
    <n v="5.7308593159067077E-2"/>
    <n v="0"/>
    <n v="0.15039202082431311"/>
    <x v="2"/>
  </r>
  <r>
    <n v="238469"/>
    <n v="148985"/>
    <n v="50592"/>
    <n v="38893"/>
    <n v="0"/>
    <n v="0.96"/>
    <n v="0.04"/>
    <x v="2"/>
    <s v="morocco"/>
    <x v="1"/>
    <x v="71"/>
    <n v="0.62475625762677744"/>
    <n v="0.21215336165287729"/>
    <n v="0.16309457413751891"/>
    <n v="0"/>
    <x v="2"/>
  </r>
  <r>
    <n v="488035"/>
    <n v="377824"/>
    <n v="101345"/>
    <n v="8866"/>
    <n v="0"/>
    <n v="0.9"/>
    <n v="0.1"/>
    <x v="3"/>
    <s v="morocco"/>
    <x v="1"/>
    <x v="71"/>
    <n v="0.77417398342332"/>
    <n v="0.2076592867314844"/>
    <n v="1.8166729845195531E-2"/>
    <n v="0"/>
    <x v="2"/>
  </r>
  <r>
    <n v="3995262"/>
    <n v="2613358"/>
    <n v="257428"/>
    <n v="1117099"/>
    <n v="7377"/>
    <n v="0.55000000000000004"/>
    <n v="0.45"/>
    <x v="0"/>
    <s v="mozambique"/>
    <x v="1"/>
    <x v="72"/>
    <n v="0.65411429838643875"/>
    <n v="6.4433321269043178E-2"/>
    <n v="0.27960594323976751"/>
    <n v="1.846437104750577E-3"/>
    <x v="2"/>
  </r>
  <r>
    <n v="893288"/>
    <n v="285112"/>
    <n v="556196"/>
    <n v="0"/>
    <n v="51980"/>
    <n v="0.56999999999999995"/>
    <n v="0.43"/>
    <x v="1"/>
    <s v="mozambique"/>
    <x v="1"/>
    <x v="72"/>
    <n v="0.3191714206392563"/>
    <n v="0.6226390592955463"/>
    <n v="0"/>
    <n v="5.8189520065197342E-2"/>
    <x v="2"/>
  </r>
  <r>
    <n v="449026"/>
    <n v="86981"/>
    <n v="234228"/>
    <n v="127817"/>
    <n v="0"/>
    <n v="0.48"/>
    <n v="0.52"/>
    <x v="2"/>
    <s v="mozambique"/>
    <x v="1"/>
    <x v="72"/>
    <n v="0.19371038648096101"/>
    <n v="0.52163571819894616"/>
    <n v="0.28465389532009278"/>
    <n v="0"/>
    <x v="2"/>
  </r>
  <r>
    <n v="6040715"/>
    <n v="1711424"/>
    <n v="2870797"/>
    <n v="1373642"/>
    <n v="84852"/>
    <n v="0.15"/>
    <n v="0.85"/>
    <x v="3"/>
    <s v="mozambique"/>
    <x v="1"/>
    <x v="72"/>
    <n v="0.28331480627707151"/>
    <n v="0.4752412586920588"/>
    <n v="0.2273972534708226"/>
    <n v="1.4046681560047109E-2"/>
    <x v="2"/>
  </r>
  <r>
    <n v="62630"/>
    <n v="57604"/>
    <n v="5026"/>
    <n v="0"/>
    <n v="0"/>
    <n v="0.93"/>
    <n v="7.0000000000000007E-2"/>
    <x v="4"/>
    <s v="mozambique"/>
    <x v="1"/>
    <x v="72"/>
    <n v="0.91975091809037202"/>
    <n v="8.024908190962797E-2"/>
    <n v="0"/>
    <n v="0"/>
    <x v="2"/>
  </r>
  <r>
    <n v="717419"/>
    <n v="340985"/>
    <n v="77615"/>
    <n v="298819"/>
    <n v="0"/>
    <n v="0.6"/>
    <n v="0.4"/>
    <x v="0"/>
    <s v="myanmar"/>
    <x v="1"/>
    <x v="73"/>
    <n v="0.4752940750105587"/>
    <n v="0.1081864294087556"/>
    <n v="0.41651949558068568"/>
    <n v="0"/>
    <x v="5"/>
  </r>
  <r>
    <n v="2303840"/>
    <n v="2127616"/>
    <n v="176005"/>
    <n v="219"/>
    <n v="0"/>
    <n v="0.12"/>
    <n v="0.88"/>
    <x v="1"/>
    <s v="myanmar"/>
    <x v="1"/>
    <x v="73"/>
    <n v="0.92350857698451283"/>
    <n v="7.6396364330856309E-2"/>
    <n v="9.5058684630877147E-5"/>
    <n v="0"/>
    <x v="5"/>
  </r>
  <r>
    <n v="2836821"/>
    <n v="1834652"/>
    <n v="24462"/>
    <n v="977707"/>
    <n v="0"/>
    <n v="0.13"/>
    <n v="0.87"/>
    <x v="2"/>
    <s v="myanmar"/>
    <x v="1"/>
    <x v="73"/>
    <n v="0.64672815098308989"/>
    <n v="8.6230326129142446E-3"/>
    <n v="0.34464881640399592"/>
    <n v="0"/>
    <x v="5"/>
  </r>
  <r>
    <n v="4122165"/>
    <n v="2198936"/>
    <n v="245594"/>
    <n v="1677635"/>
    <n v="0"/>
    <n v="0.49"/>
    <n v="0.51"/>
    <x v="3"/>
    <s v="myanmar"/>
    <x v="1"/>
    <x v="73"/>
    <n v="0.53344201408725755"/>
    <n v="5.9578886337640538E-2"/>
    <n v="0.40697909957510192"/>
    <n v="0"/>
    <x v="5"/>
  </r>
  <r>
    <n v="-124"/>
    <n v="0"/>
    <n v="0"/>
    <n v="0"/>
    <n v="0"/>
    <n v="0"/>
    <n v="0"/>
    <x v="4"/>
    <s v="myanmar"/>
    <x v="1"/>
    <x v="73"/>
    <n v="0"/>
    <n v="0"/>
    <n v="0"/>
    <n v="0"/>
    <x v="5"/>
  </r>
  <r>
    <n v="292740"/>
    <n v="162368"/>
    <n v="77891"/>
    <n v="52482"/>
    <n v="0"/>
    <n v="0.43"/>
    <n v="0.56999999999999995"/>
    <x v="0"/>
    <s v="namibia"/>
    <x v="1"/>
    <x v="74"/>
    <n v="0.55464917674386827"/>
    <n v="0.26607569857211177"/>
    <n v="0.1792785406845665"/>
    <n v="0"/>
    <x v="2"/>
  </r>
  <r>
    <n v="221258"/>
    <n v="134659"/>
    <n v="24100"/>
    <n v="62499"/>
    <n v="0"/>
    <n v="1"/>
    <n v="0"/>
    <x v="1"/>
    <s v="namibia"/>
    <x v="1"/>
    <x v="74"/>
    <n v="0.60860624248614736"/>
    <n v="0.108922615227472"/>
    <n v="0.28247114228638059"/>
    <n v="0"/>
    <x v="2"/>
  </r>
  <r>
    <n v="203774"/>
    <n v="143981"/>
    <n v="59793"/>
    <n v="0"/>
    <n v="0"/>
    <n v="0.77"/>
    <n v="0.23"/>
    <x v="2"/>
    <s v="namibia"/>
    <x v="1"/>
    <x v="74"/>
    <n v="0.70657198661261988"/>
    <n v="0.29342801338738012"/>
    <n v="0"/>
    <n v="0"/>
    <x v="2"/>
  </r>
  <r>
    <n v="544651"/>
    <n v="450432"/>
    <n v="94219"/>
    <n v="0"/>
    <n v="0"/>
    <n v="0.66"/>
    <n v="0.34"/>
    <x v="3"/>
    <s v="namibia"/>
    <x v="1"/>
    <x v="74"/>
    <n v="0.82701032404236841"/>
    <n v="0.17298967595763159"/>
    <n v="0"/>
    <n v="0"/>
    <x v="2"/>
  </r>
  <r>
    <n v="37252"/>
    <n v="37252"/>
    <n v="0"/>
    <n v="0"/>
    <n v="0"/>
    <n v="1"/>
    <n v="0"/>
    <x v="4"/>
    <s v="namibia"/>
    <x v="1"/>
    <x v="74"/>
    <n v="1"/>
    <n v="0"/>
    <n v="0"/>
    <n v="0"/>
    <x v="2"/>
  </r>
  <r>
    <n v="484409"/>
    <n v="16241"/>
    <n v="207712"/>
    <n v="260456"/>
    <n v="0"/>
    <n v="0.5"/>
    <n v="0.5"/>
    <x v="0"/>
    <s v="nepal"/>
    <x v="1"/>
    <x v="75"/>
    <n v="3.3527453040715603E-2"/>
    <n v="0.42879467557374029"/>
    <n v="0.53767787138554402"/>
    <n v="0"/>
    <x v="0"/>
  </r>
  <r>
    <n v="976515"/>
    <n v="578331"/>
    <n v="342115"/>
    <n v="56070"/>
    <n v="0"/>
    <n v="0.97"/>
    <n v="0.03"/>
    <x v="1"/>
    <s v="nepal"/>
    <x v="1"/>
    <x v="75"/>
    <n v="0.59223975054146638"/>
    <n v="0.35034280067382478"/>
    <n v="5.7418472834518668E-2"/>
    <n v="0"/>
    <x v="0"/>
  </r>
  <r>
    <n v="1618536"/>
    <n v="841388"/>
    <n v="268090"/>
    <n v="509057"/>
    <n v="0"/>
    <n v="0.49"/>
    <n v="0.51"/>
    <x v="2"/>
    <s v="nepal"/>
    <x v="1"/>
    <x v="75"/>
    <n v="0.51984509457929884"/>
    <n v="0.1656373413998824"/>
    <n v="0.31451694617852177"/>
    <n v="0"/>
    <x v="0"/>
  </r>
  <r>
    <n v="2373170"/>
    <n v="1163751"/>
    <n v="622662"/>
    <n v="586758"/>
    <n v="0"/>
    <n v="0.57999999999999996"/>
    <n v="0.42"/>
    <x v="3"/>
    <s v="nepal"/>
    <x v="1"/>
    <x v="75"/>
    <n v="0.49037827041467741"/>
    <n v="0.26237564102023869"/>
    <n v="0.24724650994239769"/>
    <n v="0"/>
    <x v="0"/>
  </r>
  <r>
    <n v="143809"/>
    <n v="143931"/>
    <n v="0"/>
    <n v="0"/>
    <n v="0"/>
    <n v="1"/>
    <n v="0"/>
    <x v="4"/>
    <s v="nepal"/>
    <x v="1"/>
    <x v="75"/>
    <n v="1.000848347460868"/>
    <n v="0"/>
    <n v="0"/>
    <n v="0"/>
    <x v="0"/>
  </r>
  <r>
    <n v="166144"/>
    <n v="113598"/>
    <n v="52546"/>
    <n v="0"/>
    <n v="0"/>
    <n v="1"/>
    <n v="0"/>
    <x v="0"/>
    <s v="nicaragua"/>
    <x v="1"/>
    <x v="76"/>
    <n v="0.68373218412942993"/>
    <n v="0.31626781587057012"/>
    <n v="0"/>
    <n v="0"/>
    <x v="4"/>
  </r>
  <r>
    <n v="187423"/>
    <n v="186754"/>
    <n v="669"/>
    <n v="0"/>
    <n v="0"/>
    <n v="1"/>
    <n v="0"/>
    <x v="1"/>
    <s v="nicaragua"/>
    <x v="1"/>
    <x v="76"/>
    <n v="0.99643053413935323"/>
    <n v="3.5694658606467721E-3"/>
    <n v="0"/>
    <n v="0"/>
    <x v="4"/>
  </r>
  <r>
    <n v="208457"/>
    <n v="168521"/>
    <n v="39936"/>
    <n v="0"/>
    <n v="0"/>
    <n v="0.73"/>
    <n v="0.27"/>
    <x v="2"/>
    <s v="nicaragua"/>
    <x v="1"/>
    <x v="76"/>
    <n v="0.80842092134109189"/>
    <n v="0.19157907865890811"/>
    <n v="0"/>
    <n v="0"/>
    <x v="4"/>
  </r>
  <r>
    <n v="449081"/>
    <n v="358498"/>
    <n v="90632"/>
    <n v="0"/>
    <n v="0"/>
    <n v="0.99"/>
    <n v="0.01"/>
    <x v="3"/>
    <s v="nicaragua"/>
    <x v="1"/>
    <x v="76"/>
    <n v="0.79829251293196546"/>
    <n v="0.20181659878730121"/>
    <n v="0"/>
    <n v="0"/>
    <x v="4"/>
  </r>
  <r>
    <n v="2261680"/>
    <n v="518000"/>
    <n v="673702"/>
    <n v="1069978"/>
    <n v="0"/>
    <n v="0.17"/>
    <n v="0.83"/>
    <x v="0"/>
    <s v="niger"/>
    <x v="1"/>
    <x v="77"/>
    <n v="0.2290332849916876"/>
    <n v="0.29787679954723922"/>
    <n v="0.47308991546107321"/>
    <n v="0"/>
    <x v="2"/>
  </r>
  <r>
    <n v="484107"/>
    <n v="295005"/>
    <n v="189102"/>
    <n v="0"/>
    <n v="0"/>
    <n v="0.85"/>
    <n v="0.15"/>
    <x v="1"/>
    <s v="niger"/>
    <x v="1"/>
    <x v="77"/>
    <n v="0.60937974456060329"/>
    <n v="0.39062025543939671"/>
    <n v="0"/>
    <n v="0"/>
    <x v="2"/>
  </r>
  <r>
    <n v="1345319"/>
    <n v="249937"/>
    <n v="152680"/>
    <n v="942702"/>
    <n v="0"/>
    <n v="0.36"/>
    <n v="0.64"/>
    <x v="2"/>
    <s v="niger"/>
    <x v="1"/>
    <x v="77"/>
    <n v="0.1857827028385089"/>
    <n v="0.1134898117100851"/>
    <n v="0.70072748545140595"/>
    <n v="0"/>
    <x v="2"/>
  </r>
  <r>
    <n v="5920077"/>
    <n v="2693321"/>
    <n v="2366041"/>
    <n v="860716"/>
    <n v="0"/>
    <n v="0.32"/>
    <n v="0.68"/>
    <x v="3"/>
    <s v="niger"/>
    <x v="1"/>
    <x v="77"/>
    <n v="0.45494695423725062"/>
    <n v="0.39966388950684262"/>
    <n v="0.1453893251726287"/>
    <n v="0"/>
    <x v="2"/>
  </r>
  <r>
    <n v="53251"/>
    <n v="53251"/>
    <n v="0"/>
    <n v="0"/>
    <n v="0"/>
    <n v="0.94"/>
    <n v="0.06"/>
    <x v="4"/>
    <s v="niger"/>
    <x v="1"/>
    <x v="77"/>
    <n v="1"/>
    <n v="0"/>
    <n v="0"/>
    <n v="0"/>
    <x v="2"/>
  </r>
  <r>
    <n v="686983"/>
    <n v="152205"/>
    <n v="182540"/>
    <n v="352238"/>
    <n v="0"/>
    <n v="0.01"/>
    <n v="0.99"/>
    <x v="0"/>
    <s v="nigeria"/>
    <x v="1"/>
    <x v="78"/>
    <n v="0.22155570079608961"/>
    <n v="0.26571254310514242"/>
    <n v="0.51273175609876809"/>
    <n v="0"/>
    <x v="2"/>
  </r>
  <r>
    <n v="2428097"/>
    <n v="1966808"/>
    <n v="442033"/>
    <n v="19257"/>
    <n v="0"/>
    <n v="0.77"/>
    <n v="0.23"/>
    <x v="1"/>
    <s v="nigeria"/>
    <x v="1"/>
    <x v="78"/>
    <n v="0.81002035750631052"/>
    <n v="0.1820491520725902"/>
    <n v="7.930902266260368E-3"/>
    <n v="0"/>
    <x v="2"/>
  </r>
  <r>
    <n v="605415"/>
    <n v="354820"/>
    <n v="56155"/>
    <n v="194440"/>
    <n v="0"/>
    <n v="0"/>
    <n v="1"/>
    <x v="2"/>
    <s v="nigeria"/>
    <x v="1"/>
    <x v="78"/>
    <n v="0.58607731886391978"/>
    <n v="9.275455679162227E-2"/>
    <n v="0.32116812434445802"/>
    <n v="0"/>
    <x v="2"/>
  </r>
  <r>
    <n v="22868269"/>
    <n v="18556243"/>
    <n v="1704246"/>
    <n v="2607781"/>
    <n v="0"/>
    <n v="0.18"/>
    <n v="0.82"/>
    <x v="3"/>
    <s v="nigeria"/>
    <x v="1"/>
    <x v="78"/>
    <n v="0.81144064730041443"/>
    <n v="7.4524486308955001E-2"/>
    <n v="0.1140349101193448"/>
    <n v="0"/>
    <x v="2"/>
  </r>
  <r>
    <n v="45559"/>
    <n v="45559"/>
    <n v="0"/>
    <n v="0"/>
    <n v="0"/>
    <n v="1"/>
    <n v="0"/>
    <x v="4"/>
    <s v="nigeria"/>
    <x v="1"/>
    <x v="78"/>
    <n v="1"/>
    <n v="0"/>
    <n v="0"/>
    <n v="0"/>
    <x v="2"/>
  </r>
  <r>
    <n v="18125"/>
    <n v="16270"/>
    <n v="0"/>
    <n v="1855"/>
    <n v="0"/>
    <n v="1"/>
    <n v="0"/>
    <x v="0"/>
    <s v="north-macedonia"/>
    <x v="1"/>
    <x v="79"/>
    <n v="0.89765517241379311"/>
    <n v="0"/>
    <n v="0.1023448275862069"/>
    <n v="0"/>
    <x v="1"/>
  </r>
  <r>
    <n v="11374"/>
    <n v="11374"/>
    <n v="0"/>
    <n v="0"/>
    <n v="0"/>
    <n v="1"/>
    <n v="0"/>
    <x v="1"/>
    <s v="north-macedonia"/>
    <x v="1"/>
    <x v="79"/>
    <n v="1"/>
    <n v="0"/>
    <n v="0"/>
    <n v="0"/>
    <x v="1"/>
  </r>
  <r>
    <n v="379130"/>
    <n v="274677"/>
    <n v="0"/>
    <n v="104453"/>
    <n v="0"/>
    <n v="0.7"/>
    <n v="0.3"/>
    <x v="3"/>
    <s v="north-macedonia"/>
    <x v="1"/>
    <x v="79"/>
    <n v="0.72449291799646565"/>
    <n v="0"/>
    <n v="0.27550708200353441"/>
    <n v="0"/>
    <x v="1"/>
  </r>
  <r>
    <n v="172124"/>
    <n v="172124"/>
    <n v="0"/>
    <n v="0"/>
    <n v="0"/>
    <n v="0.54"/>
    <n v="0.46"/>
    <x v="0"/>
    <s v="oman"/>
    <x v="1"/>
    <x v="80"/>
    <n v="1"/>
    <n v="0"/>
    <n v="0"/>
    <n v="0"/>
    <x v="0"/>
  </r>
  <r>
    <n v="952393"/>
    <n v="952393"/>
    <n v="0"/>
    <n v="0"/>
    <n v="0"/>
    <n v="0.16"/>
    <n v="0.84"/>
    <x v="1"/>
    <s v="oman"/>
    <x v="1"/>
    <x v="80"/>
    <n v="1"/>
    <n v="0"/>
    <n v="0"/>
    <n v="0"/>
    <x v="0"/>
  </r>
  <r>
    <n v="50000"/>
    <n v="0"/>
    <n v="0"/>
    <n v="0"/>
    <n v="50000"/>
    <n v="1"/>
    <n v="0"/>
    <x v="3"/>
    <s v="oman"/>
    <x v="1"/>
    <x v="80"/>
    <n v="0"/>
    <n v="0"/>
    <n v="0"/>
    <n v="1"/>
    <x v="0"/>
  </r>
  <r>
    <n v="4362"/>
    <n v="4362"/>
    <n v="0"/>
    <n v="0"/>
    <n v="0"/>
    <n v="1"/>
    <n v="0"/>
    <x v="0"/>
    <s v="pakistan"/>
    <x v="1"/>
    <x v="81"/>
    <n v="1"/>
    <n v="0"/>
    <n v="0"/>
    <n v="0"/>
    <x v="0"/>
  </r>
  <r>
    <n v="1319081"/>
    <n v="433460"/>
    <n v="814593"/>
    <n v="71028"/>
    <n v="0"/>
    <n v="1"/>
    <n v="0"/>
    <x v="1"/>
    <s v="pakistan"/>
    <x v="1"/>
    <x v="81"/>
    <n v="0.32860756845106548"/>
    <n v="0.61754585199847467"/>
    <n v="5.3846579550459753E-2"/>
    <n v="0"/>
    <x v="0"/>
  </r>
  <r>
    <n v="669341"/>
    <n v="388138"/>
    <n v="0"/>
    <n v="198139"/>
    <n v="83064"/>
    <n v="0.56000000000000005"/>
    <n v="0.44"/>
    <x v="2"/>
    <s v="pakistan"/>
    <x v="1"/>
    <x v="81"/>
    <n v="0.57988080813815379"/>
    <n v="0"/>
    <n v="0.29602101171151918"/>
    <n v="0.124098180150327"/>
    <x v="0"/>
  </r>
  <r>
    <n v="6307897"/>
    <n v="3278878"/>
    <n v="2005111"/>
    <n v="1023908"/>
    <n v="0"/>
    <n v="0.64"/>
    <n v="0.36"/>
    <x v="3"/>
    <s v="pakistan"/>
    <x v="1"/>
    <x v="81"/>
    <n v="0.51980525363683017"/>
    <n v="0.31787313584860372"/>
    <n v="0.16232161051456609"/>
    <n v="0"/>
    <x v="0"/>
  </r>
  <r>
    <n v="192444"/>
    <n v="192744"/>
    <n v="0"/>
    <n v="0"/>
    <n v="0"/>
    <n v="0.56000000000000005"/>
    <n v="0.44"/>
    <x v="0"/>
    <s v="panama"/>
    <x v="1"/>
    <x v="82"/>
    <n v="1.001558895055185"/>
    <n v="0"/>
    <n v="0"/>
    <n v="0"/>
    <x v="4"/>
  </r>
  <r>
    <n v="115542"/>
    <n v="115542"/>
    <n v="0"/>
    <n v="0"/>
    <n v="0"/>
    <n v="0.93"/>
    <n v="7.0000000000000007E-2"/>
    <x v="1"/>
    <s v="panama"/>
    <x v="1"/>
    <x v="82"/>
    <n v="1"/>
    <n v="0"/>
    <n v="0"/>
    <n v="0"/>
    <x v="4"/>
  </r>
  <r>
    <n v="147832"/>
    <n v="135292"/>
    <n v="0"/>
    <n v="12540"/>
    <n v="0"/>
    <n v="0.03"/>
    <n v="0.97"/>
    <x v="2"/>
    <s v="panama"/>
    <x v="1"/>
    <x v="82"/>
    <n v="0.9151739812760431"/>
    <n v="0"/>
    <n v="8.4826018723956925E-2"/>
    <n v="0"/>
    <x v="4"/>
  </r>
  <r>
    <n v="288043"/>
    <n v="217247"/>
    <n v="0"/>
    <n v="70934"/>
    <n v="0"/>
    <n v="0.56999999999999995"/>
    <n v="0.43"/>
    <x v="3"/>
    <s v="panama"/>
    <x v="1"/>
    <x v="82"/>
    <n v="0.75421725228524905"/>
    <n v="0"/>
    <n v="0.24626184284985231"/>
    <n v="0"/>
    <x v="4"/>
  </r>
  <r>
    <n v="-2245"/>
    <n v="0"/>
    <n v="0"/>
    <n v="0"/>
    <n v="0"/>
    <n v="0"/>
    <n v="0"/>
    <x v="4"/>
    <s v="panama"/>
    <x v="1"/>
    <x v="82"/>
    <n v="0"/>
    <n v="0"/>
    <n v="0"/>
    <n v="0"/>
    <x v="4"/>
  </r>
  <r>
    <n v="186099"/>
    <n v="115982"/>
    <n v="22549"/>
    <n v="47568"/>
    <n v="0"/>
    <n v="0.4"/>
    <n v="0.6"/>
    <x v="0"/>
    <s v="papua-new-guinea"/>
    <x v="1"/>
    <x v="83"/>
    <n v="0.6232274219635785"/>
    <n v="0.1211666908473447"/>
    <n v="0.25560588718907679"/>
    <n v="0"/>
    <x v="6"/>
  </r>
  <r>
    <n v="4724140"/>
    <n v="173488"/>
    <n v="4550653"/>
    <n v="0"/>
    <n v="0"/>
    <n v="0.06"/>
    <n v="0.94"/>
    <x v="1"/>
    <s v="papua-new-guinea"/>
    <x v="1"/>
    <x v="83"/>
    <n v="3.6723721142895849E-2"/>
    <n v="0.96327649053584352"/>
    <n v="0"/>
    <n v="0"/>
    <x v="6"/>
  </r>
  <r>
    <n v="221557"/>
    <n v="137883"/>
    <n v="9779"/>
    <n v="73895"/>
    <n v="0"/>
    <n v="1"/>
    <n v="0"/>
    <x v="2"/>
    <s v="papua-new-guinea"/>
    <x v="1"/>
    <x v="83"/>
    <n v="0.62233646420559952"/>
    <n v="4.4137625983381251E-2"/>
    <n v="0.33352590981101932"/>
    <n v="0"/>
    <x v="6"/>
  </r>
  <r>
    <n v="1048563"/>
    <n v="959342"/>
    <n v="89220"/>
    <n v="0"/>
    <n v="0"/>
    <n v="0.65"/>
    <n v="0.35"/>
    <x v="3"/>
    <s v="papua-new-guinea"/>
    <x v="1"/>
    <x v="83"/>
    <n v="0.9149111689044912"/>
    <n v="8.5087877409368823E-2"/>
    <n v="0"/>
    <n v="0"/>
    <x v="6"/>
  </r>
  <r>
    <n v="130134"/>
    <n v="130134"/>
    <n v="0"/>
    <n v="0"/>
    <n v="0"/>
    <n v="1"/>
    <n v="0"/>
    <x v="4"/>
    <s v="papua-new-guinea"/>
    <x v="1"/>
    <x v="83"/>
    <n v="1"/>
    <n v="0"/>
    <n v="0"/>
    <n v="0"/>
    <x v="6"/>
  </r>
  <r>
    <n v="202740"/>
    <n v="158964"/>
    <n v="0"/>
    <n v="43776"/>
    <n v="0"/>
    <n v="1"/>
    <n v="0"/>
    <x v="0"/>
    <s v="paraguay"/>
    <x v="1"/>
    <x v="84"/>
    <n v="0.78407812962414913"/>
    <n v="0"/>
    <n v="0.21592187037585081"/>
    <n v="0"/>
    <x v="3"/>
  </r>
  <r>
    <n v="103434"/>
    <n v="102934"/>
    <n v="0"/>
    <n v="500"/>
    <n v="0"/>
    <n v="1"/>
    <n v="0"/>
    <x v="1"/>
    <s v="paraguay"/>
    <x v="1"/>
    <x v="84"/>
    <n v="0.99516599957460794"/>
    <n v="0"/>
    <n v="4.8340004253920373E-3"/>
    <n v="0"/>
    <x v="3"/>
  </r>
  <r>
    <n v="179692"/>
    <n v="141087"/>
    <n v="0"/>
    <n v="38605"/>
    <n v="0"/>
    <n v="1"/>
    <n v="0"/>
    <x v="2"/>
    <s v="paraguay"/>
    <x v="1"/>
    <x v="84"/>
    <n v="0.78516016294548452"/>
    <n v="0"/>
    <n v="0.21483983705451551"/>
    <n v="0"/>
    <x v="3"/>
  </r>
  <r>
    <n v="398685"/>
    <n v="381700"/>
    <n v="0"/>
    <n v="16985"/>
    <n v="0"/>
    <n v="0.94"/>
    <n v="0.06"/>
    <x v="3"/>
    <s v="paraguay"/>
    <x v="1"/>
    <x v="84"/>
    <n v="0.95739744409747041"/>
    <n v="0"/>
    <n v="4.2602555902529572E-2"/>
    <n v="0"/>
    <x v="3"/>
  </r>
  <r>
    <n v="189792"/>
    <n v="189792"/>
    <n v="0"/>
    <n v="0"/>
    <n v="0"/>
    <n v="1"/>
    <n v="0"/>
    <x v="0"/>
    <s v="peru"/>
    <x v="1"/>
    <x v="85"/>
    <n v="1"/>
    <n v="0"/>
    <n v="0"/>
    <n v="0"/>
    <x v="3"/>
  </r>
  <r>
    <n v="263904"/>
    <n v="254206"/>
    <n v="9698"/>
    <n v="0"/>
    <n v="0"/>
    <n v="1"/>
    <n v="0"/>
    <x v="1"/>
    <s v="peru"/>
    <x v="1"/>
    <x v="85"/>
    <n v="0.96325178852916216"/>
    <n v="3.6748211470837878E-2"/>
    <n v="0"/>
    <n v="0"/>
    <x v="3"/>
  </r>
  <r>
    <n v="201461"/>
    <n v="201461"/>
    <n v="0"/>
    <n v="0"/>
    <n v="0"/>
    <n v="0.63"/>
    <n v="0.37"/>
    <x v="2"/>
    <s v="peru"/>
    <x v="1"/>
    <x v="85"/>
    <n v="1"/>
    <n v="0"/>
    <n v="0"/>
    <n v="0"/>
    <x v="3"/>
  </r>
  <r>
    <n v="126902"/>
    <n v="97450"/>
    <n v="0"/>
    <n v="29451"/>
    <n v="0"/>
    <n v="1"/>
    <n v="0"/>
    <x v="3"/>
    <s v="peru"/>
    <x v="1"/>
    <x v="85"/>
    <n v="0.76791539928448727"/>
    <n v="0"/>
    <n v="0.2320767206190604"/>
    <n v="0"/>
    <x v="3"/>
  </r>
  <r>
    <n v="29338"/>
    <n v="29338"/>
    <n v="0"/>
    <n v="0"/>
    <n v="0"/>
    <n v="1"/>
    <n v="0"/>
    <x v="4"/>
    <s v="peru"/>
    <x v="1"/>
    <x v="85"/>
    <n v="1"/>
    <n v="0"/>
    <n v="0"/>
    <n v="0"/>
    <x v="3"/>
  </r>
  <r>
    <n v="913533"/>
    <n v="570968"/>
    <n v="34110"/>
    <n v="308456"/>
    <n v="0"/>
    <n v="0.5"/>
    <n v="0.5"/>
    <x v="0"/>
    <s v="philippines"/>
    <x v="1"/>
    <x v="86"/>
    <n v="0.62501080968065736"/>
    <n v="3.733855263028265E-2"/>
    <n v="0.33765173234026569"/>
    <n v="0"/>
    <x v="0"/>
  </r>
  <r>
    <n v="1128668"/>
    <n v="334610"/>
    <n v="105411"/>
    <n v="688646"/>
    <n v="0"/>
    <n v="0.86"/>
    <n v="0.14000000000000001"/>
    <x v="1"/>
    <s v="philippines"/>
    <x v="1"/>
    <x v="86"/>
    <n v="0.29646450506260469"/>
    <n v="9.3394160195912346E-2"/>
    <n v="0.61014044874134821"/>
    <n v="0"/>
    <x v="0"/>
  </r>
  <r>
    <n v="336289"/>
    <n v="228957"/>
    <n v="92787"/>
    <n v="14545"/>
    <n v="0"/>
    <n v="0.72"/>
    <n v="0.28000000000000003"/>
    <x v="2"/>
    <s v="philippines"/>
    <x v="1"/>
    <x v="86"/>
    <n v="0.68083404452717755"/>
    <n v="0.27591446642619888"/>
    <n v="4.3251489046623591E-2"/>
    <n v="0"/>
    <x v="0"/>
  </r>
  <r>
    <n v="3334302"/>
    <n v="1450447"/>
    <n v="14145"/>
    <n v="1869710"/>
    <n v="0"/>
    <n v="0.47"/>
    <n v="0.53"/>
    <x v="3"/>
    <s v="philippines"/>
    <x v="1"/>
    <x v="86"/>
    <n v="0.43500768676622581"/>
    <n v="4.2422671971525071E-3"/>
    <n v="0.56075004603662171"/>
    <n v="0"/>
    <x v="0"/>
  </r>
  <r>
    <n v="539162"/>
    <n v="539162"/>
    <n v="0"/>
    <n v="0"/>
    <n v="0"/>
    <n v="1"/>
    <n v="0"/>
    <x v="4"/>
    <s v="philippines"/>
    <x v="1"/>
    <x v="86"/>
    <n v="1"/>
    <n v="0"/>
    <n v="0"/>
    <n v="0"/>
    <x v="0"/>
  </r>
  <r>
    <n v="994490"/>
    <n v="299350"/>
    <n v="362610"/>
    <n v="332530"/>
    <n v="0"/>
    <n v="0.37"/>
    <n v="0.63"/>
    <x v="0"/>
    <s v="rwanda"/>
    <x v="1"/>
    <x v="87"/>
    <n v="0.30100855714989588"/>
    <n v="0.3646190509708494"/>
    <n v="0.33437239187925472"/>
    <n v="0"/>
    <x v="2"/>
  </r>
  <r>
    <n v="952870"/>
    <n v="575687"/>
    <n v="264900"/>
    <n v="112284"/>
    <n v="0"/>
    <n v="0.81"/>
    <n v="0.19"/>
    <x v="1"/>
    <s v="rwanda"/>
    <x v="1"/>
    <x v="87"/>
    <n v="0.60416111326833666"/>
    <n v="0.2780022458467577"/>
    <n v="0.1178376903460073"/>
    <n v="0"/>
    <x v="2"/>
  </r>
  <r>
    <n v="19298"/>
    <n v="0"/>
    <n v="8876"/>
    <n v="10422"/>
    <n v="0"/>
    <n v="0.46"/>
    <n v="0.54"/>
    <x v="2"/>
    <s v="rwanda"/>
    <x v="1"/>
    <x v="87"/>
    <n v="0"/>
    <n v="0.45994403565136283"/>
    <n v="0.54005596434863712"/>
    <n v="0"/>
    <x v="2"/>
  </r>
  <r>
    <n v="2161071"/>
    <n v="1351376"/>
    <n v="569642"/>
    <n v="240054"/>
    <n v="0"/>
    <n v="0.43"/>
    <n v="0.56999999999999995"/>
    <x v="3"/>
    <s v="rwanda"/>
    <x v="1"/>
    <x v="87"/>
    <n v="0.62532697907657819"/>
    <n v="0.26359245022491162"/>
    <n v="0.1110810334320344"/>
    <n v="0"/>
    <x v="2"/>
  </r>
  <r>
    <n v="41663"/>
    <n v="36384"/>
    <n v="0"/>
    <n v="5279"/>
    <n v="0"/>
    <n v="0.87"/>
    <n v="0.13"/>
    <x v="4"/>
    <s v="rwanda"/>
    <x v="1"/>
    <x v="87"/>
    <n v="0.87329284977077981"/>
    <n v="0"/>
    <n v="0.12670715022922019"/>
    <n v="0"/>
    <x v="2"/>
  </r>
  <r>
    <n v="44664"/>
    <n v="0"/>
    <n v="44664"/>
    <n v="0"/>
    <n v="0"/>
    <n v="0.93"/>
    <n v="7.0000000000000007E-2"/>
    <x v="0"/>
    <s v="sao-tome-principe"/>
    <x v="1"/>
    <x v="88"/>
    <n v="0"/>
    <n v="1"/>
    <n v="0"/>
    <n v="0"/>
    <x v="2"/>
  </r>
  <r>
    <n v="115290"/>
    <n v="43443"/>
    <n v="71847"/>
    <n v="0"/>
    <n v="0"/>
    <n v="1"/>
    <n v="0"/>
    <x v="1"/>
    <s v="sao-tome-principe"/>
    <x v="1"/>
    <x v="88"/>
    <n v="0.37681498829039811"/>
    <n v="0.62318501170960183"/>
    <n v="0"/>
    <n v="0"/>
    <x v="2"/>
  </r>
  <r>
    <n v="48319"/>
    <n v="4137"/>
    <n v="44181"/>
    <n v="0"/>
    <n v="0"/>
    <n v="1"/>
    <n v="0"/>
    <x v="2"/>
    <s v="sao-tome-principe"/>
    <x v="1"/>
    <x v="88"/>
    <n v="8.5618493760218545E-2"/>
    <n v="0.91436081044723605"/>
    <n v="0"/>
    <n v="0"/>
    <x v="2"/>
  </r>
  <r>
    <n v="840029"/>
    <n v="527362"/>
    <n v="312667"/>
    <n v="0"/>
    <n v="0"/>
    <n v="0.32"/>
    <n v="0.68"/>
    <x v="3"/>
    <s v="sao-tome-principe"/>
    <x v="1"/>
    <x v="88"/>
    <n v="0.62779023105154708"/>
    <n v="0.37220976894845298"/>
    <n v="0"/>
    <n v="0"/>
    <x v="2"/>
  </r>
  <r>
    <n v="635276"/>
    <n v="189823"/>
    <n v="302333"/>
    <n v="143120"/>
    <n v="0"/>
    <n v="0.6"/>
    <n v="0.4"/>
    <x v="0"/>
    <s v="senegal"/>
    <x v="1"/>
    <x v="89"/>
    <n v="0.29880398440992578"/>
    <n v="0.47590810923126331"/>
    <n v="0.22528790635881099"/>
    <n v="0"/>
    <x v="2"/>
  </r>
  <r>
    <n v="442904"/>
    <n v="193084"/>
    <n v="176640"/>
    <n v="53929"/>
    <n v="19251"/>
    <n v="1"/>
    <n v="0"/>
    <x v="1"/>
    <s v="senegal"/>
    <x v="1"/>
    <x v="89"/>
    <n v="0.43595000270939083"/>
    <n v="0.3988223181547243"/>
    <n v="0.1217622780557412"/>
    <n v="4.3465401080143781E-2"/>
    <x v="2"/>
  </r>
  <r>
    <n v="946347"/>
    <n v="380452"/>
    <n v="235942"/>
    <n v="329953"/>
    <n v="0"/>
    <n v="0.13"/>
    <n v="0.87"/>
    <x v="2"/>
    <s v="senegal"/>
    <x v="1"/>
    <x v="89"/>
    <n v="0.40202166858456778"/>
    <n v="0.24931869599628889"/>
    <n v="0.3486596354191433"/>
    <n v="0"/>
    <x v="2"/>
  </r>
  <r>
    <n v="4154576"/>
    <n v="2126379"/>
    <n v="1032795"/>
    <n v="995402"/>
    <n v="0"/>
    <n v="0.26"/>
    <n v="0.74"/>
    <x v="3"/>
    <s v="senegal"/>
    <x v="1"/>
    <x v="89"/>
    <n v="0.51181612756632688"/>
    <n v="0.24859215477102839"/>
    <n v="0.23959171766264481"/>
    <n v="0"/>
    <x v="2"/>
  </r>
  <r>
    <n v="43656"/>
    <n v="28115"/>
    <n v="0"/>
    <n v="15541"/>
    <n v="0"/>
    <n v="1"/>
    <n v="0"/>
    <x v="4"/>
    <s v="senegal"/>
    <x v="1"/>
    <x v="89"/>
    <n v="0.6440122778083196"/>
    <n v="0"/>
    <n v="0.3559877221916804"/>
    <n v="0"/>
    <x v="2"/>
  </r>
  <r>
    <n v="31880"/>
    <n v="31880"/>
    <n v="0"/>
    <n v="0"/>
    <n v="0"/>
    <n v="1"/>
    <n v="0"/>
    <x v="0"/>
    <s v="serbia"/>
    <x v="1"/>
    <x v="90"/>
    <n v="1"/>
    <n v="0"/>
    <n v="0"/>
    <n v="0"/>
    <x v="1"/>
  </r>
  <r>
    <n v="17847"/>
    <n v="4799"/>
    <n v="0"/>
    <n v="13048"/>
    <n v="0"/>
    <n v="1"/>
    <n v="0"/>
    <x v="1"/>
    <s v="serbia"/>
    <x v="1"/>
    <x v="90"/>
    <n v="0.26889673334453967"/>
    <n v="0"/>
    <n v="0.73110326665546033"/>
    <n v="0"/>
    <x v="1"/>
  </r>
  <r>
    <n v="87831"/>
    <n v="23655"/>
    <n v="0"/>
    <n v="64176"/>
    <n v="0"/>
    <n v="0.79"/>
    <n v="0.21"/>
    <x v="2"/>
    <s v="serbia"/>
    <x v="1"/>
    <x v="90"/>
    <n v="0.26932404276394439"/>
    <n v="0"/>
    <n v="0.73067595723605561"/>
    <n v="0"/>
    <x v="1"/>
  </r>
  <r>
    <n v="297781"/>
    <n v="221345"/>
    <n v="0"/>
    <n v="76435"/>
    <n v="0"/>
    <n v="0.81"/>
    <n v="0.19"/>
    <x v="3"/>
    <s v="serbia"/>
    <x v="1"/>
    <x v="90"/>
    <n v="0.74331471786312764"/>
    <n v="0"/>
    <n v="0.2566819239642556"/>
    <n v="0"/>
    <x v="1"/>
  </r>
  <r>
    <n v="1952796"/>
    <n v="385079"/>
    <n v="594499"/>
    <n v="973218"/>
    <n v="0"/>
    <n v="0.1"/>
    <n v="0.9"/>
    <x v="0"/>
    <s v="sierra-leone"/>
    <x v="1"/>
    <x v="91"/>
    <n v="0.19719366487846141"/>
    <n v="0.3044347694280406"/>
    <n v="0.49837156569349789"/>
    <n v="0"/>
    <x v="2"/>
  </r>
  <r>
    <n v="1514639"/>
    <n v="1291455"/>
    <n v="223183"/>
    <n v="0"/>
    <n v="0"/>
    <n v="0.22"/>
    <n v="0.78"/>
    <x v="1"/>
    <s v="sierra-leone"/>
    <x v="1"/>
    <x v="91"/>
    <n v="0.85264871695499722"/>
    <n v="0.14735062282167569"/>
    <n v="0"/>
    <n v="0"/>
    <x v="2"/>
  </r>
  <r>
    <n v="269628"/>
    <n v="3740"/>
    <n v="159696"/>
    <n v="106192"/>
    <n v="0"/>
    <n v="0"/>
    <n v="1"/>
    <x v="2"/>
    <s v="sierra-leone"/>
    <x v="1"/>
    <x v="91"/>
    <n v="1.3870962956369521E-2"/>
    <n v="0.59228270060972898"/>
    <n v="0.39384633643390149"/>
    <n v="0"/>
    <x v="2"/>
  </r>
  <r>
    <n v="9034452"/>
    <n v="6127276"/>
    <n v="2046250"/>
    <n v="860927"/>
    <n v="0"/>
    <n v="0.14000000000000001"/>
    <n v="0.86"/>
    <x v="3"/>
    <s v="sierra-leone"/>
    <x v="1"/>
    <x v="91"/>
    <n v="0.67821224795925639"/>
    <n v="0.22649409172797641"/>
    <n v="9.5293771000166921E-2"/>
    <n v="0"/>
    <x v="2"/>
  </r>
  <r>
    <n v="29385"/>
    <n v="28760"/>
    <n v="0"/>
    <n v="1284"/>
    <n v="0"/>
    <n v="0"/>
    <n v="1"/>
    <x v="4"/>
    <s v="sierra-leone"/>
    <x v="1"/>
    <x v="91"/>
    <n v="0.97873064488684702"/>
    <n v="0"/>
    <n v="4.3695763144461462E-2"/>
    <n v="0"/>
    <x v="2"/>
  </r>
  <r>
    <n v="16109"/>
    <n v="10109"/>
    <n v="6000"/>
    <n v="0"/>
    <n v="0"/>
    <n v="0.63"/>
    <n v="0.37"/>
    <x v="0"/>
    <s v="somalia"/>
    <x v="1"/>
    <x v="92"/>
    <n v="0.62753740145260417"/>
    <n v="0.37246259854739588"/>
    <n v="0"/>
    <n v="0"/>
    <x v="2"/>
  </r>
  <r>
    <n v="1377372"/>
    <n v="1045311"/>
    <n v="331949"/>
    <n v="113"/>
    <n v="0"/>
    <n v="0.06"/>
    <n v="0.94"/>
    <x v="1"/>
    <s v="somalia"/>
    <x v="1"/>
    <x v="92"/>
    <n v="0.75891698103344629"/>
    <n v="0.24100170469560869"/>
    <n v="8.2040291221253229E-5"/>
    <n v="0"/>
    <x v="2"/>
  </r>
  <r>
    <n v="2154581"/>
    <n v="604346"/>
    <n v="816504"/>
    <n v="733731"/>
    <n v="0"/>
    <n v="0"/>
    <n v="1"/>
    <x v="2"/>
    <s v="somalia"/>
    <x v="1"/>
    <x v="92"/>
    <n v="0.28049351590866162"/>
    <n v="0.37896184919480858"/>
    <n v="0.34054463489652981"/>
    <n v="0"/>
    <x v="2"/>
  </r>
  <r>
    <n v="9820290"/>
    <n v="5419069"/>
    <n v="2968749"/>
    <n v="1432472"/>
    <n v="0"/>
    <n v="0.43"/>
    <n v="0.56999999999999995"/>
    <x v="3"/>
    <s v="somalia"/>
    <x v="1"/>
    <x v="92"/>
    <n v="0.55182372414663927"/>
    <n v="0.30230767115838741"/>
    <n v="0.1458686046949734"/>
    <n v="0"/>
    <x v="2"/>
  </r>
  <r>
    <n v="24942"/>
    <n v="24942"/>
    <n v="0"/>
    <n v="0"/>
    <n v="0"/>
    <n v="1"/>
    <n v="0"/>
    <x v="4"/>
    <s v="somalia"/>
    <x v="1"/>
    <x v="92"/>
    <n v="1"/>
    <n v="0"/>
    <n v="0"/>
    <n v="0"/>
    <x v="2"/>
  </r>
  <r>
    <n v="614957"/>
    <n v="260416"/>
    <n v="0"/>
    <n v="354541"/>
    <n v="0"/>
    <n v="0.14000000000000001"/>
    <n v="0.86"/>
    <x v="0"/>
    <s v="south-africa"/>
    <x v="1"/>
    <x v="93"/>
    <n v="0.42347025889615048"/>
    <n v="0"/>
    <n v="0.57652974110384958"/>
    <n v="0"/>
    <x v="2"/>
  </r>
  <r>
    <n v="293839"/>
    <n v="293839"/>
    <n v="0"/>
    <n v="0"/>
    <n v="0"/>
    <n v="1"/>
    <n v="0"/>
    <x v="1"/>
    <s v="south-africa"/>
    <x v="1"/>
    <x v="93"/>
    <n v="1"/>
    <n v="0"/>
    <n v="0"/>
    <n v="0"/>
    <x v="2"/>
  </r>
  <r>
    <n v="105611"/>
    <n v="105611"/>
    <n v="0"/>
    <n v="0"/>
    <n v="0"/>
    <n v="1"/>
    <n v="0"/>
    <x v="2"/>
    <s v="south-africa"/>
    <x v="1"/>
    <x v="93"/>
    <n v="1"/>
    <n v="0"/>
    <n v="0"/>
    <n v="0"/>
    <x v="2"/>
  </r>
  <r>
    <n v="1165417"/>
    <n v="1126654"/>
    <n v="0"/>
    <n v="38763"/>
    <n v="0"/>
    <n v="0.75"/>
    <n v="0.25"/>
    <x v="3"/>
    <s v="south-africa"/>
    <x v="1"/>
    <x v="93"/>
    <n v="0.96673894408610828"/>
    <n v="0"/>
    <n v="3.3261055913891772E-2"/>
    <n v="0"/>
    <x v="2"/>
  </r>
  <r>
    <n v="288916"/>
    <n v="91167"/>
    <n v="22284"/>
    <n v="175464"/>
    <n v="0"/>
    <n v="1"/>
    <n v="0"/>
    <x v="0"/>
    <s v="south-sudan"/>
    <x v="1"/>
    <x v="94"/>
    <n v="0.31554846391338659"/>
    <n v="7.7129684752661673E-2"/>
    <n v="0.60731839012031175"/>
    <n v="0"/>
    <x v="2"/>
  </r>
  <r>
    <n v="464882"/>
    <n v="388377"/>
    <n v="76505"/>
    <n v="0"/>
    <n v="0"/>
    <n v="0.93"/>
    <n v="7.0000000000000007E-2"/>
    <x v="1"/>
    <s v="south-sudan"/>
    <x v="1"/>
    <x v="94"/>
    <n v="0.83543135677440727"/>
    <n v="0.1645686432255927"/>
    <n v="0"/>
    <n v="0"/>
    <x v="2"/>
  </r>
  <r>
    <n v="1127328"/>
    <n v="500479"/>
    <n v="0"/>
    <n v="626848"/>
    <n v="0"/>
    <n v="0.75"/>
    <n v="0.25"/>
    <x v="2"/>
    <s v="south-sudan"/>
    <x v="1"/>
    <x v="94"/>
    <n v="0.4439515385052088"/>
    <n v="0"/>
    <n v="0.55604757444151121"/>
    <n v="0"/>
    <x v="2"/>
  </r>
  <r>
    <n v="15556210"/>
    <n v="9795229"/>
    <n v="812159"/>
    <n v="4948822"/>
    <n v="0"/>
    <n v="0.15"/>
    <n v="0.85"/>
    <x v="3"/>
    <s v="south-sudan"/>
    <x v="1"/>
    <x v="94"/>
    <n v="0.62966680187526392"/>
    <n v="5.220802496237837E-2"/>
    <n v="0.31812517316235772"/>
    <n v="0"/>
    <x v="2"/>
  </r>
  <r>
    <n v="37334"/>
    <n v="37334"/>
    <n v="0"/>
    <n v="0"/>
    <n v="0"/>
    <n v="1"/>
    <n v="0"/>
    <x v="4"/>
    <s v="south-sudan"/>
    <x v="1"/>
    <x v="94"/>
    <n v="1"/>
    <n v="0"/>
    <n v="0"/>
    <n v="0"/>
    <x v="2"/>
  </r>
  <r>
    <n v="189078"/>
    <n v="172458"/>
    <n v="16620"/>
    <n v="0"/>
    <n v="0"/>
    <n v="1"/>
    <n v="0"/>
    <x v="0"/>
    <s v="sri-lanka"/>
    <x v="1"/>
    <x v="95"/>
    <n v="0.91209976834957007"/>
    <n v="8.7900231650429983E-2"/>
    <n v="0"/>
    <n v="0"/>
    <x v="0"/>
  </r>
  <r>
    <n v="214094"/>
    <n v="214094"/>
    <n v="0"/>
    <n v="0"/>
    <n v="0"/>
    <n v="1"/>
    <n v="0"/>
    <x v="1"/>
    <s v="sri-lanka"/>
    <x v="1"/>
    <x v="95"/>
    <n v="1"/>
    <n v="0"/>
    <n v="0"/>
    <n v="0"/>
    <x v="0"/>
  </r>
  <r>
    <n v="159585"/>
    <n v="145946"/>
    <n v="13639"/>
    <n v="0"/>
    <n v="0"/>
    <n v="1"/>
    <n v="0"/>
    <x v="2"/>
    <s v="sri-lanka"/>
    <x v="1"/>
    <x v="95"/>
    <n v="0.91453457405144589"/>
    <n v="8.5465425948554066E-2"/>
    <n v="0"/>
    <n v="0"/>
    <x v="0"/>
  </r>
  <r>
    <n v="385404"/>
    <n v="201026"/>
    <n v="74036"/>
    <n v="110342"/>
    <n v="0"/>
    <n v="0.71"/>
    <n v="0.28999999999999998"/>
    <x v="3"/>
    <s v="sri-lanka"/>
    <x v="1"/>
    <x v="95"/>
    <n v="0.52159811522454358"/>
    <n v="0.19209971873670231"/>
    <n v="0.28630216603875408"/>
    <n v="0"/>
    <x v="0"/>
  </r>
  <r>
    <n v="4618"/>
    <n v="0"/>
    <n v="0"/>
    <n v="4618"/>
    <n v="0"/>
    <n v="0"/>
    <n v="1"/>
    <x v="0"/>
    <s v="sudan"/>
    <x v="1"/>
    <x v="96"/>
    <n v="0"/>
    <n v="0"/>
    <n v="1"/>
    <n v="0"/>
    <x v="2"/>
  </r>
  <r>
    <n v="716577"/>
    <n v="537411"/>
    <n v="110569"/>
    <n v="68596"/>
    <n v="0"/>
    <n v="1"/>
    <n v="0"/>
    <x v="1"/>
    <s v="sudan"/>
    <x v="1"/>
    <x v="96"/>
    <n v="0.74996964736518201"/>
    <n v="0.15430163122734891"/>
    <n v="9.5727325884029213E-2"/>
    <n v="0"/>
    <x v="2"/>
  </r>
  <r>
    <n v="4595607"/>
    <n v="2328152"/>
    <n v="1050856"/>
    <n v="1216600"/>
    <n v="0"/>
    <n v="0.08"/>
    <n v="0.92"/>
    <x v="2"/>
    <s v="sudan"/>
    <x v="1"/>
    <x v="96"/>
    <n v="0.50660380663533677"/>
    <n v="0.22866533191371671"/>
    <n v="0.26473107905005799"/>
    <n v="0"/>
    <x v="2"/>
  </r>
  <r>
    <n v="8441593"/>
    <n v="3929560"/>
    <n v="1955730"/>
    <n v="2556302"/>
    <n v="0"/>
    <n v="0.26"/>
    <n v="0.74"/>
    <x v="3"/>
    <s v="sudan"/>
    <x v="1"/>
    <x v="96"/>
    <n v="0.46549981739228602"/>
    <n v="0.23167783616196611"/>
    <n v="0.30282222798469438"/>
    <n v="0"/>
    <x v="2"/>
  </r>
  <r>
    <n v="3523"/>
    <n v="3523"/>
    <n v="0"/>
    <n v="0"/>
    <n v="0"/>
    <n v="1"/>
    <n v="0"/>
    <x v="4"/>
    <s v="sudan"/>
    <x v="1"/>
    <x v="96"/>
    <n v="1"/>
    <n v="0"/>
    <n v="0"/>
    <n v="0"/>
    <x v="2"/>
  </r>
  <r>
    <n v="197811"/>
    <n v="92188"/>
    <n v="0"/>
    <n v="105624"/>
    <n v="0"/>
    <n v="0"/>
    <n v="1"/>
    <x v="0"/>
    <s v="syrian-arab-republic"/>
    <x v="1"/>
    <x v="97"/>
    <n v="0.46604081673921072"/>
    <n v="0"/>
    <n v="0.53396423859138265"/>
    <n v="0"/>
    <x v="0"/>
  </r>
  <r>
    <n v="43941"/>
    <n v="19487"/>
    <n v="24454"/>
    <n v="0"/>
    <n v="0"/>
    <n v="0.79"/>
    <n v="0.21"/>
    <x v="1"/>
    <s v="syrian-arab-republic"/>
    <x v="1"/>
    <x v="97"/>
    <n v="0.44348103138299078"/>
    <n v="0.55651896861700922"/>
    <n v="0"/>
    <n v="0"/>
    <x v="0"/>
  </r>
  <r>
    <n v="2604260"/>
    <n v="972962"/>
    <n v="0"/>
    <n v="1631298"/>
    <n v="0"/>
    <n v="0"/>
    <n v="1"/>
    <x v="2"/>
    <s v="syrian-arab-republic"/>
    <x v="1"/>
    <x v="97"/>
    <n v="0.37360401803199372"/>
    <n v="0"/>
    <n v="0.62639598196800628"/>
    <n v="0"/>
    <x v="0"/>
  </r>
  <r>
    <n v="7658752"/>
    <n v="5457750"/>
    <n v="172464"/>
    <n v="2028538"/>
    <n v="0"/>
    <n v="0.13"/>
    <n v="0.87"/>
    <x v="3"/>
    <s v="syrian-arab-republic"/>
    <x v="1"/>
    <x v="97"/>
    <n v="0.71261610246682483"/>
    <n v="2.2518551325333421E-2"/>
    <n v="0.26486534620784169"/>
    <n v="0"/>
    <x v="0"/>
  </r>
  <r>
    <n v="1918"/>
    <n v="1918"/>
    <n v="0"/>
    <n v="0"/>
    <n v="0"/>
    <n v="1"/>
    <n v="0"/>
    <x v="4"/>
    <s v="syrian-arab-republic"/>
    <x v="1"/>
    <x v="97"/>
    <n v="1"/>
    <n v="0"/>
    <n v="0"/>
    <n v="0"/>
    <x v="0"/>
  </r>
  <r>
    <n v="82656"/>
    <n v="82355"/>
    <n v="0"/>
    <n v="302"/>
    <n v="0"/>
    <n v="1"/>
    <n v="0"/>
    <x v="0"/>
    <s v="tajikistan"/>
    <x v="1"/>
    <x v="98"/>
    <n v="0.99635840108401086"/>
    <n v="0"/>
    <n v="3.6536972512582269E-3"/>
    <n v="0"/>
    <x v="0"/>
  </r>
  <r>
    <n v="185527"/>
    <n v="103221"/>
    <n v="35412"/>
    <n v="46894"/>
    <n v="0"/>
    <n v="0.61"/>
    <n v="0.39"/>
    <x v="1"/>
    <s v="tajikistan"/>
    <x v="1"/>
    <x v="98"/>
    <n v="0.55636645879036473"/>
    <n v="0.1908724875624572"/>
    <n v="0.25276105364717799"/>
    <n v="0"/>
    <x v="0"/>
  </r>
  <r>
    <n v="95782"/>
    <n v="49845"/>
    <n v="6360"/>
    <n v="39577"/>
    <n v="0"/>
    <n v="0.76"/>
    <n v="0.24"/>
    <x v="2"/>
    <s v="tajikistan"/>
    <x v="1"/>
    <x v="98"/>
    <n v="0.52040049278570089"/>
    <n v="6.6400785116201372E-2"/>
    <n v="0.41319872209809783"/>
    <n v="0"/>
    <x v="0"/>
  </r>
  <r>
    <n v="1268570"/>
    <n v="511967"/>
    <n v="66942"/>
    <n v="689661"/>
    <n v="0"/>
    <n v="0.38"/>
    <n v="0.62"/>
    <x v="3"/>
    <s v="tajikistan"/>
    <x v="1"/>
    <x v="98"/>
    <n v="0.40357804456987001"/>
    <n v="5.2769654019880652E-2"/>
    <n v="0.54365230141024934"/>
    <n v="0"/>
    <x v="0"/>
  </r>
  <r>
    <n v="203051"/>
    <n v="124450"/>
    <n v="0"/>
    <n v="78601"/>
    <n v="0"/>
    <n v="1"/>
    <n v="0"/>
    <x v="0"/>
    <s v="thailand"/>
    <x v="1"/>
    <x v="99"/>
    <n v="0.61290020733707296"/>
    <n v="0"/>
    <n v="0.38709979266292699"/>
    <n v="0"/>
    <x v="0"/>
  </r>
  <r>
    <n v="520067"/>
    <n v="461291"/>
    <n v="58777"/>
    <n v="0"/>
    <n v="0"/>
    <n v="1"/>
    <n v="0"/>
    <x v="1"/>
    <s v="thailand"/>
    <x v="1"/>
    <x v="99"/>
    <n v="0.88698379247289294"/>
    <n v="0.113018130356281"/>
    <n v="0"/>
    <n v="0"/>
    <x v="0"/>
  </r>
  <r>
    <n v="265830"/>
    <n v="250732"/>
    <n v="15097"/>
    <n v="0"/>
    <n v="0"/>
    <n v="1"/>
    <n v="0"/>
    <x v="3"/>
    <s v="thailand"/>
    <x v="1"/>
    <x v="99"/>
    <n v="0.94320430350223827"/>
    <n v="5.6791934695105892E-2"/>
    <n v="0"/>
    <n v="0"/>
    <x v="0"/>
  </r>
  <r>
    <n v="188370"/>
    <n v="173010"/>
    <n v="4158"/>
    <n v="11203"/>
    <n v="0"/>
    <n v="0.83"/>
    <n v="0.17"/>
    <x v="0"/>
    <s v="timor-leste"/>
    <x v="1"/>
    <x v="100"/>
    <n v="0.91845835324096192"/>
    <n v="2.2073578595317729E-2"/>
    <n v="5.947337686468121E-2"/>
    <n v="0"/>
    <x v="5"/>
  </r>
  <r>
    <n v="485083"/>
    <n v="424832"/>
    <n v="60251"/>
    <n v="0"/>
    <n v="0"/>
    <n v="0.91"/>
    <n v="0.09"/>
    <x v="1"/>
    <s v="timor-leste"/>
    <x v="1"/>
    <x v="100"/>
    <n v="0.87579239016828048"/>
    <n v="0.1242076098317195"/>
    <n v="0"/>
    <n v="0"/>
    <x v="5"/>
  </r>
  <r>
    <n v="82724"/>
    <n v="64078"/>
    <n v="15099"/>
    <n v="3548"/>
    <n v="0"/>
    <n v="1"/>
    <n v="0"/>
    <x v="2"/>
    <s v="timor-leste"/>
    <x v="1"/>
    <x v="100"/>
    <n v="0.77459987428074073"/>
    <n v="0.1825226052898796"/>
    <n v="4.2889608819689569E-2"/>
    <n v="0"/>
    <x v="5"/>
  </r>
  <r>
    <n v="1142632"/>
    <n v="1047824"/>
    <n v="62751"/>
    <n v="32057"/>
    <n v="0"/>
    <n v="0.7"/>
    <n v="0.3"/>
    <x v="3"/>
    <s v="timor-leste"/>
    <x v="1"/>
    <x v="100"/>
    <n v="0.91702665425088747"/>
    <n v="5.4917943834935493E-2"/>
    <n v="2.8055401914177089E-2"/>
    <n v="0"/>
    <x v="5"/>
  </r>
  <r>
    <n v="109126"/>
    <n v="33081"/>
    <n v="40872"/>
    <n v="35174"/>
    <n v="0"/>
    <n v="0.46"/>
    <n v="0.54"/>
    <x v="0"/>
    <s v="togo"/>
    <x v="1"/>
    <x v="101"/>
    <n v="0.30314498836207687"/>
    <n v="0.37453952312006311"/>
    <n v="0.3223246522368638"/>
    <n v="0"/>
    <x v="2"/>
  </r>
  <r>
    <n v="354425"/>
    <n v="125424"/>
    <n v="229001"/>
    <n v="0"/>
    <n v="0"/>
    <n v="0.79"/>
    <n v="0.21"/>
    <x v="1"/>
    <s v="togo"/>
    <x v="1"/>
    <x v="101"/>
    <n v="0.35388022853918322"/>
    <n v="0.64611977146081678"/>
    <n v="0"/>
    <n v="0"/>
    <x v="2"/>
  </r>
  <r>
    <n v="171450"/>
    <n v="15554"/>
    <n v="121041"/>
    <n v="34855"/>
    <n v="0"/>
    <n v="0.84"/>
    <n v="0.16"/>
    <x v="2"/>
    <s v="togo"/>
    <x v="1"/>
    <x v="101"/>
    <n v="9.0720326625838441E-2"/>
    <n v="0.7059842519685039"/>
    <n v="0.20329542140565759"/>
    <n v="0"/>
    <x v="2"/>
  </r>
  <r>
    <n v="2313318"/>
    <n v="1437606"/>
    <n v="422600"/>
    <n v="453111"/>
    <n v="0"/>
    <n v="0.38"/>
    <n v="0.62"/>
    <x v="3"/>
    <s v="togo"/>
    <x v="1"/>
    <x v="101"/>
    <n v="0.62144763495550548"/>
    <n v="0.1826813261298274"/>
    <n v="0.19587060663514491"/>
    <n v="0"/>
    <x v="2"/>
  </r>
  <r>
    <n v="67246"/>
    <n v="67246"/>
    <n v="0"/>
    <n v="0"/>
    <n v="0"/>
    <n v="0.54"/>
    <n v="0.46"/>
    <x v="4"/>
    <s v="togo"/>
    <x v="1"/>
    <x v="101"/>
    <n v="1"/>
    <n v="0"/>
    <n v="0"/>
    <n v="0"/>
    <x v="2"/>
  </r>
  <r>
    <n v="87544"/>
    <n v="68369"/>
    <n v="19175"/>
    <n v="0"/>
    <n v="0"/>
    <n v="1"/>
    <n v="0"/>
    <x v="1"/>
    <s v="tunisia"/>
    <x v="1"/>
    <x v="102"/>
    <n v="0.78096728502238877"/>
    <n v="0.21903271497761129"/>
    <n v="0"/>
    <n v="0"/>
    <x v="2"/>
  </r>
  <r>
    <n v="565696"/>
    <n v="149832"/>
    <n v="154894"/>
    <n v="260970"/>
    <n v="0"/>
    <n v="0.24"/>
    <n v="0.76"/>
    <x v="2"/>
    <s v="tunisia"/>
    <x v="1"/>
    <x v="102"/>
    <n v="0.26486310668627672"/>
    <n v="0.27381137572123537"/>
    <n v="0.46132551759248791"/>
    <n v="0"/>
    <x v="2"/>
  </r>
  <r>
    <n v="107332"/>
    <n v="73349"/>
    <n v="22272"/>
    <n v="11711"/>
    <n v="0"/>
    <n v="1"/>
    <n v="0"/>
    <x v="3"/>
    <s v="tunisia"/>
    <x v="1"/>
    <x v="102"/>
    <n v="0.68338426564305144"/>
    <n v="0.20750568330041369"/>
    <n v="0.1091100510565349"/>
    <n v="0"/>
    <x v="2"/>
  </r>
  <r>
    <n v="56214"/>
    <n v="55869"/>
    <n v="345"/>
    <n v="0"/>
    <n v="0"/>
    <n v="1"/>
    <n v="0"/>
    <x v="4"/>
    <s v="tunisia"/>
    <x v="1"/>
    <x v="102"/>
    <n v="0.99386273881951115"/>
    <n v="6.1372611804888458E-3"/>
    <n v="0"/>
    <n v="0"/>
    <x v="2"/>
  </r>
  <r>
    <n v="116138"/>
    <n v="116138"/>
    <n v="0"/>
    <n v="0"/>
    <n v="0"/>
    <n v="0.27"/>
    <n v="0.73"/>
    <x v="0"/>
    <s v="türkiye"/>
    <x v="1"/>
    <x v="103"/>
    <n v="1"/>
    <n v="0"/>
    <n v="0"/>
    <n v="0"/>
    <x v="0"/>
  </r>
  <r>
    <n v="208551"/>
    <n v="193551"/>
    <n v="15000"/>
    <n v="0"/>
    <n v="0"/>
    <n v="0.6"/>
    <n v="0.4"/>
    <x v="1"/>
    <s v="türkiye"/>
    <x v="1"/>
    <x v="103"/>
    <n v="0.92807514708632421"/>
    <n v="7.1924852913675785E-2"/>
    <n v="0"/>
    <n v="0"/>
    <x v="0"/>
  </r>
  <r>
    <n v="2725253"/>
    <n v="1631372"/>
    <n v="210157"/>
    <n v="883724"/>
    <n v="0"/>
    <n v="0.13"/>
    <n v="0.87"/>
    <x v="2"/>
    <s v="türkiye"/>
    <x v="1"/>
    <x v="103"/>
    <n v="0.59861304620158207"/>
    <n v="7.7114675224648863E-2"/>
    <n v="0.32427227857376911"/>
    <n v="0"/>
    <x v="0"/>
  </r>
  <r>
    <n v="7182676"/>
    <n v="3269165"/>
    <n v="125400"/>
    <n v="3788111"/>
    <n v="0"/>
    <n v="0.02"/>
    <n v="0.98"/>
    <x v="3"/>
    <s v="türkiye"/>
    <x v="1"/>
    <x v="103"/>
    <n v="0.45514582587325392"/>
    <n v="1.745867417658822E-2"/>
    <n v="0.52739549995015789"/>
    <n v="0"/>
    <x v="0"/>
  </r>
  <r>
    <n v="107484"/>
    <n v="107484"/>
    <n v="0"/>
    <n v="0"/>
    <n v="0"/>
    <n v="0.66"/>
    <n v="0.34"/>
    <x v="4"/>
    <s v="türkiye"/>
    <x v="1"/>
    <x v="103"/>
    <n v="1"/>
    <n v="0"/>
    <n v="0"/>
    <n v="0"/>
    <x v="0"/>
  </r>
  <r>
    <n v="51540"/>
    <n v="40303"/>
    <n v="2747"/>
    <n v="8489"/>
    <n v="0"/>
    <n v="1"/>
    <n v="0"/>
    <x v="0"/>
    <s v="turkmenistan"/>
    <x v="1"/>
    <x v="104"/>
    <n v="0.78197516492045016"/>
    <n v="5.3298409002716339E-2"/>
    <n v="0.1647070236709352"/>
    <n v="0"/>
    <x v="0"/>
  </r>
  <r>
    <n v="170669"/>
    <n v="161997"/>
    <n v="8672"/>
    <n v="0"/>
    <n v="0"/>
    <n v="1"/>
    <n v="0"/>
    <x v="1"/>
    <s v="turkmenistan"/>
    <x v="1"/>
    <x v="104"/>
    <n v="0.9491881946926507"/>
    <n v="5.0811805307349307E-2"/>
    <n v="0"/>
    <n v="0"/>
    <x v="0"/>
  </r>
  <r>
    <n v="31076"/>
    <n v="31076"/>
    <n v="0"/>
    <n v="0"/>
    <n v="0"/>
    <n v="1"/>
    <n v="0"/>
    <x v="2"/>
    <s v="turkmenistan"/>
    <x v="1"/>
    <x v="104"/>
    <n v="1"/>
    <n v="0"/>
    <n v="0"/>
    <n v="0"/>
    <x v="0"/>
  </r>
  <r>
    <n v="210193"/>
    <n v="194116"/>
    <n v="16077"/>
    <n v="0"/>
    <n v="0"/>
    <n v="1"/>
    <n v="0"/>
    <x v="3"/>
    <s v="turkmenistan"/>
    <x v="1"/>
    <x v="104"/>
    <n v="0.92351315219821783"/>
    <n v="7.6486847801782165E-2"/>
    <n v="0"/>
    <n v="0"/>
    <x v="0"/>
  </r>
  <r>
    <n v="2551609"/>
    <n v="187523"/>
    <n v="226982"/>
    <n v="2138077"/>
    <n v="0"/>
    <n v="0.09"/>
    <n v="0.91"/>
    <x v="0"/>
    <s v="uganda"/>
    <x v="1"/>
    <x v="105"/>
    <n v="7.3492059324136258E-2"/>
    <n v="8.8956419263296213E-2"/>
    <n v="0.83793284942951685"/>
    <n v="0"/>
    <x v="2"/>
  </r>
  <r>
    <n v="632557"/>
    <n v="212038"/>
    <n v="421057"/>
    <n v="0"/>
    <n v="0"/>
    <n v="0.93"/>
    <n v="7.0000000000000007E-2"/>
    <x v="1"/>
    <s v="uganda"/>
    <x v="1"/>
    <x v="105"/>
    <n v="0.33520773621981892"/>
    <n v="0.6656427800182434"/>
    <n v="0"/>
    <n v="0"/>
    <x v="2"/>
  </r>
  <r>
    <n v="2062436"/>
    <n v="333907"/>
    <n v="529962"/>
    <n v="1198567"/>
    <n v="0"/>
    <n v="0.09"/>
    <n v="0.91"/>
    <x v="2"/>
    <s v="uganda"/>
    <x v="1"/>
    <x v="105"/>
    <n v="0.1618993268154745"/>
    <n v="0.25695924625055028"/>
    <n v="0.58114142693397519"/>
    <n v="0"/>
    <x v="2"/>
  </r>
  <r>
    <n v="9871913"/>
    <n v="4945160"/>
    <n v="2712305"/>
    <n v="2214448"/>
    <n v="0"/>
    <n v="0.32"/>
    <n v="0.68"/>
    <x v="3"/>
    <s v="uganda"/>
    <x v="1"/>
    <x v="105"/>
    <n v="0.50093229144138529"/>
    <n v="0.27474968630700047"/>
    <n v="0.22431802225161429"/>
    <n v="0"/>
    <x v="2"/>
  </r>
  <r>
    <n v="3578"/>
    <n v="0"/>
    <n v="4370"/>
    <n v="0"/>
    <n v="0"/>
    <n v="-0.26"/>
    <n v="1.26"/>
    <x v="4"/>
    <s v="uganda"/>
    <x v="1"/>
    <x v="105"/>
    <n v="0"/>
    <n v="1.2213527110117379"/>
    <n v="0"/>
    <n v="0"/>
    <x v="2"/>
  </r>
  <r>
    <n v="19408"/>
    <n v="19408"/>
    <n v="0"/>
    <n v="0"/>
    <n v="0"/>
    <n v="1"/>
    <n v="0"/>
    <x v="0"/>
    <s v="ukraine"/>
    <x v="1"/>
    <x v="106"/>
    <n v="1"/>
    <n v="0"/>
    <n v="0"/>
    <n v="0"/>
    <x v="1"/>
  </r>
  <r>
    <n v="108490"/>
    <n v="108490"/>
    <n v="0"/>
    <n v="0"/>
    <n v="0"/>
    <n v="1"/>
    <n v="0"/>
    <x v="1"/>
    <s v="ukraine"/>
    <x v="1"/>
    <x v="106"/>
    <n v="1"/>
    <n v="0"/>
    <n v="0"/>
    <n v="0"/>
    <x v="1"/>
  </r>
  <r>
    <n v="1717969"/>
    <n v="748739"/>
    <n v="0"/>
    <n v="969230"/>
    <n v="0"/>
    <n v="0.09"/>
    <n v="0.91"/>
    <x v="2"/>
    <s v="ukraine"/>
    <x v="1"/>
    <x v="106"/>
    <n v="0.43582800388132731"/>
    <n v="0"/>
    <n v="0.56417199611867264"/>
    <n v="0"/>
    <x v="1"/>
  </r>
  <r>
    <n v="677873"/>
    <n v="585211"/>
    <n v="0"/>
    <n v="92663"/>
    <n v="0"/>
    <n v="0.35"/>
    <n v="0.65"/>
    <x v="3"/>
    <s v="ukraine"/>
    <x v="1"/>
    <x v="106"/>
    <n v="0.86330477832868402"/>
    <n v="0"/>
    <n v="0.13669669687389821"/>
    <n v="0"/>
    <x v="1"/>
  </r>
  <r>
    <n v="85666"/>
    <n v="39453"/>
    <n v="16297"/>
    <n v="29916"/>
    <n v="0"/>
    <n v="0.6"/>
    <n v="0.4"/>
    <x v="0"/>
    <s v="uruguay"/>
    <x v="1"/>
    <x v="107"/>
    <n v="0.4605444400345528"/>
    <n v="0.1902388345434595"/>
    <n v="0.34921672542198767"/>
    <n v="0"/>
    <x v="3"/>
  </r>
  <r>
    <n v="521617"/>
    <n v="211790"/>
    <n v="309826"/>
    <n v="0"/>
    <n v="0"/>
    <n v="0.46"/>
    <n v="0.54"/>
    <x v="1"/>
    <s v="uruguay"/>
    <x v="1"/>
    <x v="107"/>
    <n v="0.40602587722409361"/>
    <n v="0.59397220566047504"/>
    <n v="0"/>
    <n v="0"/>
    <x v="3"/>
  </r>
  <r>
    <n v="586108"/>
    <n v="532041"/>
    <n v="25869"/>
    <n v="28199"/>
    <n v="0"/>
    <n v="0.46"/>
    <n v="0.54"/>
    <x v="3"/>
    <s v="uruguay"/>
    <x v="1"/>
    <x v="107"/>
    <n v="0.90775249612699371"/>
    <n v="4.4136916745719221E-2"/>
    <n v="4.8112293297481012E-2"/>
    <n v="0"/>
    <x v="3"/>
  </r>
  <r>
    <n v="38146"/>
    <n v="17745"/>
    <n v="0"/>
    <n v="20401"/>
    <n v="0"/>
    <n v="1"/>
    <n v="0"/>
    <x v="4"/>
    <s v="uruguay"/>
    <x v="1"/>
    <x v="107"/>
    <n v="0.46518638913647559"/>
    <n v="0"/>
    <n v="0.5348136108635243"/>
    <n v="0"/>
    <x v="3"/>
  </r>
  <r>
    <n v="106290"/>
    <n v="106290"/>
    <n v="0"/>
    <n v="0"/>
    <n v="0"/>
    <n v="1"/>
    <n v="0"/>
    <x v="0"/>
    <s v="uzbekistan"/>
    <x v="1"/>
    <x v="108"/>
    <n v="1"/>
    <n v="0"/>
    <n v="0"/>
    <n v="0"/>
    <x v="0"/>
  </r>
  <r>
    <n v="171400"/>
    <n v="159892"/>
    <n v="11508"/>
    <n v="0"/>
    <n v="0"/>
    <n v="1"/>
    <n v="0"/>
    <x v="1"/>
    <s v="uzbekistan"/>
    <x v="1"/>
    <x v="108"/>
    <n v="0.9328588098016336"/>
    <n v="6.7141190198366396E-2"/>
    <n v="0"/>
    <n v="0"/>
    <x v="0"/>
  </r>
  <r>
    <n v="159100"/>
    <n v="159100"/>
    <n v="0"/>
    <n v="0"/>
    <n v="0"/>
    <n v="0.93"/>
    <n v="7.0000000000000007E-2"/>
    <x v="2"/>
    <s v="uzbekistan"/>
    <x v="1"/>
    <x v="108"/>
    <n v="1"/>
    <n v="0"/>
    <n v="0"/>
    <n v="0"/>
    <x v="0"/>
  </r>
  <r>
    <n v="286495"/>
    <n v="286495"/>
    <n v="0"/>
    <n v="0"/>
    <n v="0"/>
    <n v="0.99"/>
    <n v="0.01"/>
    <x v="3"/>
    <s v="uzbekistan"/>
    <x v="1"/>
    <x v="108"/>
    <n v="1"/>
    <n v="0"/>
    <n v="0"/>
    <n v="0"/>
    <x v="0"/>
  </r>
  <r>
    <n v="5000"/>
    <n v="5000"/>
    <n v="0"/>
    <n v="0"/>
    <n v="0"/>
    <n v="1"/>
    <n v="0"/>
    <x v="4"/>
    <s v="uzbekistan"/>
    <x v="1"/>
    <x v="108"/>
    <n v="1"/>
    <n v="0"/>
    <n v="0"/>
    <n v="0"/>
    <x v="0"/>
  </r>
  <r>
    <n v="268547"/>
    <n v="119088"/>
    <n v="20344"/>
    <n v="129115"/>
    <n v="0"/>
    <n v="0.51"/>
    <n v="0.49"/>
    <x v="0"/>
    <s v="venezuela"/>
    <x v="1"/>
    <x v="109"/>
    <n v="0.44345310131932208"/>
    <n v="7.5755826726792708E-2"/>
    <n v="0.48079107195388521"/>
    <n v="0"/>
    <x v="3"/>
  </r>
  <r>
    <n v="140568"/>
    <n v="132222"/>
    <n v="8346"/>
    <n v="0"/>
    <n v="0"/>
    <n v="0.96"/>
    <n v="0.04"/>
    <x v="1"/>
    <s v="venezuela"/>
    <x v="1"/>
    <x v="109"/>
    <n v="0.94062660064879633"/>
    <n v="5.9373399351203678E-2"/>
    <n v="0"/>
    <n v="0"/>
    <x v="3"/>
  </r>
  <r>
    <n v="60555"/>
    <n v="40506"/>
    <n v="13516"/>
    <n v="6533"/>
    <n v="0"/>
    <n v="1"/>
    <n v="0"/>
    <x v="2"/>
    <s v="venezuela"/>
    <x v="1"/>
    <x v="109"/>
    <n v="0.66891255883081491"/>
    <n v="0.22320204772520849"/>
    <n v="0.1078853934439765"/>
    <n v="0"/>
    <x v="3"/>
  </r>
  <r>
    <n v="166369"/>
    <n v="116506"/>
    <n v="31203"/>
    <n v="18661"/>
    <n v="0"/>
    <n v="0.86"/>
    <n v="0.14000000000000001"/>
    <x v="3"/>
    <s v="venezuela"/>
    <x v="1"/>
    <x v="109"/>
    <n v="0.70028671206775306"/>
    <n v="0.18755296960371221"/>
    <n v="0.1121663290637078"/>
    <n v="0"/>
    <x v="3"/>
  </r>
  <r>
    <n v="1006088"/>
    <n v="516077"/>
    <n v="127109"/>
    <n v="362902"/>
    <n v="0"/>
    <n v="0.17"/>
    <n v="0.83"/>
    <x v="0"/>
    <s v="zambia"/>
    <x v="1"/>
    <x v="110"/>
    <n v="0.51295413522475175"/>
    <n v="0.12633984303559931"/>
    <n v="0.360706021739649"/>
    <n v="0"/>
    <x v="2"/>
  </r>
  <r>
    <n v="1129568"/>
    <n v="468258"/>
    <n v="191967"/>
    <n v="469343"/>
    <n v="0"/>
    <n v="0.82"/>
    <n v="0.18"/>
    <x v="1"/>
    <s v="zambia"/>
    <x v="1"/>
    <x v="110"/>
    <n v="0.41454609195727932"/>
    <n v="0.16994727187739031"/>
    <n v="0.41550663616533051"/>
    <n v="0"/>
    <x v="2"/>
  </r>
  <r>
    <n v="76304"/>
    <n v="8666"/>
    <n v="0"/>
    <n v="67638"/>
    <n v="0"/>
    <n v="0"/>
    <n v="1"/>
    <x v="2"/>
    <s v="zambia"/>
    <x v="1"/>
    <x v="110"/>
    <n v="0.11357202767875869"/>
    <n v="0"/>
    <n v="0.88642797232124138"/>
    <n v="0"/>
    <x v="2"/>
  </r>
  <r>
    <n v="5383906"/>
    <n v="2568391"/>
    <n v="2450076"/>
    <n v="365438"/>
    <n v="0"/>
    <n v="0.22"/>
    <n v="0.78"/>
    <x v="3"/>
    <s v="zambia"/>
    <x v="1"/>
    <x v="110"/>
    <n v="0.47704974789678722"/>
    <n v="0.45507406704351822"/>
    <n v="6.7875999320939115E-2"/>
    <n v="0"/>
    <x v="2"/>
  </r>
  <r>
    <n v="33236"/>
    <n v="33293"/>
    <n v="0"/>
    <n v="0"/>
    <n v="0"/>
    <n v="1.01"/>
    <n v="-0.01"/>
    <x v="4"/>
    <s v="zambia"/>
    <x v="1"/>
    <x v="110"/>
    <n v="1.001715007822843"/>
    <n v="0"/>
    <n v="0"/>
    <n v="0"/>
    <x v="2"/>
  </r>
  <r>
    <n v="1100238"/>
    <n v="370818"/>
    <n v="544139"/>
    <n v="185281"/>
    <n v="0"/>
    <n v="0.31"/>
    <n v="0.69"/>
    <x v="0"/>
    <s v="zimbabwe"/>
    <x v="1"/>
    <x v="111"/>
    <n v="0.33703435074956511"/>
    <n v="0.49456481234060268"/>
    <n v="0.16840083690983221"/>
    <n v="0"/>
    <x v="2"/>
  </r>
  <r>
    <n v="866113"/>
    <n v="748799"/>
    <n v="47314"/>
    <n v="70000"/>
    <n v="0"/>
    <n v="0.39"/>
    <n v="0.61"/>
    <x v="1"/>
    <s v="zimbabwe"/>
    <x v="1"/>
    <x v="111"/>
    <n v="0.8645511613380702"/>
    <n v="5.4627975795306163E-2"/>
    <n v="8.0820862866623641E-2"/>
    <n v="0"/>
    <x v="2"/>
  </r>
  <r>
    <n v="924070"/>
    <n v="291103"/>
    <n v="210295"/>
    <n v="422672"/>
    <n v="0"/>
    <n v="0.21"/>
    <n v="0.79"/>
    <x v="2"/>
    <s v="zimbabwe"/>
    <x v="1"/>
    <x v="111"/>
    <n v="0.31502267144263962"/>
    <n v="0.2275747508305648"/>
    <n v="0.4574025777267956"/>
    <n v="0"/>
    <x v="2"/>
  </r>
  <r>
    <n v="10275448"/>
    <n v="4749985"/>
    <n v="1610969"/>
    <n v="3804144"/>
    <n v="110349"/>
    <n v="0.15"/>
    <n v="0.85"/>
    <x v="3"/>
    <s v="zimbabwe"/>
    <x v="1"/>
    <x v="111"/>
    <n v="0.4622654895436189"/>
    <n v="0.1567784684424465"/>
    <n v="0.37021685088572293"/>
    <n v="1.073909380885388E-2"/>
    <x v="2"/>
  </r>
  <r>
    <n v="93472"/>
    <n v="93472"/>
    <n v="0"/>
    <n v="0"/>
    <n v="0"/>
    <n v="1"/>
    <n v="0"/>
    <x v="4"/>
    <s v="zimbabwe"/>
    <x v="1"/>
    <x v="111"/>
    <n v="1"/>
    <n v="0"/>
    <n v="0"/>
    <n v="0"/>
    <x v="2"/>
  </r>
  <r>
    <n v="562416"/>
    <n v="295390"/>
    <n v="0"/>
    <n v="267026"/>
    <n v="0"/>
    <n v="0.99"/>
    <n v="0.01"/>
    <x v="0"/>
    <s v="afghanistan"/>
    <x v="2"/>
    <x v="0"/>
    <n v="0.52521621006514752"/>
    <n v="0"/>
    <n v="0.47478378993485248"/>
    <n v="0"/>
    <x v="0"/>
  </r>
  <r>
    <n v="3757192"/>
    <n v="3659421"/>
    <n v="0"/>
    <n v="97771"/>
    <n v="0"/>
    <n v="0.15"/>
    <n v="0.85"/>
    <x v="1"/>
    <s v="afghanistan"/>
    <x v="2"/>
    <x v="0"/>
    <n v="0.97397764074872939"/>
    <n v="0"/>
    <n v="2.6022359251270631E-2"/>
    <n v="0"/>
    <x v="0"/>
  </r>
  <r>
    <n v="3944977"/>
    <n v="1294964"/>
    <n v="0"/>
    <n v="2650013"/>
    <n v="0"/>
    <n v="0.12"/>
    <n v="0.88"/>
    <x v="2"/>
    <s v="afghanistan"/>
    <x v="2"/>
    <x v="0"/>
    <n v="0.3282564131552605"/>
    <n v="0"/>
    <n v="0.67174358684473956"/>
    <n v="0"/>
    <x v="0"/>
  </r>
  <r>
    <n v="4367730"/>
    <n v="2284719"/>
    <n v="0"/>
    <n v="2083011"/>
    <n v="0"/>
    <n v="0.45"/>
    <n v="0.55000000000000004"/>
    <x v="3"/>
    <s v="afghanistan"/>
    <x v="2"/>
    <x v="0"/>
    <n v="0.52309071302484356"/>
    <n v="0"/>
    <n v="0.47690928697515639"/>
    <n v="0"/>
    <x v="0"/>
  </r>
  <r>
    <n v="163491"/>
    <n v="119437"/>
    <n v="0"/>
    <n v="44054"/>
    <n v="0"/>
    <n v="1"/>
    <n v="0.94"/>
    <x v="4"/>
    <s v="afghanistan"/>
    <x v="2"/>
    <x v="0"/>
    <n v="0.73054174235890657"/>
    <n v="0"/>
    <n v="0.26945825764109338"/>
    <n v="0"/>
    <x v="0"/>
  </r>
  <r>
    <n v="100806"/>
    <n v="6006"/>
    <n v="61488"/>
    <n v="33312"/>
    <n v="0"/>
    <n v="0.96"/>
    <n v="0.04"/>
    <x v="0"/>
    <s v="albania"/>
    <x v="2"/>
    <x v="1"/>
    <n v="5.9579786917445393E-2"/>
    <n v="0.60996369263734307"/>
    <n v="0.33045652044521162"/>
    <n v="0"/>
    <x v="1"/>
  </r>
  <r>
    <n v="457723"/>
    <n v="10754"/>
    <n v="0"/>
    <n v="446970"/>
    <n v="0"/>
    <n v="0.09"/>
    <n v="0.91"/>
    <x v="1"/>
    <s v="albania"/>
    <x v="2"/>
    <x v="1"/>
    <n v="2.3494558936299901E-2"/>
    <n v="0"/>
    <n v="0.97650762579114447"/>
    <n v="0"/>
    <x v="1"/>
  </r>
  <r>
    <n v="270478"/>
    <n v="147608"/>
    <n v="0"/>
    <n v="122870"/>
    <n v="0"/>
    <n v="0.66"/>
    <n v="0.34"/>
    <x v="2"/>
    <s v="albania"/>
    <x v="2"/>
    <x v="1"/>
    <n v="0.54573015180532247"/>
    <n v="0"/>
    <n v="0.45426984819467758"/>
    <n v="0"/>
    <x v="1"/>
  </r>
  <r>
    <n v="369376"/>
    <n v="274619"/>
    <n v="0"/>
    <n v="94757"/>
    <n v="0"/>
    <n v="0.36"/>
    <n v="0.64"/>
    <x v="3"/>
    <s v="albania"/>
    <x v="2"/>
    <x v="1"/>
    <n v="0.74346736117127266"/>
    <n v="0"/>
    <n v="0.25653263882872729"/>
    <n v="0"/>
    <x v="1"/>
  </r>
  <r>
    <n v="54191"/>
    <n v="54191"/>
    <n v="0"/>
    <n v="0"/>
    <n v="0"/>
    <n v="1"/>
    <n v="0"/>
    <x v="4"/>
    <s v="albania"/>
    <x v="2"/>
    <x v="1"/>
    <n v="1"/>
    <n v="0"/>
    <n v="0"/>
    <n v="0"/>
    <x v="1"/>
  </r>
  <r>
    <n v="65520"/>
    <n v="65520"/>
    <n v="0"/>
    <n v="0"/>
    <n v="0"/>
    <n v="1"/>
    <n v="0"/>
    <x v="0"/>
    <s v="algeria"/>
    <x v="2"/>
    <x v="2"/>
    <n v="1"/>
    <n v="0"/>
    <n v="0"/>
    <n v="0"/>
    <x v="2"/>
  </r>
  <r>
    <n v="2718"/>
    <n v="2718"/>
    <n v="0"/>
    <n v="0"/>
    <n v="0"/>
    <n v="1"/>
    <n v="0"/>
    <x v="1"/>
    <s v="algeria"/>
    <x v="2"/>
    <x v="2"/>
    <n v="1"/>
    <n v="0"/>
    <n v="0"/>
    <n v="0"/>
    <x v="2"/>
  </r>
  <r>
    <n v="42170"/>
    <n v="42170"/>
    <n v="0"/>
    <n v="0"/>
    <n v="0"/>
    <n v="0.96"/>
    <n v="0.04"/>
    <x v="2"/>
    <s v="algeria"/>
    <x v="2"/>
    <x v="2"/>
    <n v="1"/>
    <n v="0"/>
    <n v="0"/>
    <n v="0"/>
    <x v="2"/>
  </r>
  <r>
    <n v="88158"/>
    <n v="89417"/>
    <n v="0"/>
    <n v="0"/>
    <n v="0"/>
    <n v="1.01"/>
    <n v="-0.01"/>
    <x v="3"/>
    <s v="algeria"/>
    <x v="2"/>
    <x v="2"/>
    <n v="1.0142811769776989"/>
    <n v="0"/>
    <n v="0"/>
    <n v="0"/>
    <x v="2"/>
  </r>
  <r>
    <n v="354961"/>
    <n v="268043"/>
    <n v="68637"/>
    <n v="18282"/>
    <n v="0"/>
    <n v="0.37"/>
    <n v="0.63"/>
    <x v="0"/>
    <s v="angola"/>
    <x v="2"/>
    <x v="3"/>
    <n v="0.75513366257138104"/>
    <n v="0.1933649048768738"/>
    <n v="5.150424976264998E-2"/>
    <n v="0"/>
    <x v="2"/>
  </r>
  <r>
    <n v="401355"/>
    <n v="377571"/>
    <n v="23784"/>
    <n v="0"/>
    <n v="0"/>
    <n v="1"/>
    <n v="0"/>
    <x v="1"/>
    <s v="angola"/>
    <x v="2"/>
    <x v="3"/>
    <n v="0.94074074074074077"/>
    <n v="5.9259259259259262E-2"/>
    <n v="0"/>
    <n v="0"/>
    <x v="2"/>
  </r>
  <r>
    <n v="358152"/>
    <n v="339342"/>
    <n v="18810"/>
    <n v="0"/>
    <n v="0"/>
    <n v="0.78"/>
    <n v="0.22"/>
    <x v="2"/>
    <s v="angola"/>
    <x v="2"/>
    <x v="3"/>
    <n v="0.94748039938350193"/>
    <n v="5.2519600616498033E-2"/>
    <n v="0"/>
    <n v="0"/>
    <x v="2"/>
  </r>
  <r>
    <n v="1353511"/>
    <n v="1089070"/>
    <n v="69129"/>
    <n v="195312"/>
    <n v="0"/>
    <n v="0.71"/>
    <n v="0.28999999999999998"/>
    <x v="3"/>
    <s v="angola"/>
    <x v="2"/>
    <x v="3"/>
    <n v="0.80462589517188998"/>
    <n v="5.1073836858363177E-2"/>
    <n v="0.14430026796974679"/>
    <n v="0"/>
    <x v="2"/>
  </r>
  <r>
    <n v="65528"/>
    <n v="65528"/>
    <n v="0"/>
    <n v="0"/>
    <n v="0"/>
    <n v="1"/>
    <n v="0"/>
    <x v="4"/>
    <s v="angola"/>
    <x v="2"/>
    <x v="3"/>
    <n v="1"/>
    <n v="0"/>
    <n v="0"/>
    <n v="0"/>
    <x v="2"/>
  </r>
  <r>
    <n v="59043"/>
    <n v="59043"/>
    <n v="0"/>
    <n v="0"/>
    <n v="0"/>
    <n v="0.99"/>
    <n v="0.01"/>
    <x v="0"/>
    <s v="argentina"/>
    <x v="2"/>
    <x v="4"/>
    <n v="1"/>
    <n v="0"/>
    <n v="0"/>
    <n v="0"/>
    <x v="3"/>
  </r>
  <r>
    <n v="31015"/>
    <n v="31015"/>
    <n v="0"/>
    <n v="0"/>
    <n v="0"/>
    <n v="1"/>
    <n v="0"/>
    <x v="1"/>
    <s v="argentina"/>
    <x v="2"/>
    <x v="4"/>
    <n v="1"/>
    <n v="0"/>
    <n v="0"/>
    <n v="0"/>
    <x v="3"/>
  </r>
  <r>
    <n v="11940"/>
    <n v="11940"/>
    <n v="0"/>
    <n v="0"/>
    <n v="0"/>
    <n v="0"/>
    <n v="1"/>
    <x v="2"/>
    <s v="argentina"/>
    <x v="2"/>
    <x v="4"/>
    <n v="1"/>
    <n v="0"/>
    <n v="0"/>
    <n v="0"/>
    <x v="3"/>
  </r>
  <r>
    <n v="11816"/>
    <n v="11816"/>
    <n v="0"/>
    <n v="0"/>
    <n v="0"/>
    <n v="1"/>
    <n v="0"/>
    <x v="4"/>
    <s v="argentina"/>
    <x v="2"/>
    <x v="4"/>
    <n v="1"/>
    <n v="0"/>
    <n v="0"/>
    <n v="0"/>
    <x v="3"/>
  </r>
  <r>
    <n v="29050"/>
    <n v="29050"/>
    <n v="0"/>
    <n v="0"/>
    <n v="0"/>
    <n v="1"/>
    <n v="0"/>
    <x v="0"/>
    <s v="armenia"/>
    <x v="2"/>
    <x v="5"/>
    <n v="1"/>
    <n v="0"/>
    <n v="0"/>
    <n v="0"/>
    <x v="0"/>
  </r>
  <r>
    <n v="149952"/>
    <n v="149952"/>
    <n v="0"/>
    <n v="0"/>
    <n v="0"/>
    <n v="1"/>
    <n v="0"/>
    <x v="1"/>
    <s v="armenia"/>
    <x v="2"/>
    <x v="5"/>
    <n v="1"/>
    <n v="0"/>
    <n v="0"/>
    <n v="0"/>
    <x v="0"/>
  </r>
  <r>
    <n v="259173"/>
    <n v="167479"/>
    <n v="0"/>
    <n v="91694"/>
    <n v="0"/>
    <n v="0.48"/>
    <n v="0.52"/>
    <x v="2"/>
    <s v="armenia"/>
    <x v="2"/>
    <x v="5"/>
    <n v="0.64620543034961209"/>
    <n v="0"/>
    <n v="0.35379456965038802"/>
    <n v="0"/>
    <x v="0"/>
  </r>
  <r>
    <n v="169330"/>
    <n v="169330"/>
    <n v="0"/>
    <n v="0"/>
    <n v="0"/>
    <n v="1"/>
    <n v="0"/>
    <x v="3"/>
    <s v="armenia"/>
    <x v="2"/>
    <x v="5"/>
    <n v="1"/>
    <n v="0"/>
    <n v="0"/>
    <n v="0"/>
    <x v="0"/>
  </r>
  <r>
    <n v="222637"/>
    <n v="222637"/>
    <n v="0"/>
    <n v="0"/>
    <n v="0"/>
    <n v="0.4"/>
    <n v="0.6"/>
    <x v="1"/>
    <s v="azerbaijan"/>
    <x v="2"/>
    <x v="6"/>
    <n v="1"/>
    <n v="0"/>
    <n v="0"/>
    <n v="0"/>
    <x v="0"/>
  </r>
  <r>
    <n v="501632"/>
    <n v="501632"/>
    <n v="0"/>
    <n v="0"/>
    <n v="0"/>
    <n v="0.25"/>
    <n v="0.75"/>
    <x v="2"/>
    <s v="azerbaijan"/>
    <x v="2"/>
    <x v="6"/>
    <n v="1"/>
    <n v="0"/>
    <n v="0"/>
    <n v="0"/>
    <x v="0"/>
  </r>
  <r>
    <n v="130124"/>
    <n v="130124"/>
    <n v="0"/>
    <n v="0"/>
    <n v="0"/>
    <n v="1"/>
    <n v="0"/>
    <x v="3"/>
    <s v="azerbaijan"/>
    <x v="2"/>
    <x v="6"/>
    <n v="1"/>
    <n v="0"/>
    <n v="0"/>
    <n v="0"/>
    <x v="0"/>
  </r>
  <r>
    <n v="2544530"/>
    <n v="879111"/>
    <n v="430979"/>
    <n v="1234440"/>
    <n v="0"/>
    <n v="0.23"/>
    <n v="0.77"/>
    <x v="0"/>
    <s v="bangladesh"/>
    <x v="2"/>
    <x v="7"/>
    <n v="0.34549052280774839"/>
    <n v="0.1693746978813376"/>
    <n v="0.48513477931091398"/>
    <n v="0"/>
    <x v="0"/>
  </r>
  <r>
    <n v="531699"/>
    <n v="354429"/>
    <n v="177270"/>
    <n v="0"/>
    <n v="0"/>
    <n v="0.9"/>
    <n v="0.1"/>
    <x v="1"/>
    <s v="bangladesh"/>
    <x v="2"/>
    <x v="7"/>
    <n v="0.66659707842218996"/>
    <n v="0.33340292157780999"/>
    <n v="0"/>
    <n v="0"/>
    <x v="0"/>
  </r>
  <r>
    <n v="2940484"/>
    <n v="2137260"/>
    <n v="107535"/>
    <n v="695689"/>
    <n v="0"/>
    <n v="0.47"/>
    <n v="0.53"/>
    <x v="2"/>
    <s v="bangladesh"/>
    <x v="2"/>
    <x v="7"/>
    <n v="0.72683952709826005"/>
    <n v="3.6570510160912277E-2"/>
    <n v="0.23658996274082769"/>
    <n v="0"/>
    <x v="0"/>
  </r>
  <r>
    <n v="7138060"/>
    <n v="3832317"/>
    <n v="1236191"/>
    <n v="2069552"/>
    <n v="0"/>
    <n v="0.37"/>
    <n v="0.63"/>
    <x v="3"/>
    <s v="bangladesh"/>
    <x v="2"/>
    <x v="7"/>
    <n v="0.53688495193371866"/>
    <n v="0.1731830497362028"/>
    <n v="0.28993199833007849"/>
    <n v="0"/>
    <x v="0"/>
  </r>
  <r>
    <n v="162904"/>
    <n v="162904"/>
    <n v="0"/>
    <n v="0"/>
    <n v="0"/>
    <n v="0.52"/>
    <n v="0.48"/>
    <x v="4"/>
    <s v="bangladesh"/>
    <x v="2"/>
    <x v="7"/>
    <n v="1"/>
    <n v="0"/>
    <n v="0"/>
    <n v="0"/>
    <x v="0"/>
  </r>
  <r>
    <n v="65317"/>
    <n v="65317"/>
    <n v="0"/>
    <n v="0"/>
    <n v="0"/>
    <n v="1"/>
    <n v="0"/>
    <x v="0"/>
    <s v="belarus"/>
    <x v="2"/>
    <x v="8"/>
    <n v="1"/>
    <n v="0"/>
    <n v="0"/>
    <n v="0"/>
    <x v="1"/>
  </r>
  <r>
    <n v="527599"/>
    <n v="412959"/>
    <n v="114640"/>
    <n v="0"/>
    <n v="0"/>
    <n v="0.25"/>
    <n v="0.75"/>
    <x v="1"/>
    <s v="belarus"/>
    <x v="2"/>
    <x v="8"/>
    <n v="0.7827137655681683"/>
    <n v="0.21728623443183179"/>
    <n v="0"/>
    <n v="0"/>
    <x v="1"/>
  </r>
  <r>
    <n v="295049"/>
    <n v="264749"/>
    <n v="15741"/>
    <n v="14558"/>
    <n v="0"/>
    <n v="0"/>
    <n v="1"/>
    <x v="2"/>
    <s v="belarus"/>
    <x v="2"/>
    <x v="8"/>
    <n v="0.89730519337465975"/>
    <n v="5.3350460431996038E-2"/>
    <n v="4.9340956925798762E-2"/>
    <n v="0"/>
    <x v="1"/>
  </r>
  <r>
    <n v="110957"/>
    <n v="110957"/>
    <n v="0"/>
    <n v="0"/>
    <n v="0"/>
    <n v="0.79"/>
    <n v="0.21"/>
    <x v="3"/>
    <s v="belarus"/>
    <x v="2"/>
    <x v="8"/>
    <n v="1"/>
    <n v="0"/>
    <n v="0"/>
    <n v="0"/>
    <x v="1"/>
  </r>
  <r>
    <n v="10260"/>
    <n v="10260"/>
    <n v="0"/>
    <n v="0"/>
    <n v="0"/>
    <n v="1"/>
    <n v="0"/>
    <x v="4"/>
    <s v="belarus"/>
    <x v="2"/>
    <x v="8"/>
    <n v="1"/>
    <n v="0"/>
    <n v="0"/>
    <n v="0"/>
    <x v="1"/>
  </r>
  <r>
    <n v="383617"/>
    <n v="43707"/>
    <n v="74405"/>
    <n v="265505"/>
    <n v="0"/>
    <n v="0"/>
    <n v="1"/>
    <x v="0"/>
    <s v="benin"/>
    <x v="2"/>
    <x v="9"/>
    <n v="0.1139339497467526"/>
    <n v="0.1939564722105642"/>
    <n v="0.69210957804268325"/>
    <n v="0"/>
    <x v="2"/>
  </r>
  <r>
    <n v="155617"/>
    <n v="115296"/>
    <n v="40320"/>
    <n v="0"/>
    <n v="0"/>
    <n v="1"/>
    <n v="0"/>
    <x v="1"/>
    <s v="benin"/>
    <x v="2"/>
    <x v="9"/>
    <n v="0.7408959175411427"/>
    <n v="0.25909765642571192"/>
    <n v="0"/>
    <n v="0"/>
    <x v="2"/>
  </r>
  <r>
    <n v="288806"/>
    <n v="70583"/>
    <n v="57973"/>
    <n v="160250"/>
    <n v="0"/>
    <n v="0.44"/>
    <n v="0.56000000000000005"/>
    <x v="2"/>
    <s v="benin"/>
    <x v="2"/>
    <x v="9"/>
    <n v="0.24439589205210421"/>
    <n v="0.20073336426528529"/>
    <n v="0.55487074368261047"/>
    <n v="0"/>
    <x v="2"/>
  </r>
  <r>
    <n v="2258961"/>
    <n v="1817240"/>
    <n v="197540"/>
    <n v="223699"/>
    <n v="20482"/>
    <n v="0.52"/>
    <n v="0.48"/>
    <x v="3"/>
    <s v="benin"/>
    <x v="2"/>
    <x v="9"/>
    <n v="0.80445833283531676"/>
    <n v="8.7447282179727762E-2"/>
    <n v="9.9027384713591779E-2"/>
    <n v="9.0670002713636941E-3"/>
    <x v="2"/>
  </r>
  <r>
    <n v="125506"/>
    <n v="47865"/>
    <n v="77641"/>
    <n v="0"/>
    <n v="0"/>
    <n v="1"/>
    <n v="0"/>
    <x v="0"/>
    <s v="bhutan"/>
    <x v="2"/>
    <x v="10"/>
    <n v="0.38137618918617439"/>
    <n v="0.61862381081382567"/>
    <n v="0"/>
    <n v="0"/>
    <x v="0"/>
  </r>
  <r>
    <n v="34059"/>
    <n v="3633"/>
    <n v="30426"/>
    <n v="0"/>
    <n v="0"/>
    <n v="1"/>
    <n v="0"/>
    <x v="1"/>
    <s v="bhutan"/>
    <x v="2"/>
    <x v="10"/>
    <n v="0.1066678410992689"/>
    <n v="0.89333215890073103"/>
    <n v="0"/>
    <n v="0"/>
    <x v="0"/>
  </r>
  <r>
    <n v="117368"/>
    <n v="17357"/>
    <n v="12315"/>
    <n v="87695"/>
    <n v="0"/>
    <n v="1"/>
    <n v="0"/>
    <x v="2"/>
    <s v="bhutan"/>
    <x v="2"/>
    <x v="10"/>
    <n v="0.14788528389339509"/>
    <n v="0.1049263853861359"/>
    <n v="0.74717981051053095"/>
    <n v="0"/>
    <x v="0"/>
  </r>
  <r>
    <n v="269816"/>
    <n v="179224"/>
    <n v="90591"/>
    <n v="0"/>
    <n v="0"/>
    <n v="1"/>
    <n v="0"/>
    <x v="3"/>
    <s v="bhutan"/>
    <x v="2"/>
    <x v="10"/>
    <n v="0.66424526343878787"/>
    <n v="0.33575103033178172"/>
    <n v="0"/>
    <n v="0"/>
    <x v="0"/>
  </r>
  <r>
    <n v="1923"/>
    <n v="0"/>
    <n v="0"/>
    <n v="1923"/>
    <n v="0"/>
    <n v="1"/>
    <n v="0"/>
    <x v="4"/>
    <s v="bhutan"/>
    <x v="2"/>
    <x v="10"/>
    <n v="0"/>
    <n v="0"/>
    <n v="1"/>
    <n v="0"/>
    <x v="0"/>
  </r>
  <r>
    <n v="657565"/>
    <n v="510986"/>
    <n v="99793"/>
    <n v="46786"/>
    <n v="0"/>
    <n v="0.34"/>
    <n v="0.66"/>
    <x v="0"/>
    <s v="bolivia"/>
    <x v="2"/>
    <x v="11"/>
    <n v="0.77708819660413797"/>
    <n v="0.15176142282512001"/>
    <n v="7.115038057074205E-2"/>
    <n v="0"/>
    <x v="3"/>
  </r>
  <r>
    <n v="299014"/>
    <n v="239749"/>
    <n v="59265"/>
    <n v="0"/>
    <n v="0"/>
    <n v="0.94"/>
    <n v="0.06"/>
    <x v="1"/>
    <s v="bolivia"/>
    <x v="2"/>
    <x v="11"/>
    <n v="0.80179857799300369"/>
    <n v="0.19820142200699631"/>
    <n v="0"/>
    <n v="0"/>
    <x v="3"/>
  </r>
  <r>
    <n v="963000"/>
    <n v="651688"/>
    <n v="88138"/>
    <n v="223175"/>
    <n v="0"/>
    <n v="0.18"/>
    <n v="0.82"/>
    <x v="2"/>
    <s v="bolivia"/>
    <x v="2"/>
    <x v="11"/>
    <n v="0.67672689511941853"/>
    <n v="9.1524402907580474E-2"/>
    <n v="0.2317497403946002"/>
    <n v="0"/>
    <x v="3"/>
  </r>
  <r>
    <n v="852036"/>
    <n v="408707"/>
    <n v="86865"/>
    <n v="356464"/>
    <n v="0"/>
    <n v="0.27"/>
    <n v="0.73"/>
    <x v="3"/>
    <s v="bolivia"/>
    <x v="2"/>
    <x v="11"/>
    <n v="0.47968278335657177"/>
    <n v="0.10194991760911511"/>
    <n v="0.41836729903431308"/>
    <n v="0"/>
    <x v="3"/>
  </r>
  <r>
    <n v="38597"/>
    <n v="28599"/>
    <n v="0"/>
    <n v="9998"/>
    <n v="0"/>
    <n v="1"/>
    <n v="0"/>
    <x v="0"/>
    <s v="bosnia-herzegovina"/>
    <x v="2"/>
    <x v="12"/>
    <n v="0.7409643236520973"/>
    <n v="0"/>
    <n v="0.2590356763479027"/>
    <n v="0"/>
    <x v="1"/>
  </r>
  <r>
    <n v="110483"/>
    <n v="109734"/>
    <n v="0"/>
    <n v="749"/>
    <n v="0"/>
    <n v="0.9"/>
    <n v="0.1"/>
    <x v="1"/>
    <s v="bosnia-herzegovina"/>
    <x v="2"/>
    <x v="12"/>
    <n v="0.99322067648416501"/>
    <n v="0"/>
    <n v="6.7793235158350156E-3"/>
    <n v="0"/>
    <x v="1"/>
  </r>
  <r>
    <n v="220238"/>
    <n v="141346"/>
    <n v="0"/>
    <n v="78892"/>
    <n v="0"/>
    <n v="0.05"/>
    <n v="0.95"/>
    <x v="2"/>
    <s v="bosnia-herzegovina"/>
    <x v="2"/>
    <x v="12"/>
    <n v="0.64178752077298196"/>
    <n v="0"/>
    <n v="0.35821247922701799"/>
    <n v="0"/>
    <x v="1"/>
  </r>
  <r>
    <n v="260129"/>
    <n v="184834"/>
    <n v="0"/>
    <n v="75295"/>
    <n v="0"/>
    <n v="0.99"/>
    <n v="0.01"/>
    <x v="3"/>
    <s v="bosnia-herzegovina"/>
    <x v="2"/>
    <x v="12"/>
    <n v="0.71054745914527018"/>
    <n v="0"/>
    <n v="0.28945254085472982"/>
    <n v="0"/>
    <x v="1"/>
  </r>
  <r>
    <n v="3396"/>
    <n v="3396"/>
    <n v="0"/>
    <n v="0"/>
    <n v="0"/>
    <n v="1"/>
    <n v="0"/>
    <x v="4"/>
    <s v="bosnia-herzegovina"/>
    <x v="2"/>
    <x v="12"/>
    <n v="1"/>
    <n v="0"/>
    <n v="0"/>
    <n v="0"/>
    <x v="1"/>
  </r>
  <r>
    <n v="293695"/>
    <n v="293695"/>
    <n v="0"/>
    <n v="0"/>
    <n v="0"/>
    <n v="0.65"/>
    <n v="0.35"/>
    <x v="0"/>
    <s v="botswana"/>
    <x v="2"/>
    <x v="13"/>
    <n v="1"/>
    <n v="0"/>
    <n v="0"/>
    <n v="0"/>
    <x v="2"/>
  </r>
  <r>
    <n v="134169"/>
    <n v="134169"/>
    <n v="0"/>
    <n v="0"/>
    <n v="0"/>
    <n v="0.97"/>
    <n v="0.03"/>
    <x v="1"/>
    <s v="botswana"/>
    <x v="2"/>
    <x v="13"/>
    <n v="1"/>
    <n v="0"/>
    <n v="0"/>
    <n v="0"/>
    <x v="2"/>
  </r>
  <r>
    <n v="7033"/>
    <n v="7033"/>
    <n v="0"/>
    <n v="0"/>
    <n v="0"/>
    <n v="1"/>
    <n v="0"/>
    <x v="2"/>
    <s v="botswana"/>
    <x v="2"/>
    <x v="13"/>
    <n v="1"/>
    <n v="0"/>
    <n v="0"/>
    <n v="0"/>
    <x v="2"/>
  </r>
  <r>
    <n v="436185"/>
    <n v="436185"/>
    <n v="0"/>
    <n v="0"/>
    <n v="0"/>
    <n v="0.39"/>
    <n v="0.61"/>
    <x v="3"/>
    <s v="botswana"/>
    <x v="2"/>
    <x v="13"/>
    <n v="1"/>
    <n v="0"/>
    <n v="0"/>
    <n v="0"/>
    <x v="2"/>
  </r>
  <r>
    <n v="281726"/>
    <n v="281726"/>
    <n v="0"/>
    <n v="0"/>
    <n v="0"/>
    <n v="0.97"/>
    <n v="0.03"/>
    <x v="0"/>
    <s v="brazil"/>
    <x v="2"/>
    <x v="14"/>
    <n v="1"/>
    <n v="0"/>
    <n v="0"/>
    <n v="0"/>
    <x v="3"/>
  </r>
  <r>
    <n v="581919"/>
    <n v="500571"/>
    <n v="0"/>
    <n v="81348"/>
    <n v="0"/>
    <n v="0.45"/>
    <n v="0.55000000000000004"/>
    <x v="1"/>
    <s v="brazil"/>
    <x v="2"/>
    <x v="14"/>
    <n v="0.86020734844540214"/>
    <n v="0"/>
    <n v="0.1397926515545978"/>
    <n v="0"/>
    <x v="3"/>
  </r>
  <r>
    <n v="78853"/>
    <n v="78853"/>
    <n v="0"/>
    <n v="0"/>
    <n v="0"/>
    <n v="1.4"/>
    <n v="0.06"/>
    <x v="2"/>
    <s v="brazil"/>
    <x v="2"/>
    <x v="14"/>
    <n v="1"/>
    <n v="0"/>
    <n v="0"/>
    <n v="0"/>
    <x v="3"/>
  </r>
  <r>
    <n v="472084"/>
    <n v="472081"/>
    <n v="0"/>
    <n v="3"/>
    <n v="0"/>
    <n v="0.97"/>
    <n v="0.03"/>
    <x v="3"/>
    <s v="brazil"/>
    <x v="2"/>
    <x v="14"/>
    <n v="0.99999364519873579"/>
    <n v="0"/>
    <n v="6.3548012641817979E-6"/>
    <n v="0"/>
    <x v="3"/>
  </r>
  <r>
    <n v="740807"/>
    <n v="363684"/>
    <n v="98912"/>
    <n v="278211"/>
    <n v="0"/>
    <n v="0.46"/>
    <n v="0.54"/>
    <x v="0"/>
    <s v="burkina-faso"/>
    <x v="2"/>
    <x v="15"/>
    <n v="0.49092948635744532"/>
    <n v="0.13351925670248799"/>
    <n v="0.37555125694006669"/>
    <n v="0"/>
    <x v="2"/>
  </r>
  <r>
    <n v="255424"/>
    <n v="119834"/>
    <n v="135590"/>
    <n v="0"/>
    <n v="0"/>
    <n v="0.64"/>
    <n v="0.36"/>
    <x v="1"/>
    <s v="burkina-faso"/>
    <x v="2"/>
    <x v="15"/>
    <n v="0.4691571661237785"/>
    <n v="0.53084283387622155"/>
    <n v="0"/>
    <n v="0"/>
    <x v="2"/>
  </r>
  <r>
    <n v="802273"/>
    <n v="285246"/>
    <n v="410138"/>
    <n v="106889"/>
    <n v="0"/>
    <n v="0.1"/>
    <n v="0.9"/>
    <x v="2"/>
    <s v="burkina-faso"/>
    <x v="2"/>
    <x v="15"/>
    <n v="0.3555473012303792"/>
    <n v="0.51121999618583702"/>
    <n v="0.13323270258378381"/>
    <n v="0"/>
    <x v="2"/>
  </r>
  <r>
    <n v="5244064"/>
    <n v="3009229"/>
    <n v="1882567"/>
    <n v="352268"/>
    <n v="0"/>
    <n v="0.27"/>
    <n v="0.73"/>
    <x v="3"/>
    <s v="burkina-faso"/>
    <x v="2"/>
    <x v="15"/>
    <n v="0.57383529262800759"/>
    <n v="0.35899008860303772"/>
    <n v="6.7174618768954766E-2"/>
    <n v="0"/>
    <x v="2"/>
  </r>
  <r>
    <n v="1427"/>
    <n v="1800"/>
    <n v="0"/>
    <n v="0"/>
    <n v="0"/>
    <n v="1.26"/>
    <n v="-0.26"/>
    <x v="4"/>
    <s v="burkina-faso"/>
    <x v="2"/>
    <x v="15"/>
    <n v="1.2613875262789069"/>
    <n v="0"/>
    <n v="0"/>
    <n v="0"/>
    <x v="2"/>
  </r>
  <r>
    <n v="1551937"/>
    <n v="1128877"/>
    <n v="0"/>
    <n v="423060"/>
    <n v="0"/>
    <n v="0.26"/>
    <n v="0.74"/>
    <x v="0"/>
    <s v="burundi"/>
    <x v="2"/>
    <x v="16"/>
    <n v="0.72739872817002238"/>
    <n v="0"/>
    <n v="0.27260127182997762"/>
    <n v="0"/>
    <x v="2"/>
  </r>
  <r>
    <n v="244084"/>
    <n v="159853"/>
    <n v="39439"/>
    <n v="44792"/>
    <n v="0"/>
    <n v="1"/>
    <n v="0"/>
    <x v="2"/>
    <s v="burundi"/>
    <x v="2"/>
    <x v="16"/>
    <n v="0.6549097851559299"/>
    <n v="0.16157962013077459"/>
    <n v="0.18351059471329539"/>
    <n v="0"/>
    <x v="2"/>
  </r>
  <r>
    <n v="3830597"/>
    <n v="2647760"/>
    <n v="722838"/>
    <n v="459999"/>
    <n v="0"/>
    <n v="0.36"/>
    <n v="0.64"/>
    <x v="3"/>
    <s v="burundi"/>
    <x v="2"/>
    <x v="16"/>
    <n v="0.69121340616097182"/>
    <n v="0.1887011345751067"/>
    <n v="0.1200854592639215"/>
    <n v="0"/>
    <x v="2"/>
  </r>
  <r>
    <n v="52959"/>
    <n v="52959"/>
    <n v="0"/>
    <n v="0"/>
    <n v="0"/>
    <n v="1"/>
    <n v="0"/>
    <x v="4"/>
    <s v="burundi"/>
    <x v="2"/>
    <x v="16"/>
    <n v="1"/>
    <n v="0"/>
    <n v="0"/>
    <n v="0"/>
    <x v="2"/>
  </r>
  <r>
    <n v="500000"/>
    <n v="500000"/>
    <n v="0"/>
    <n v="0"/>
    <n v="0"/>
    <n v="1"/>
    <n v="0"/>
    <x v="3"/>
    <s v="cabo-verde"/>
    <x v="2"/>
    <x v="17"/>
    <n v="1"/>
    <n v="0"/>
    <n v="0"/>
    <n v="0"/>
    <x v="2"/>
  </r>
  <r>
    <n v="159678"/>
    <n v="124635"/>
    <n v="35044"/>
    <n v="0"/>
    <n v="0"/>
    <n v="0.95"/>
    <n v="0.05"/>
    <x v="0"/>
    <s v="cambodia"/>
    <x v="2"/>
    <x v="18"/>
    <n v="0.78053958591665729"/>
    <n v="0.21946667668683231"/>
    <n v="0"/>
    <n v="0"/>
    <x v="0"/>
  </r>
  <r>
    <n v="246350"/>
    <n v="140565"/>
    <n v="105785"/>
    <n v="0"/>
    <n v="0"/>
    <n v="1"/>
    <n v="0"/>
    <x v="1"/>
    <s v="cambodia"/>
    <x v="2"/>
    <x v="18"/>
    <n v="0.57059062309721942"/>
    <n v="0.42940937690278058"/>
    <n v="0"/>
    <n v="0"/>
    <x v="0"/>
  </r>
  <r>
    <n v="328820"/>
    <n v="110414"/>
    <n v="218406"/>
    <n v="0"/>
    <n v="0"/>
    <n v="0.5"/>
    <n v="0.5"/>
    <x v="2"/>
    <s v="cambodia"/>
    <x v="2"/>
    <x v="18"/>
    <n v="0.33578857733714501"/>
    <n v="0.66421142266285504"/>
    <n v="0"/>
    <n v="0"/>
    <x v="0"/>
  </r>
  <r>
    <n v="1204030"/>
    <n v="659971"/>
    <n v="544058"/>
    <n v="0"/>
    <n v="0"/>
    <n v="0.99"/>
    <n v="0.01"/>
    <x v="3"/>
    <s v="cambodia"/>
    <x v="2"/>
    <x v="18"/>
    <n v="0.54813501324717817"/>
    <n v="0.45186415620873233"/>
    <n v="0"/>
    <n v="0"/>
    <x v="0"/>
  </r>
  <r>
    <n v="264688"/>
    <n v="149327"/>
    <n v="99313"/>
    <n v="16048"/>
    <n v="0"/>
    <n v="0.65"/>
    <n v="0.35"/>
    <x v="0"/>
    <s v="cameroon"/>
    <x v="2"/>
    <x v="19"/>
    <n v="0.56416233452215436"/>
    <n v="0.37520779181526931"/>
    <n v="6.0629873662576307E-2"/>
    <n v="0"/>
    <x v="2"/>
  </r>
  <r>
    <n v="750728"/>
    <n v="309369"/>
    <n v="395981"/>
    <n v="45377"/>
    <n v="0"/>
    <n v="1"/>
    <n v="0"/>
    <x v="1"/>
    <s v="cameroon"/>
    <x v="2"/>
    <x v="19"/>
    <n v="0.4120919960358479"/>
    <n v="0.5274626762289405"/>
    <n v="6.0443995694845543E-2"/>
    <n v="0"/>
    <x v="2"/>
  </r>
  <r>
    <n v="766585"/>
    <n v="557379"/>
    <n v="17103"/>
    <n v="192103"/>
    <n v="0"/>
    <n v="0.11"/>
    <n v="0.89"/>
    <x v="2"/>
    <s v="cameroon"/>
    <x v="2"/>
    <x v="19"/>
    <n v="0.72709353822472389"/>
    <n v="2.2310637437466169E-2"/>
    <n v="0.25059582433780991"/>
    <n v="0"/>
    <x v="2"/>
  </r>
  <r>
    <n v="3662469"/>
    <n v="2913489"/>
    <n v="606567"/>
    <n v="150281"/>
    <n v="0"/>
    <n v="0.56999999999999995"/>
    <n v="0.43"/>
    <x v="3"/>
    <s v="cameroon"/>
    <x v="2"/>
    <x v="19"/>
    <n v="0.79549861036366454"/>
    <n v="0.1656169649490549"/>
    <n v="4.1032702256319442E-2"/>
    <n v="0"/>
    <x v="2"/>
  </r>
  <r>
    <n v="6169"/>
    <n v="6169"/>
    <n v="0"/>
    <n v="0"/>
    <n v="0"/>
    <n v="1"/>
    <n v="0"/>
    <x v="4"/>
    <s v="cameroon"/>
    <x v="2"/>
    <x v="19"/>
    <n v="1"/>
    <n v="0"/>
    <n v="0"/>
    <n v="0"/>
    <x v="2"/>
  </r>
  <r>
    <n v="459136"/>
    <n v="198893"/>
    <n v="195946"/>
    <n v="64297"/>
    <n v="0"/>
    <n v="0.2"/>
    <n v="0.8"/>
    <x v="0"/>
    <s v="central-african-republic"/>
    <x v="2"/>
    <x v="20"/>
    <n v="0.43318973027599672"/>
    <n v="0.42677115277390582"/>
    <n v="0.1400391169500976"/>
    <n v="0"/>
    <x v="2"/>
  </r>
  <r>
    <n v="369623"/>
    <n v="323295"/>
    <n v="46328"/>
    <n v="0"/>
    <n v="0"/>
    <n v="0.99"/>
    <n v="0.01"/>
    <x v="1"/>
    <s v="central-african-republic"/>
    <x v="2"/>
    <x v="20"/>
    <n v="0.87466147939927985"/>
    <n v="0.1253385206007202"/>
    <n v="0"/>
    <n v="0"/>
    <x v="2"/>
  </r>
  <r>
    <n v="604706"/>
    <n v="410686"/>
    <n v="65776"/>
    <n v="128244"/>
    <n v="0"/>
    <n v="0.32"/>
    <n v="0.68"/>
    <x v="2"/>
    <s v="central-african-republic"/>
    <x v="2"/>
    <x v="20"/>
    <n v="0.67914986786967546"/>
    <n v="0.1087735196938678"/>
    <n v="0.2120766124364567"/>
    <n v="0"/>
    <x v="2"/>
  </r>
  <r>
    <n v="1782867"/>
    <n v="1598710"/>
    <n v="16451"/>
    <n v="167706"/>
    <n v="0"/>
    <n v="0.42"/>
    <n v="0.57999999999999996"/>
    <x v="3"/>
    <s v="central-african-republic"/>
    <x v="2"/>
    <x v="20"/>
    <n v="0.89670738198642974"/>
    <n v="9.2272727017775301E-3"/>
    <n v="9.4065345311792753E-2"/>
    <n v="0"/>
    <x v="2"/>
  </r>
  <r>
    <n v="130209"/>
    <n v="66467"/>
    <n v="0"/>
    <n v="63742"/>
    <n v="0"/>
    <n v="0.28000000000000003"/>
    <n v="0.72"/>
    <x v="4"/>
    <s v="central-african-republic"/>
    <x v="2"/>
    <x v="20"/>
    <n v="0.51046394642459436"/>
    <n v="0"/>
    <n v="0.48953605357540569"/>
    <n v="0"/>
    <x v="2"/>
  </r>
  <r>
    <n v="529468"/>
    <n v="241797"/>
    <n v="0"/>
    <n v="287672"/>
    <n v="0"/>
    <n v="0.4"/>
    <n v="0.6"/>
    <x v="0"/>
    <s v="chad"/>
    <x v="2"/>
    <x v="21"/>
    <n v="0.45667915719174718"/>
    <n v="0"/>
    <n v="0.54332273149652099"/>
    <n v="0"/>
    <x v="2"/>
  </r>
  <r>
    <n v="62295"/>
    <n v="27594"/>
    <n v="34700"/>
    <n v="0"/>
    <n v="0"/>
    <n v="1.01"/>
    <n v="-0.01"/>
    <x v="1"/>
    <s v="chad"/>
    <x v="2"/>
    <x v="21"/>
    <n v="0.44295689862749821"/>
    <n v="0.55702704871980091"/>
    <n v="0"/>
    <n v="0"/>
    <x v="2"/>
  </r>
  <r>
    <n v="948266"/>
    <n v="669219"/>
    <n v="92442"/>
    <n v="186605"/>
    <n v="0"/>
    <n v="0.69"/>
    <n v="0.31"/>
    <x v="2"/>
    <s v="chad"/>
    <x v="2"/>
    <x v="21"/>
    <n v="0.70572919412907353"/>
    <n v="9.7485304756260369E-2"/>
    <n v="0.19678550111466611"/>
    <n v="0"/>
    <x v="2"/>
  </r>
  <r>
    <n v="4439670"/>
    <n v="3917084"/>
    <n v="99130"/>
    <n v="423456"/>
    <n v="0"/>
    <n v="0.44"/>
    <n v="0.56000000000000005"/>
    <x v="3"/>
    <s v="chad"/>
    <x v="2"/>
    <x v="21"/>
    <n v="0.88229170186072392"/>
    <n v="2.2328236107638628E-2"/>
    <n v="9.5380062031637486E-2"/>
    <n v="0"/>
    <x v="2"/>
  </r>
  <r>
    <n v="1288"/>
    <n v="1288"/>
    <n v="0"/>
    <n v="0"/>
    <n v="0"/>
    <n v="1"/>
    <n v="0"/>
    <x v="0"/>
    <s v="chile"/>
    <x v="2"/>
    <x v="22"/>
    <n v="1"/>
    <n v="0"/>
    <n v="0"/>
    <n v="0"/>
    <x v="3"/>
  </r>
  <r>
    <n v="2324"/>
    <n v="2324"/>
    <n v="0"/>
    <n v="0"/>
    <n v="0"/>
    <n v="1"/>
    <n v="0"/>
    <x v="1"/>
    <s v="chile"/>
    <x v="2"/>
    <x v="22"/>
    <n v="1"/>
    <n v="0"/>
    <n v="0"/>
    <n v="0"/>
    <x v="3"/>
  </r>
  <r>
    <n v="144162"/>
    <n v="144162"/>
    <n v="0"/>
    <n v="0"/>
    <n v="0"/>
    <n v="1"/>
    <n v="0"/>
    <x v="3"/>
    <s v="chile"/>
    <x v="2"/>
    <x v="22"/>
    <n v="1"/>
    <n v="0"/>
    <n v="0"/>
    <n v="0"/>
    <x v="3"/>
  </r>
  <r>
    <n v="217867"/>
    <n v="217867"/>
    <n v="0"/>
    <n v="0"/>
    <n v="0"/>
    <n v="1"/>
    <n v="0"/>
    <x v="0"/>
    <s v="china"/>
    <x v="2"/>
    <x v="23"/>
    <n v="1"/>
    <n v="0"/>
    <n v="0"/>
    <n v="0"/>
    <x v="0"/>
  </r>
  <r>
    <n v="664768"/>
    <n v="622750"/>
    <n v="42018"/>
    <n v="0"/>
    <n v="0"/>
    <n v="1"/>
    <n v="0"/>
    <x v="1"/>
    <s v="china"/>
    <x v="2"/>
    <x v="23"/>
    <n v="0.93679298642533937"/>
    <n v="6.3207013574660631E-2"/>
    <n v="0"/>
    <n v="0"/>
    <x v="0"/>
  </r>
  <r>
    <n v="307142"/>
    <n v="225273"/>
    <n v="71219"/>
    <n v="10650"/>
    <n v="0"/>
    <n v="0.34"/>
    <n v="0.66"/>
    <x v="2"/>
    <s v="china"/>
    <x v="2"/>
    <x v="23"/>
    <n v="0.73344902357867048"/>
    <n v="0.23187646105058901"/>
    <n v="3.4674515370740573E-2"/>
    <n v="0"/>
    <x v="0"/>
  </r>
  <r>
    <n v="949304"/>
    <n v="817369"/>
    <n v="53730"/>
    <n v="78205"/>
    <n v="0"/>
    <n v="0.94"/>
    <n v="0.06"/>
    <x v="3"/>
    <s v="china"/>
    <x v="2"/>
    <x v="23"/>
    <n v="0.86101923093129284"/>
    <n v="5.6599361216217357E-2"/>
    <n v="8.2381407852489819E-2"/>
    <n v="0"/>
    <x v="0"/>
  </r>
  <r>
    <n v="20538"/>
    <n v="20456"/>
    <n v="82"/>
    <n v="0"/>
    <n v="0"/>
    <n v="1"/>
    <n v="0"/>
    <x v="4"/>
    <s v="china"/>
    <x v="2"/>
    <x v="23"/>
    <n v="0.99600740091537643"/>
    <n v="3.9925990846236244E-3"/>
    <n v="0"/>
    <n v="0"/>
    <x v="0"/>
  </r>
  <r>
    <n v="56499"/>
    <n v="56499"/>
    <n v="0"/>
    <n v="0"/>
    <n v="0"/>
    <n v="1"/>
    <n v="0"/>
    <x v="0"/>
    <s v="colombia"/>
    <x v="2"/>
    <x v="24"/>
    <n v="1"/>
    <n v="0"/>
    <n v="0"/>
    <n v="0"/>
    <x v="3"/>
  </r>
  <r>
    <n v="441273"/>
    <n v="261123"/>
    <n v="71463"/>
    <n v="108687"/>
    <n v="0"/>
    <n v="0.54"/>
    <n v="0.46"/>
    <x v="1"/>
    <s v="colombia"/>
    <x v="2"/>
    <x v="24"/>
    <n v="0.59174932524763579"/>
    <n v="0.16194736591633749"/>
    <n v="0.24630330883602669"/>
    <n v="0"/>
    <x v="3"/>
  </r>
  <r>
    <n v="104092"/>
    <n v="104092"/>
    <n v="0"/>
    <n v="0"/>
    <n v="0"/>
    <n v="0.72"/>
    <n v="0.28000000000000003"/>
    <x v="2"/>
    <s v="colombia"/>
    <x v="2"/>
    <x v="24"/>
    <n v="1"/>
    <n v="0"/>
    <n v="0"/>
    <n v="0"/>
    <x v="3"/>
  </r>
  <r>
    <n v="350291"/>
    <n v="350291"/>
    <n v="0"/>
    <n v="0"/>
    <n v="0"/>
    <n v="0.96"/>
    <n v="0.04"/>
    <x v="3"/>
    <s v="colombia"/>
    <x v="2"/>
    <x v="24"/>
    <n v="1"/>
    <n v="0"/>
    <n v="0"/>
    <n v="0"/>
    <x v="3"/>
  </r>
  <r>
    <n v="17914"/>
    <n v="17914"/>
    <n v="0"/>
    <n v="0"/>
    <n v="0"/>
    <n v="1"/>
    <n v="0"/>
    <x v="4"/>
    <s v="colombia"/>
    <x v="2"/>
    <x v="24"/>
    <n v="1"/>
    <n v="0"/>
    <n v="0"/>
    <n v="0"/>
    <x v="3"/>
  </r>
  <r>
    <n v="12169"/>
    <n v="0"/>
    <n v="12169"/>
    <n v="0"/>
    <n v="0"/>
    <n v="0.54"/>
    <n v="0.46"/>
    <x v="0"/>
    <s v="comoros"/>
    <x v="2"/>
    <x v="25"/>
    <n v="0"/>
    <n v="1"/>
    <n v="0"/>
    <n v="0"/>
    <x v="2"/>
  </r>
  <r>
    <n v="315023"/>
    <n v="262919"/>
    <n v="52104"/>
    <n v="0"/>
    <n v="0"/>
    <n v="1"/>
    <n v="0"/>
    <x v="1"/>
    <s v="comoros"/>
    <x v="2"/>
    <x v="25"/>
    <n v="0.83460255282947593"/>
    <n v="0.1653974471705241"/>
    <n v="0"/>
    <n v="0"/>
    <x v="2"/>
  </r>
  <r>
    <n v="60803"/>
    <n v="34336"/>
    <n v="26467"/>
    <n v="0"/>
    <n v="0"/>
    <n v="0.85"/>
    <n v="0.15"/>
    <x v="2"/>
    <s v="comoros"/>
    <x v="2"/>
    <x v="25"/>
    <n v="0.56470897817541899"/>
    <n v="0.43529102182458101"/>
    <n v="0"/>
    <n v="0"/>
    <x v="2"/>
  </r>
  <r>
    <n v="468024"/>
    <n v="407795"/>
    <n v="60229"/>
    <n v="0"/>
    <n v="0"/>
    <n v="0.91"/>
    <n v="0.09"/>
    <x v="3"/>
    <s v="comoros"/>
    <x v="2"/>
    <x v="25"/>
    <n v="0.87131215493222569"/>
    <n v="0.12868784506777431"/>
    <n v="0"/>
    <n v="0"/>
    <x v="2"/>
  </r>
  <r>
    <n v="311849"/>
    <n v="311849"/>
    <n v="0"/>
    <n v="0"/>
    <n v="0"/>
    <n v="0.57999999999999996"/>
    <n v="0.42"/>
    <x v="0"/>
    <s v="congo"/>
    <x v="2"/>
    <x v="26"/>
    <n v="1"/>
    <n v="0"/>
    <n v="0"/>
    <n v="0"/>
    <x v="2"/>
  </r>
  <r>
    <n v="227135"/>
    <n v="227135"/>
    <n v="0"/>
    <n v="0"/>
    <n v="0"/>
    <n v="0.63"/>
    <n v="0.37"/>
    <x v="1"/>
    <s v="congo"/>
    <x v="2"/>
    <x v="26"/>
    <n v="1"/>
    <n v="0"/>
    <n v="0"/>
    <n v="0"/>
    <x v="2"/>
  </r>
  <r>
    <n v="501362"/>
    <n v="163765"/>
    <n v="145070"/>
    <n v="115691"/>
    <n v="76836"/>
    <n v="0.28000000000000003"/>
    <n v="0.72"/>
    <x v="2"/>
    <s v="congo"/>
    <x v="2"/>
    <x v="26"/>
    <n v="0.32664023200801018"/>
    <n v="0.28935180568132413"/>
    <n v="0.23075342766304591"/>
    <n v="0.1532545346476199"/>
    <x v="2"/>
  </r>
  <r>
    <n v="1213177"/>
    <n v="760662"/>
    <n v="173949"/>
    <n v="278566"/>
    <n v="0"/>
    <n v="0.21"/>
    <n v="0.79"/>
    <x v="3"/>
    <s v="congo"/>
    <x v="2"/>
    <x v="26"/>
    <n v="0.62700001730992261"/>
    <n v="0.1433830347921202"/>
    <n v="0.2296169478979572"/>
    <n v="0"/>
    <x v="2"/>
  </r>
  <r>
    <n v="4388"/>
    <n v="4388"/>
    <n v="0"/>
    <n v="0"/>
    <n v="0"/>
    <n v="1"/>
    <n v="0"/>
    <x v="4"/>
    <s v="congo"/>
    <x v="2"/>
    <x v="26"/>
    <n v="1"/>
    <n v="0"/>
    <n v="0"/>
    <n v="0"/>
    <x v="2"/>
  </r>
  <r>
    <n v="24854"/>
    <n v="24854"/>
    <n v="0"/>
    <n v="0"/>
    <n v="0"/>
    <n v="1"/>
    <n v="0"/>
    <x v="0"/>
    <s v="costa-rica"/>
    <x v="2"/>
    <x v="27"/>
    <n v="1"/>
    <n v="0"/>
    <n v="0"/>
    <n v="0"/>
    <x v="4"/>
  </r>
  <r>
    <n v="98480"/>
    <n v="98480"/>
    <n v="0"/>
    <n v="0"/>
    <n v="0"/>
    <n v="1"/>
    <n v="0"/>
    <x v="1"/>
    <s v="costa-rica"/>
    <x v="2"/>
    <x v="27"/>
    <n v="1"/>
    <n v="0"/>
    <n v="0"/>
    <n v="0"/>
    <x v="4"/>
  </r>
  <r>
    <n v="28281"/>
    <n v="28281"/>
    <n v="0"/>
    <n v="0"/>
    <n v="0"/>
    <n v="1"/>
    <n v="0"/>
    <x v="2"/>
    <s v="costa-rica"/>
    <x v="2"/>
    <x v="27"/>
    <n v="1"/>
    <n v="0"/>
    <n v="0"/>
    <n v="0"/>
    <x v="4"/>
  </r>
  <r>
    <n v="242644"/>
    <n v="242644"/>
    <n v="0"/>
    <n v="0"/>
    <n v="0"/>
    <n v="0.88"/>
    <n v="0.12"/>
    <x v="3"/>
    <s v="costa-rica"/>
    <x v="2"/>
    <x v="27"/>
    <n v="1"/>
    <n v="0"/>
    <n v="0"/>
    <n v="0"/>
    <x v="4"/>
  </r>
  <r>
    <n v="534945"/>
    <n v="331666"/>
    <n v="196971"/>
    <n v="6308"/>
    <n v="0"/>
    <n v="0.68"/>
    <n v="0.32"/>
    <x v="0"/>
    <s v="côte-divoire"/>
    <x v="2"/>
    <x v="28"/>
    <n v="0.6200001869351055"/>
    <n v="0.36820794661133388"/>
    <n v="1.1791866453560651E-2"/>
    <n v="0"/>
    <x v="2"/>
  </r>
  <r>
    <n v="194509"/>
    <n v="151607"/>
    <n v="0"/>
    <n v="0"/>
    <n v="45140"/>
    <n v="0.87"/>
    <n v="0.13"/>
    <x v="1"/>
    <s v="côte-divoire"/>
    <x v="2"/>
    <x v="28"/>
    <n v="0.77943437064608834"/>
    <n v="0"/>
    <n v="0"/>
    <n v="0.23207152368270881"/>
    <x v="2"/>
  </r>
  <r>
    <n v="1713115"/>
    <n v="1594638"/>
    <n v="0"/>
    <n v="118477"/>
    <n v="0"/>
    <n v="0.42"/>
    <n v="0.57999999999999996"/>
    <x v="2"/>
    <s v="côte-divoire"/>
    <x v="2"/>
    <x v="28"/>
    <n v="0.93084118696059515"/>
    <n v="0"/>
    <n v="6.9158813039404826E-2"/>
    <n v="0"/>
    <x v="2"/>
  </r>
  <r>
    <n v="4311154"/>
    <n v="3767175"/>
    <n v="114038"/>
    <n v="429940"/>
    <n v="0"/>
    <n v="0.32"/>
    <n v="0.68"/>
    <x v="3"/>
    <s v="côte-divoire"/>
    <x v="2"/>
    <x v="28"/>
    <n v="0.87382055941402237"/>
    <n v="2.6451850247056818E-2"/>
    <n v="9.9727358382465575E-2"/>
    <n v="0"/>
    <x v="2"/>
  </r>
  <r>
    <n v="15318"/>
    <n v="0"/>
    <n v="0"/>
    <n v="15318"/>
    <n v="0"/>
    <n v="0"/>
    <n v="1"/>
    <x v="4"/>
    <s v="côte-divoire"/>
    <x v="2"/>
    <x v="28"/>
    <n v="0"/>
    <n v="0"/>
    <n v="1"/>
    <n v="0"/>
    <x v="2"/>
  </r>
  <r>
    <n v="67596"/>
    <n v="8353"/>
    <n v="49767"/>
    <n v="9476"/>
    <n v="0"/>
    <n v="0.45"/>
    <n v="0.55000000000000004"/>
    <x v="0"/>
    <s v="cuba"/>
    <x v="2"/>
    <x v="29"/>
    <n v="0.1235724007337712"/>
    <n v="0.7362417894549973"/>
    <n v="0.14018580981123141"/>
    <n v="0"/>
    <x v="4"/>
  </r>
  <r>
    <n v="109183"/>
    <n v="26526"/>
    <n v="79658"/>
    <n v="2999"/>
    <n v="0"/>
    <n v="0.49"/>
    <n v="0.51"/>
    <x v="1"/>
    <s v="cuba"/>
    <x v="2"/>
    <x v="29"/>
    <n v="0.2429499097844903"/>
    <n v="0.72958244415339379"/>
    <n v="2.7467646062115901E-2"/>
    <n v="0"/>
    <x v="4"/>
  </r>
  <r>
    <n v="76526"/>
    <n v="52719"/>
    <n v="0"/>
    <n v="23807"/>
    <n v="0"/>
    <n v="0.81"/>
    <n v="0.19"/>
    <x v="2"/>
    <s v="cuba"/>
    <x v="2"/>
    <x v="29"/>
    <n v="0.68890311789457181"/>
    <n v="0"/>
    <n v="0.31109688210542819"/>
    <n v="0"/>
    <x v="4"/>
  </r>
  <r>
    <n v="326344"/>
    <n v="323257"/>
    <n v="3087"/>
    <n v="0"/>
    <n v="0"/>
    <n v="0.51"/>
    <n v="0.49"/>
    <x v="3"/>
    <s v="cuba"/>
    <x v="2"/>
    <x v="29"/>
    <n v="0.9905406564851813"/>
    <n v="9.4593435148187192E-3"/>
    <n v="0"/>
    <n v="0"/>
    <x v="4"/>
  </r>
  <r>
    <n v="37633"/>
    <n v="37633"/>
    <n v="0"/>
    <n v="0"/>
    <n v="0"/>
    <n v="1"/>
    <n v="0"/>
    <x v="4"/>
    <s v="cuba"/>
    <x v="2"/>
    <x v="29"/>
    <n v="1"/>
    <n v="0"/>
    <n v="0"/>
    <n v="0"/>
    <x v="4"/>
  </r>
  <r>
    <n v="3711481"/>
    <n v="790630"/>
    <n v="1542016"/>
    <n v="1378835"/>
    <n v="0"/>
    <n v="0.17"/>
    <n v="0.83"/>
    <x v="0"/>
    <s v="democratic-republic-congo"/>
    <x v="2"/>
    <x v="30"/>
    <n v="0.2130227798552653"/>
    <n v="0.41547188305692517"/>
    <n v="0.37150533708780942"/>
    <n v="0"/>
    <x v="2"/>
  </r>
  <r>
    <n v="646825"/>
    <n v="64825"/>
    <n v="582000"/>
    <n v="0"/>
    <n v="0"/>
    <n v="0.61"/>
    <n v="0.39"/>
    <x v="1"/>
    <s v="democratic-republic-congo"/>
    <x v="2"/>
    <x v="30"/>
    <n v="0.10022030688362379"/>
    <n v="0.89977969311637618"/>
    <n v="0"/>
    <n v="0"/>
    <x v="2"/>
  </r>
  <r>
    <n v="2356347"/>
    <n v="946727"/>
    <n v="72395"/>
    <n v="1337225"/>
    <n v="0"/>
    <n v="0.09"/>
    <n v="0.91"/>
    <x v="2"/>
    <s v="democratic-republic-congo"/>
    <x v="2"/>
    <x v="30"/>
    <n v="0.40177741224021762"/>
    <n v="3.072340364131429E-2"/>
    <n v="0.56749918411846811"/>
    <n v="0"/>
    <x v="2"/>
  </r>
  <r>
    <n v="12680503"/>
    <n v="10519444"/>
    <n v="1007051"/>
    <n v="1154008"/>
    <n v="0"/>
    <n v="0.47"/>
    <n v="0.53"/>
    <x v="3"/>
    <s v="democratic-republic-congo"/>
    <x v="2"/>
    <x v="30"/>
    <n v="0.82957623999615793"/>
    <n v="7.9417275481895311E-2"/>
    <n v="9.1006484521946804E-2"/>
    <n v="0"/>
    <x v="2"/>
  </r>
  <r>
    <n v="10136"/>
    <n v="8227"/>
    <n v="0"/>
    <n v="1909"/>
    <n v="0"/>
    <n v="1"/>
    <n v="0"/>
    <x v="4"/>
    <s v="democratic-republic-congo"/>
    <x v="2"/>
    <x v="30"/>
    <n v="0.81166140489344907"/>
    <n v="0"/>
    <n v="0.1883385951065509"/>
    <n v="0"/>
    <x v="2"/>
  </r>
  <r>
    <n v="14434"/>
    <n v="14434"/>
    <n v="0"/>
    <n v="0"/>
    <n v="0"/>
    <n v="1"/>
    <n v="0"/>
    <x v="1"/>
    <s v="djibouti"/>
    <x v="2"/>
    <x v="31"/>
    <n v="1"/>
    <n v="0"/>
    <n v="0"/>
    <n v="0"/>
    <x v="2"/>
  </r>
  <r>
    <n v="325026"/>
    <n v="187892"/>
    <n v="83837"/>
    <n v="53297"/>
    <n v="0"/>
    <n v="0.46"/>
    <n v="0.54"/>
    <x v="2"/>
    <s v="djibouti"/>
    <x v="2"/>
    <x v="31"/>
    <n v="0.5780829841305003"/>
    <n v="0.25793936485081193"/>
    <n v="0.16397765101868769"/>
    <n v="0"/>
    <x v="2"/>
  </r>
  <r>
    <n v="316706"/>
    <n v="239584"/>
    <n v="72033"/>
    <n v="0"/>
    <n v="5165"/>
    <n v="0.79"/>
    <n v="0.21"/>
    <x v="3"/>
    <s v="djibouti"/>
    <x v="2"/>
    <x v="31"/>
    <n v="0.75648708897210659"/>
    <n v="0.2274443805927264"/>
    <n v="0"/>
    <n v="1.630850062834301E-2"/>
    <x v="2"/>
  </r>
  <r>
    <n v="132888"/>
    <n v="132888"/>
    <n v="0"/>
    <n v="0"/>
    <n v="0"/>
    <n v="0.98"/>
    <n v="0.02"/>
    <x v="4"/>
    <s v="djibouti"/>
    <x v="2"/>
    <x v="31"/>
    <n v="1"/>
    <n v="0"/>
    <n v="0"/>
    <n v="0"/>
    <x v="2"/>
  </r>
  <r>
    <n v="82338"/>
    <n v="82338"/>
    <n v="0"/>
    <n v="0"/>
    <n v="0"/>
    <n v="1"/>
    <n v="0"/>
    <x v="0"/>
    <s v="dominican-republic"/>
    <x v="2"/>
    <x v="32"/>
    <n v="1"/>
    <n v="0"/>
    <n v="0"/>
    <n v="0"/>
    <x v="4"/>
  </r>
  <r>
    <n v="742592"/>
    <n v="280200"/>
    <n v="462391"/>
    <n v="0"/>
    <n v="0"/>
    <n v="0.14000000000000001"/>
    <n v="0.86"/>
    <x v="1"/>
    <s v="dominican-republic"/>
    <x v="2"/>
    <x v="32"/>
    <n v="0.37732698440058599"/>
    <n v="0.62267166896492288"/>
    <n v="0"/>
    <n v="0"/>
    <x v="4"/>
  </r>
  <r>
    <n v="6367"/>
    <n v="6367"/>
    <n v="0"/>
    <n v="0"/>
    <n v="0"/>
    <n v="1"/>
    <n v="0"/>
    <x v="2"/>
    <s v="dominican-republic"/>
    <x v="2"/>
    <x v="32"/>
    <n v="1"/>
    <n v="0"/>
    <n v="0"/>
    <n v="0"/>
    <x v="4"/>
  </r>
  <r>
    <n v="290419"/>
    <n v="290419"/>
    <n v="0"/>
    <n v="0"/>
    <n v="0"/>
    <n v="0.95"/>
    <n v="0.05"/>
    <x v="3"/>
    <s v="dominican-republic"/>
    <x v="2"/>
    <x v="32"/>
    <n v="1"/>
    <n v="0"/>
    <n v="0"/>
    <n v="0"/>
    <x v="4"/>
  </r>
  <r>
    <n v="1174"/>
    <n v="1174"/>
    <n v="0"/>
    <n v="0"/>
    <n v="0"/>
    <n v="0.94"/>
    <n v="0.06"/>
    <x v="4"/>
    <s v="dominican-republic"/>
    <x v="2"/>
    <x v="32"/>
    <n v="1"/>
    <n v="0"/>
    <n v="0"/>
    <n v="0"/>
    <x v="4"/>
  </r>
  <r>
    <n v="110534"/>
    <n v="110534"/>
    <n v="0"/>
    <n v="0"/>
    <n v="0"/>
    <n v="0.94"/>
    <n v="0.06"/>
    <x v="0"/>
    <s v="ecuador"/>
    <x v="2"/>
    <x v="33"/>
    <n v="1"/>
    <n v="0"/>
    <n v="0"/>
    <n v="0"/>
    <x v="3"/>
  </r>
  <r>
    <n v="273482"/>
    <n v="273482"/>
    <n v="0"/>
    <n v="0"/>
    <n v="0"/>
    <n v="0.81"/>
    <n v="0.19"/>
    <x v="2"/>
    <s v="ecuador"/>
    <x v="2"/>
    <x v="33"/>
    <n v="1"/>
    <n v="0"/>
    <n v="0"/>
    <n v="0"/>
    <x v="3"/>
  </r>
  <r>
    <n v="287514"/>
    <n v="287514"/>
    <n v="0"/>
    <n v="0"/>
    <n v="0"/>
    <n v="0.78"/>
    <n v="0.22"/>
    <x v="3"/>
    <s v="ecuador"/>
    <x v="2"/>
    <x v="33"/>
    <n v="1"/>
    <n v="0"/>
    <n v="0"/>
    <n v="0"/>
    <x v="3"/>
  </r>
  <r>
    <n v="73908"/>
    <n v="73908"/>
    <n v="0"/>
    <n v="0"/>
    <n v="0"/>
    <n v="0.94"/>
    <n v="0.06"/>
    <x v="4"/>
    <s v="ecuador"/>
    <x v="2"/>
    <x v="33"/>
    <n v="1"/>
    <n v="0"/>
    <n v="0"/>
    <n v="0"/>
    <x v="3"/>
  </r>
  <r>
    <n v="958165"/>
    <n v="349042"/>
    <n v="439005"/>
    <n v="170118"/>
    <n v="0"/>
    <n v="0.33"/>
    <n v="0.67"/>
    <x v="0"/>
    <s v="egypt"/>
    <x v="2"/>
    <x v="34"/>
    <n v="0.36428172600752479"/>
    <n v="0.45817265293555909"/>
    <n v="0.1775456210569161"/>
    <n v="0"/>
    <x v="2"/>
  </r>
  <r>
    <n v="236103"/>
    <n v="55642"/>
    <n v="163248"/>
    <n v="17212"/>
    <n v="0"/>
    <n v="0.4"/>
    <n v="0.6"/>
    <x v="1"/>
    <s v="egypt"/>
    <x v="2"/>
    <x v="34"/>
    <n v="0.23566833119443631"/>
    <n v="0.69142704667030919"/>
    <n v="7.2900386695637073E-2"/>
    <n v="0"/>
    <x v="2"/>
  </r>
  <r>
    <n v="1247629"/>
    <n v="575137"/>
    <n v="309291"/>
    <n v="363201"/>
    <n v="0"/>
    <n v="0.12"/>
    <n v="0.88"/>
    <x v="2"/>
    <s v="egypt"/>
    <x v="2"/>
    <x v="34"/>
    <n v="0.46098399444065502"/>
    <n v="0.24790302245298881"/>
    <n v="0.29111298310635608"/>
    <n v="0"/>
    <x v="2"/>
  </r>
  <r>
    <n v="983964"/>
    <n v="518803"/>
    <n v="218650"/>
    <n v="210640"/>
    <n v="35870"/>
    <n v="0.54"/>
    <n v="0.46"/>
    <x v="3"/>
    <s v="egypt"/>
    <x v="2"/>
    <x v="34"/>
    <n v="0.52725811106910414"/>
    <n v="0.22221341431190569"/>
    <n v="0.2140728725847694"/>
    <n v="3.6454585736876551E-2"/>
    <x v="2"/>
  </r>
  <r>
    <n v="18805"/>
    <n v="2767"/>
    <n v="0"/>
    <n v="16038"/>
    <n v="0"/>
    <n v="0.28999999999999998"/>
    <n v="0.71"/>
    <x v="4"/>
    <s v="egypt"/>
    <x v="2"/>
    <x v="34"/>
    <n v="0.14714171762829031"/>
    <n v="0"/>
    <n v="0.85285828237170969"/>
    <n v="0"/>
    <x v="2"/>
  </r>
  <r>
    <n v="218542"/>
    <n v="218542"/>
    <n v="0"/>
    <n v="0"/>
    <n v="0"/>
    <n v="0.88"/>
    <n v="0.12"/>
    <x v="0"/>
    <s v="el-salvador"/>
    <x v="2"/>
    <x v="35"/>
    <n v="1"/>
    <n v="0"/>
    <n v="0"/>
    <n v="0"/>
    <x v="4"/>
  </r>
  <r>
    <n v="297161"/>
    <n v="297161"/>
    <n v="0"/>
    <n v="0"/>
    <n v="0"/>
    <n v="0.23"/>
    <n v="0.77"/>
    <x v="1"/>
    <s v="el-salvador"/>
    <x v="2"/>
    <x v="35"/>
    <n v="1"/>
    <n v="0"/>
    <n v="0"/>
    <n v="0"/>
    <x v="4"/>
  </r>
  <r>
    <n v="148778"/>
    <n v="142035"/>
    <n v="0"/>
    <n v="6743"/>
    <n v="0"/>
    <n v="0.87"/>
    <n v="0.13"/>
    <x v="2"/>
    <s v="el-salvador"/>
    <x v="2"/>
    <x v="35"/>
    <n v="0.95467743886864997"/>
    <n v="0"/>
    <n v="4.5322561131350067E-2"/>
    <n v="0"/>
    <x v="4"/>
  </r>
  <r>
    <n v="689826"/>
    <n v="689126"/>
    <n v="0"/>
    <n v="699"/>
    <n v="0"/>
    <n v="0.46"/>
    <n v="0.54"/>
    <x v="3"/>
    <s v="el-salvador"/>
    <x v="2"/>
    <x v="35"/>
    <n v="0.99898525135323979"/>
    <n v="0"/>
    <n v="1.0132990058362541E-3"/>
    <n v="0"/>
    <x v="4"/>
  </r>
  <r>
    <n v="463075"/>
    <n v="324007"/>
    <n v="139067"/>
    <n v="0"/>
    <n v="0"/>
    <n v="0.44"/>
    <n v="0.56000000000000005"/>
    <x v="0"/>
    <s v="equatorial-guinea"/>
    <x v="2"/>
    <x v="36"/>
    <n v="0.69968579603735892"/>
    <n v="0.30031204448523457"/>
    <n v="0"/>
    <n v="0"/>
    <x v="2"/>
  </r>
  <r>
    <n v="17649"/>
    <n v="6110"/>
    <n v="11540"/>
    <n v="0"/>
    <n v="0"/>
    <n v="0.22"/>
    <n v="0.78"/>
    <x v="1"/>
    <s v="equatorial-guinea"/>
    <x v="2"/>
    <x v="36"/>
    <n v="0.34619525185562922"/>
    <n v="0.6538614085783897"/>
    <n v="0"/>
    <n v="0"/>
    <x v="2"/>
  </r>
  <r>
    <n v="-14"/>
    <n v="0"/>
    <n v="0"/>
    <n v="0"/>
    <n v="0"/>
    <n v="0"/>
    <n v="1"/>
    <x v="2"/>
    <s v="equatorial-guinea"/>
    <x v="2"/>
    <x v="36"/>
    <n v="0"/>
    <n v="0"/>
    <n v="0"/>
    <n v="0"/>
    <x v="2"/>
  </r>
  <r>
    <n v="1200669"/>
    <n v="1101447"/>
    <n v="99222"/>
    <n v="0"/>
    <n v="0"/>
    <n v="0.25"/>
    <n v="0.75"/>
    <x v="3"/>
    <s v="equatorial-guinea"/>
    <x v="2"/>
    <x v="36"/>
    <n v="0.91736107120280441"/>
    <n v="8.263892879719556E-2"/>
    <n v="0"/>
    <n v="0"/>
    <x v="2"/>
  </r>
  <r>
    <n v="10525"/>
    <n v="10525"/>
    <n v="0"/>
    <n v="0"/>
    <n v="0"/>
    <n v="0"/>
    <n v="1"/>
    <x v="4"/>
    <s v="equatorial-guinea"/>
    <x v="2"/>
    <x v="36"/>
    <n v="1"/>
    <n v="0"/>
    <n v="0"/>
    <n v="0"/>
    <x v="2"/>
  </r>
  <r>
    <n v="96401"/>
    <n v="33351"/>
    <n v="0"/>
    <n v="63050"/>
    <n v="0"/>
    <n v="1"/>
    <n v="0"/>
    <x v="0"/>
    <s v="eritrea"/>
    <x v="2"/>
    <x v="37"/>
    <n v="0.34596114148193491"/>
    <n v="0"/>
    <n v="0.6540388585180652"/>
    <n v="0"/>
    <x v="2"/>
  </r>
  <r>
    <n v="33856"/>
    <n v="33856"/>
    <n v="0"/>
    <n v="0"/>
    <n v="0"/>
    <n v="0.95"/>
    <n v="0.05"/>
    <x v="1"/>
    <s v="eritrea"/>
    <x v="2"/>
    <x v="37"/>
    <n v="1"/>
    <n v="0"/>
    <n v="0"/>
    <n v="0"/>
    <x v="2"/>
  </r>
  <r>
    <n v="405090"/>
    <n v="13052"/>
    <n v="18700"/>
    <n v="373339"/>
    <n v="0"/>
    <n v="0.08"/>
    <n v="0.92"/>
    <x v="2"/>
    <s v="eritrea"/>
    <x v="2"/>
    <x v="37"/>
    <n v="3.2220000493717448E-2"/>
    <n v="4.6162581154805107E-2"/>
    <n v="0.921619886938705"/>
    <n v="0"/>
    <x v="2"/>
  </r>
  <r>
    <n v="1112581"/>
    <n v="635015"/>
    <n v="477566"/>
    <n v="0"/>
    <n v="0"/>
    <n v="0.63"/>
    <n v="0.37"/>
    <x v="3"/>
    <s v="eritrea"/>
    <x v="2"/>
    <x v="37"/>
    <n v="0.57075844365488893"/>
    <n v="0.42924155634511107"/>
    <n v="0"/>
    <n v="0"/>
    <x v="2"/>
  </r>
  <r>
    <n v="187249"/>
    <n v="187249"/>
    <n v="0"/>
    <n v="0"/>
    <n v="0"/>
    <n v="1"/>
    <n v="0"/>
    <x v="4"/>
    <s v="eritrea"/>
    <x v="2"/>
    <x v="37"/>
    <n v="1"/>
    <n v="0"/>
    <n v="0"/>
    <n v="0"/>
    <x v="2"/>
  </r>
  <r>
    <n v="399261"/>
    <n v="260079"/>
    <n v="0"/>
    <n v="139182"/>
    <n v="0"/>
    <n v="0.38"/>
    <n v="0.62"/>
    <x v="0"/>
    <s v="eswatini"/>
    <x v="2"/>
    <x v="38"/>
    <n v="0.65140096327965913"/>
    <n v="0"/>
    <n v="0.34859903672034082"/>
    <n v="0"/>
    <x v="2"/>
  </r>
  <r>
    <n v="450024"/>
    <n v="446795"/>
    <n v="3229"/>
    <n v="0"/>
    <n v="0"/>
    <n v="0.65"/>
    <n v="0.35"/>
    <x v="1"/>
    <s v="eswatini"/>
    <x v="2"/>
    <x v="38"/>
    <n v="0.99282482712033138"/>
    <n v="7.1751728796686396E-3"/>
    <n v="0"/>
    <n v="0"/>
    <x v="2"/>
  </r>
  <r>
    <n v="73983"/>
    <n v="57544"/>
    <n v="0"/>
    <n v="16439"/>
    <n v="0"/>
    <n v="0.8"/>
    <n v="0.2"/>
    <x v="2"/>
    <s v="eswatini"/>
    <x v="2"/>
    <x v="38"/>
    <n v="0.77780030547558221"/>
    <n v="0"/>
    <n v="0.22219969452441779"/>
    <n v="0"/>
    <x v="2"/>
  </r>
  <r>
    <n v="513332"/>
    <n v="296363"/>
    <n v="0"/>
    <n v="216968"/>
    <n v="0"/>
    <n v="0.4"/>
    <n v="0.6"/>
    <x v="3"/>
    <s v="eswatini"/>
    <x v="2"/>
    <x v="38"/>
    <n v="0.57733201904420528"/>
    <n v="0"/>
    <n v="0.42266603289878668"/>
    <n v="0"/>
    <x v="2"/>
  </r>
  <r>
    <n v="1966971"/>
    <n v="367687"/>
    <n v="945387"/>
    <n v="653897"/>
    <n v="0"/>
    <n v="0.27"/>
    <n v="0.73"/>
    <x v="0"/>
    <s v="ethiopia"/>
    <x v="2"/>
    <x v="39"/>
    <n v="0.18693056481259759"/>
    <n v="0.48063087864538928"/>
    <n v="0.3324385565420131"/>
    <n v="0"/>
    <x v="2"/>
  </r>
  <r>
    <n v="1370755"/>
    <n v="853170"/>
    <n v="517585"/>
    <n v="0"/>
    <n v="0"/>
    <n v="0.6"/>
    <n v="0.4"/>
    <x v="1"/>
    <s v="ethiopia"/>
    <x v="2"/>
    <x v="39"/>
    <n v="0.62240881849783514"/>
    <n v="0.37759118150216492"/>
    <n v="0"/>
    <n v="0"/>
    <x v="2"/>
  </r>
  <r>
    <n v="2536044"/>
    <n v="1148899"/>
    <n v="681284"/>
    <n v="705861"/>
    <n v="0"/>
    <n v="0.21"/>
    <n v="0.79"/>
    <x v="2"/>
    <s v="ethiopia"/>
    <x v="2"/>
    <x v="39"/>
    <n v="0.45302802317309948"/>
    <n v="0.26864044945592419"/>
    <n v="0.27833152737097622"/>
    <n v="0"/>
    <x v="2"/>
  </r>
  <r>
    <n v="6612619"/>
    <n v="3175413"/>
    <n v="2625961"/>
    <n v="811245"/>
    <n v="0"/>
    <n v="0.36"/>
    <n v="0.64"/>
    <x v="3"/>
    <s v="ethiopia"/>
    <x v="2"/>
    <x v="39"/>
    <n v="0.48020504432510019"/>
    <n v="0.3971136096000692"/>
    <n v="0.1226813460748306"/>
    <n v="0"/>
    <x v="2"/>
  </r>
  <r>
    <n v="1192979"/>
    <n v="1182308"/>
    <n v="7090"/>
    <n v="3582"/>
    <n v="0"/>
    <n v="0.01"/>
    <n v="0.99"/>
    <x v="4"/>
    <s v="ethiopia"/>
    <x v="2"/>
    <x v="39"/>
    <n v="0.99105516526275816"/>
    <n v="5.943105452820209E-3"/>
    <n v="3.002567522144145E-3"/>
    <n v="0"/>
    <x v="2"/>
  </r>
  <r>
    <n v="1506"/>
    <n v="0"/>
    <n v="1506"/>
    <n v="0"/>
    <n v="0"/>
    <n v="0"/>
    <n v="1"/>
    <x v="0"/>
    <s v="gabon"/>
    <x v="2"/>
    <x v="40"/>
    <n v="0"/>
    <n v="1"/>
    <n v="0"/>
    <n v="0"/>
    <x v="2"/>
  </r>
  <r>
    <n v="164305"/>
    <n v="119830"/>
    <n v="44475"/>
    <n v="0"/>
    <n v="0"/>
    <n v="0.98"/>
    <n v="0.02"/>
    <x v="1"/>
    <s v="gabon"/>
    <x v="2"/>
    <x v="40"/>
    <n v="0.72931438483308486"/>
    <n v="0.27068561516691519"/>
    <n v="0"/>
    <n v="0"/>
    <x v="2"/>
  </r>
  <r>
    <n v="57643"/>
    <n v="7127"/>
    <n v="50517"/>
    <n v="0"/>
    <n v="0"/>
    <n v="0.96"/>
    <n v="0.04"/>
    <x v="2"/>
    <s v="gabon"/>
    <x v="2"/>
    <x v="40"/>
    <n v="0.1236403379421612"/>
    <n v="0.87637701021806635"/>
    <n v="0"/>
    <n v="0"/>
    <x v="2"/>
  </r>
  <r>
    <n v="224821"/>
    <n v="158333"/>
    <n v="66487"/>
    <n v="0"/>
    <n v="0"/>
    <n v="0.85"/>
    <n v="0.15"/>
    <x v="3"/>
    <s v="gabon"/>
    <x v="2"/>
    <x v="40"/>
    <n v="0.7042625021683917"/>
    <n v="0.2957330498485462"/>
    <n v="0"/>
    <n v="0"/>
    <x v="2"/>
  </r>
  <r>
    <n v="81056"/>
    <n v="81056"/>
    <n v="0"/>
    <n v="0"/>
    <n v="0"/>
    <n v="0.84"/>
    <n v="0.16"/>
    <x v="4"/>
    <s v="gabon"/>
    <x v="2"/>
    <x v="40"/>
    <n v="1"/>
    <n v="0"/>
    <n v="0"/>
    <n v="0"/>
    <x v="2"/>
  </r>
  <r>
    <n v="215164"/>
    <n v="89267"/>
    <n v="83731"/>
    <n v="42166"/>
    <n v="0"/>
    <n v="1"/>
    <n v="0"/>
    <x v="0"/>
    <s v="gambia"/>
    <x v="2"/>
    <x v="41"/>
    <n v="0.41487888308453091"/>
    <n v="0.38914967187819521"/>
    <n v="0.1959714450372739"/>
    <n v="0"/>
    <x v="2"/>
  </r>
  <r>
    <n v="118779"/>
    <n v="45022"/>
    <n v="73757"/>
    <n v="0"/>
    <n v="0"/>
    <n v="1"/>
    <n v="0"/>
    <x v="1"/>
    <s v="gambia"/>
    <x v="2"/>
    <x v="41"/>
    <n v="0.37904006600493351"/>
    <n v="0.62095993399506644"/>
    <n v="0"/>
    <n v="0"/>
    <x v="2"/>
  </r>
  <r>
    <n v="552066"/>
    <n v="290671"/>
    <n v="165074"/>
    <n v="96320"/>
    <n v="0"/>
    <n v="0.16"/>
    <n v="0.84"/>
    <x v="2"/>
    <s v="gambia"/>
    <x v="2"/>
    <x v="41"/>
    <n v="0.52651494567678503"/>
    <n v="0.29901135009219909"/>
    <n v="0.17447189285339071"/>
    <n v="0"/>
    <x v="2"/>
  </r>
  <r>
    <n v="628513"/>
    <n v="465722"/>
    <n v="71796"/>
    <n v="90995"/>
    <n v="0"/>
    <n v="0.66"/>
    <n v="0.34"/>
    <x v="3"/>
    <s v="gambia"/>
    <x v="2"/>
    <x v="41"/>
    <n v="0.74099024204749941"/>
    <n v="0.114231527430618"/>
    <n v="0.1447782305218826"/>
    <n v="0"/>
    <x v="2"/>
  </r>
  <r>
    <n v="3961"/>
    <n v="3961"/>
    <n v="0"/>
    <n v="0"/>
    <n v="0"/>
    <n v="0"/>
    <n v="1"/>
    <x v="0"/>
    <s v="georgia"/>
    <x v="2"/>
    <x v="42"/>
    <n v="1"/>
    <n v="0"/>
    <n v="0"/>
    <n v="0"/>
    <x v="0"/>
  </r>
  <r>
    <n v="162205"/>
    <n v="154803"/>
    <n v="0"/>
    <n v="0"/>
    <n v="7402"/>
    <n v="0.28999999999999998"/>
    <n v="0.71"/>
    <x v="1"/>
    <s v="georgia"/>
    <x v="2"/>
    <x v="42"/>
    <n v="0.95436638821244724"/>
    <n v="0"/>
    <n v="0"/>
    <n v="4.5633611787552791E-2"/>
    <x v="0"/>
  </r>
  <r>
    <n v="632453"/>
    <n v="293417"/>
    <n v="106976"/>
    <n v="232060"/>
    <n v="0"/>
    <n v="0.06"/>
    <n v="0.94"/>
    <x v="2"/>
    <s v="georgia"/>
    <x v="2"/>
    <x v="42"/>
    <n v="0.46393486946856127"/>
    <n v="0.16914458465688359"/>
    <n v="0.36692054587455508"/>
    <n v="0"/>
    <x v="0"/>
  </r>
  <r>
    <n v="501320"/>
    <n v="347833"/>
    <n v="8000"/>
    <n v="145487"/>
    <n v="0"/>
    <n v="0.85"/>
    <n v="0.15"/>
    <x v="3"/>
    <s v="georgia"/>
    <x v="2"/>
    <x v="42"/>
    <n v="0.69383427750738047"/>
    <n v="1.5957871219979259E-2"/>
    <n v="0.2902078512726402"/>
    <n v="0"/>
    <x v="0"/>
  </r>
  <r>
    <n v="325885"/>
    <n v="173973"/>
    <n v="137187"/>
    <n v="14724"/>
    <n v="0"/>
    <n v="0.22"/>
    <n v="0.78"/>
    <x v="0"/>
    <s v="ghana"/>
    <x v="2"/>
    <x v="43"/>
    <n v="0.53384782975589551"/>
    <n v="0.42096751921690168"/>
    <n v="4.5181582460070271E-2"/>
    <n v="0"/>
    <x v="2"/>
  </r>
  <r>
    <n v="792547"/>
    <n v="707501"/>
    <n v="55542"/>
    <n v="29504"/>
    <n v="0"/>
    <n v="1"/>
    <n v="0"/>
    <x v="1"/>
    <s v="ghana"/>
    <x v="2"/>
    <x v="43"/>
    <n v="0.89269279929139844"/>
    <n v="7.0080386399797107E-2"/>
    <n v="3.7226814308804403E-2"/>
    <n v="0"/>
    <x v="2"/>
  </r>
  <r>
    <n v="166343"/>
    <n v="0"/>
    <n v="162616"/>
    <n v="3728"/>
    <n v="0"/>
    <n v="0.73"/>
    <n v="0.27"/>
    <x v="2"/>
    <s v="ghana"/>
    <x v="2"/>
    <x v="43"/>
    <n v="0"/>
    <n v="0.97759448849666053"/>
    <n v="2.2411523178011698E-2"/>
    <n v="0"/>
    <x v="2"/>
  </r>
  <r>
    <n v="1672018"/>
    <n v="1066283"/>
    <n v="563024"/>
    <n v="42712"/>
    <n v="0"/>
    <n v="0.32"/>
    <n v="0.68"/>
    <x v="3"/>
    <s v="ghana"/>
    <x v="2"/>
    <x v="43"/>
    <n v="0.63772220155524639"/>
    <n v="0.33673321698689851"/>
    <n v="2.554517953754086E-2"/>
    <n v="0"/>
    <x v="2"/>
  </r>
  <r>
    <n v="64003"/>
    <n v="41108"/>
    <n v="13995"/>
    <n v="8900"/>
    <n v="0"/>
    <n v="0.61"/>
    <n v="0.39"/>
    <x v="4"/>
    <s v="ghana"/>
    <x v="2"/>
    <x v="43"/>
    <n v="0.64228239301282752"/>
    <n v="0.21866162523631699"/>
    <n v="0.1390559817508554"/>
    <n v="0"/>
    <x v="2"/>
  </r>
  <r>
    <n v="833893"/>
    <n v="247582"/>
    <n v="43273"/>
    <n v="543039"/>
    <n v="0"/>
    <n v="0.17"/>
    <n v="0.83"/>
    <x v="0"/>
    <s v="guatemala"/>
    <x v="2"/>
    <x v="44"/>
    <n v="0.29689900262983382"/>
    <n v="5.189274882988585E-2"/>
    <n v="0.65120944773490119"/>
    <n v="0"/>
    <x v="4"/>
  </r>
  <r>
    <n v="7648441"/>
    <n v="7599286"/>
    <n v="29109"/>
    <n v="20045"/>
    <n v="0"/>
    <n v="0.04"/>
    <n v="0.96"/>
    <x v="1"/>
    <s v="guatemala"/>
    <x v="2"/>
    <x v="44"/>
    <n v="0.99357320008090533"/>
    <n v="3.8058736414388239E-3"/>
    <n v="2.620795532056794E-3"/>
    <n v="0"/>
    <x v="4"/>
  </r>
  <r>
    <n v="391492"/>
    <n v="234082"/>
    <n v="53192"/>
    <n v="41264"/>
    <n v="62953"/>
    <n v="0.49"/>
    <n v="0.51"/>
    <x v="2"/>
    <s v="guatemala"/>
    <x v="2"/>
    <x v="44"/>
    <n v="0.59792281834622418"/>
    <n v="0.13586995391987569"/>
    <n v="0.1054018983785109"/>
    <n v="0.16080277502477699"/>
    <x v="4"/>
  </r>
  <r>
    <n v="3758304"/>
    <n v="3758304"/>
    <n v="0"/>
    <n v="0"/>
    <n v="0"/>
    <n v="0.09"/>
    <n v="0.91"/>
    <x v="3"/>
    <s v="guatemala"/>
    <x v="2"/>
    <x v="44"/>
    <n v="1"/>
    <n v="0"/>
    <n v="0"/>
    <n v="0"/>
    <x v="4"/>
  </r>
  <r>
    <n v="157833"/>
    <n v="157876"/>
    <n v="0"/>
    <n v="0"/>
    <n v="0"/>
    <n v="1"/>
    <n v="0"/>
    <x v="4"/>
    <s v="guatemala"/>
    <x v="2"/>
    <x v="44"/>
    <n v="1.000272439857318"/>
    <n v="0"/>
    <n v="0"/>
    <n v="0"/>
    <x v="4"/>
  </r>
  <r>
    <n v="632772"/>
    <n v="139508"/>
    <n v="493264"/>
    <n v="0"/>
    <n v="0"/>
    <n v="0.43"/>
    <n v="0.56999999999999995"/>
    <x v="0"/>
    <s v="guinea"/>
    <x v="2"/>
    <x v="45"/>
    <n v="0.22047119657633399"/>
    <n v="0.77952880342366604"/>
    <n v="0"/>
    <n v="0"/>
    <x v="2"/>
  </r>
  <r>
    <n v="241210"/>
    <n v="91693"/>
    <n v="149516"/>
    <n v="0"/>
    <n v="0"/>
    <n v="1"/>
    <n v="0"/>
    <x v="1"/>
    <s v="guinea"/>
    <x v="2"/>
    <x v="45"/>
    <n v="0.38013763940135148"/>
    <n v="0.61985821483354753"/>
    <n v="0"/>
    <n v="0"/>
    <x v="2"/>
  </r>
  <r>
    <n v="718536"/>
    <n v="40311"/>
    <n v="678167"/>
    <n v="58"/>
    <n v="0"/>
    <n v="0.36"/>
    <n v="0.64"/>
    <x v="2"/>
    <s v="guinea"/>
    <x v="2"/>
    <x v="45"/>
    <n v="5.6101573198837643E-2"/>
    <n v="0.94381770711557944"/>
    <n v="8.0719685582907472E-5"/>
    <n v="0"/>
    <x v="2"/>
  </r>
  <r>
    <n v="4258933"/>
    <n v="3473089"/>
    <n v="784257"/>
    <n v="1588"/>
    <n v="0"/>
    <n v="0.41"/>
    <n v="0.59"/>
    <x v="3"/>
    <s v="guinea"/>
    <x v="2"/>
    <x v="45"/>
    <n v="0.81548336167767843"/>
    <n v="0.18414400977897519"/>
    <n v="3.7286334394084149E-4"/>
    <n v="0"/>
    <x v="2"/>
  </r>
  <r>
    <n v="13818"/>
    <n v="13818"/>
    <n v="0"/>
    <n v="0"/>
    <n v="0"/>
    <n v="1"/>
    <n v="0"/>
    <x v="4"/>
    <s v="guinea"/>
    <x v="2"/>
    <x v="45"/>
    <n v="1"/>
    <n v="0"/>
    <n v="0"/>
    <n v="0"/>
    <x v="2"/>
  </r>
  <r>
    <n v="125979"/>
    <n v="118463"/>
    <n v="7516"/>
    <n v="0"/>
    <n v="0"/>
    <n v="0.94"/>
    <n v="0.06"/>
    <x v="0"/>
    <s v="guinea-bissau"/>
    <x v="2"/>
    <x v="46"/>
    <n v="0.94033926289302183"/>
    <n v="5.9660737106978147E-2"/>
    <n v="0"/>
    <n v="0"/>
    <x v="2"/>
  </r>
  <r>
    <n v="205514"/>
    <n v="205514"/>
    <n v="0"/>
    <n v="0"/>
    <n v="0"/>
    <n v="1"/>
    <n v="0"/>
    <x v="1"/>
    <s v="guinea-bissau"/>
    <x v="2"/>
    <x v="46"/>
    <n v="1"/>
    <n v="0"/>
    <n v="0"/>
    <n v="0"/>
    <x v="2"/>
  </r>
  <r>
    <n v="191528"/>
    <n v="66041"/>
    <n v="73579"/>
    <n v="51908"/>
    <n v="0"/>
    <n v="0"/>
    <n v="1"/>
    <x v="2"/>
    <s v="guinea-bissau"/>
    <x v="2"/>
    <x v="46"/>
    <n v="0.34481120253957648"/>
    <n v="0.38416837224844408"/>
    <n v="0.27102042521197939"/>
    <n v="0"/>
    <x v="2"/>
  </r>
  <r>
    <n v="1115279"/>
    <n v="807352"/>
    <n v="294140"/>
    <n v="13788"/>
    <n v="0"/>
    <n v="0.33"/>
    <n v="0.67"/>
    <x v="3"/>
    <s v="guinea-bissau"/>
    <x v="2"/>
    <x v="46"/>
    <n v="0.72390137355764794"/>
    <n v="0.26373669727485233"/>
    <n v="1.236282580412614E-2"/>
    <n v="0"/>
    <x v="2"/>
  </r>
  <r>
    <n v="65130"/>
    <n v="65130"/>
    <n v="0"/>
    <n v="0"/>
    <n v="0"/>
    <n v="1"/>
    <n v="0"/>
    <x v="4"/>
    <s v="guinea-bissau"/>
    <x v="2"/>
    <x v="46"/>
    <n v="1"/>
    <n v="0"/>
    <n v="0"/>
    <n v="0"/>
    <x v="2"/>
  </r>
  <r>
    <n v="466314"/>
    <n v="189495"/>
    <n v="2886"/>
    <n v="273933"/>
    <n v="0"/>
    <n v="0.2"/>
    <n v="0.8"/>
    <x v="0"/>
    <s v="haiti"/>
    <x v="2"/>
    <x v="47"/>
    <n v="0.40636781224668361"/>
    <n v="6.1889628018888558E-3"/>
    <n v="0.58744322495142753"/>
    <n v="0"/>
    <x v="4"/>
  </r>
  <r>
    <n v="516707"/>
    <n v="382416"/>
    <n v="28954"/>
    <n v="105337"/>
    <n v="0"/>
    <n v="0.31"/>
    <n v="0.69"/>
    <x v="1"/>
    <s v="haiti"/>
    <x v="2"/>
    <x v="47"/>
    <n v="0.74010222427797567"/>
    <n v="5.6035625606001081E-2"/>
    <n v="0.20386215011602321"/>
    <n v="0"/>
    <x v="4"/>
  </r>
  <r>
    <n v="164329"/>
    <n v="97309"/>
    <n v="0"/>
    <n v="67021"/>
    <n v="0"/>
    <n v="0.12"/>
    <n v="0.88"/>
    <x v="2"/>
    <s v="haiti"/>
    <x v="2"/>
    <x v="47"/>
    <n v="0.59215963098418412"/>
    <n v="0"/>
    <n v="0.40784645436897932"/>
    <n v="0"/>
    <x v="4"/>
  </r>
  <r>
    <n v="3043689"/>
    <n v="2037457"/>
    <n v="555068"/>
    <n v="451163"/>
    <n v="0"/>
    <n v="0.51"/>
    <n v="0.49"/>
    <x v="3"/>
    <s v="haiti"/>
    <x v="2"/>
    <x v="47"/>
    <n v="0.66940380571076741"/>
    <n v="0.18236685811198189"/>
    <n v="0.1482290076285718"/>
    <n v="0"/>
    <x v="4"/>
  </r>
  <r>
    <n v="168735"/>
    <n v="168735"/>
    <n v="0"/>
    <n v="0"/>
    <n v="0"/>
    <n v="0.91"/>
    <n v="0.09"/>
    <x v="4"/>
    <s v="haiti"/>
    <x v="2"/>
    <x v="47"/>
    <n v="1"/>
    <n v="0"/>
    <n v="0"/>
    <n v="0"/>
    <x v="4"/>
  </r>
  <r>
    <n v="683064"/>
    <n v="520385"/>
    <n v="162680"/>
    <n v="0"/>
    <n v="0"/>
    <n v="0.23"/>
    <n v="0.77"/>
    <x v="0"/>
    <s v="honduras"/>
    <x v="2"/>
    <x v="48"/>
    <n v="0.76183930056334404"/>
    <n v="0.23816216342831709"/>
    <n v="0"/>
    <n v="0"/>
    <x v="4"/>
  </r>
  <r>
    <n v="309085"/>
    <n v="229389"/>
    <n v="79695"/>
    <n v="0"/>
    <n v="0"/>
    <n v="0.74"/>
    <n v="0.26"/>
    <x v="1"/>
    <s v="honduras"/>
    <x v="2"/>
    <x v="48"/>
    <n v="0.7421550706116441"/>
    <n v="0.25784169403238588"/>
    <n v="0"/>
    <n v="0"/>
    <x v="4"/>
  </r>
  <r>
    <n v="187215"/>
    <n v="187215"/>
    <n v="0"/>
    <n v="0"/>
    <n v="0"/>
    <n v="0.78"/>
    <n v="0.22"/>
    <x v="2"/>
    <s v="honduras"/>
    <x v="2"/>
    <x v="48"/>
    <n v="1"/>
    <n v="0"/>
    <n v="0"/>
    <n v="0"/>
    <x v="4"/>
  </r>
  <r>
    <n v="1935898"/>
    <n v="1046745"/>
    <n v="30937"/>
    <n v="674424"/>
    <n v="183792"/>
    <n v="0.12"/>
    <n v="0.88"/>
    <x v="3"/>
    <s v="honduras"/>
    <x v="2"/>
    <x v="48"/>
    <n v="0.54070255767607589"/>
    <n v="1.5980697330127931E-2"/>
    <n v="0.34837785875082261"/>
    <n v="9.4938886242973544E-2"/>
    <x v="4"/>
  </r>
  <r>
    <n v="2592749"/>
    <n v="1187672"/>
    <n v="281410"/>
    <n v="1123667"/>
    <n v="0"/>
    <n v="0.7"/>
    <n v="0.3"/>
    <x v="0"/>
    <s v="india"/>
    <x v="2"/>
    <x v="49"/>
    <n v="0.45807442216735977"/>
    <n v="0.1085373092420439"/>
    <n v="0.43338826859059632"/>
    <n v="0"/>
    <x v="0"/>
  </r>
  <r>
    <n v="656765"/>
    <n v="441375"/>
    <n v="63525"/>
    <n v="151865"/>
    <n v="0"/>
    <n v="1"/>
    <n v="0"/>
    <x v="1"/>
    <s v="india"/>
    <x v="2"/>
    <x v="49"/>
    <n v="0.67204403401521096"/>
    <n v="9.6724094615273343E-2"/>
    <n v="0.2312318713695157"/>
    <n v="0"/>
    <x v="0"/>
  </r>
  <r>
    <n v="1618971"/>
    <n v="519551"/>
    <n v="34182"/>
    <n v="1065238"/>
    <n v="0"/>
    <n v="0.4"/>
    <n v="0.6"/>
    <x v="2"/>
    <s v="india"/>
    <x v="2"/>
    <x v="49"/>
    <n v="0.32091433385774049"/>
    <n v="2.1113410925828809E-2"/>
    <n v="0.65797225521643066"/>
    <n v="0"/>
    <x v="0"/>
  </r>
  <r>
    <n v="1350741"/>
    <n v="1121390"/>
    <n v="144675"/>
    <n v="84675"/>
    <n v="0"/>
    <n v="0.98"/>
    <n v="0.02"/>
    <x v="3"/>
    <s v="india"/>
    <x v="2"/>
    <x v="49"/>
    <n v="0.83020356974431075"/>
    <n v="0.1071078763434293"/>
    <n v="6.2687813577880586E-2"/>
    <n v="0"/>
    <x v="0"/>
  </r>
  <r>
    <n v="60685"/>
    <n v="60685"/>
    <n v="0"/>
    <n v="0"/>
    <n v="0"/>
    <n v="1"/>
    <n v="0"/>
    <x v="4"/>
    <s v="india"/>
    <x v="2"/>
    <x v="49"/>
    <n v="1"/>
    <n v="0"/>
    <n v="0"/>
    <n v="0"/>
    <x v="0"/>
  </r>
  <r>
    <n v="293885"/>
    <n v="140506"/>
    <n v="77721"/>
    <n v="75658"/>
    <n v="0"/>
    <n v="1"/>
    <n v="0"/>
    <x v="0"/>
    <s v="indonesia"/>
    <x v="2"/>
    <x v="50"/>
    <n v="0.47809857597359512"/>
    <n v="0.26446058832536529"/>
    <n v="0.25744083570103948"/>
    <n v="0"/>
    <x v="0"/>
  </r>
  <r>
    <n v="232825"/>
    <n v="116642"/>
    <n v="116183"/>
    <n v="0"/>
    <n v="0"/>
    <n v="1"/>
    <n v="0"/>
    <x v="1"/>
    <s v="indonesia"/>
    <x v="2"/>
    <x v="50"/>
    <n v="0.50098571888757648"/>
    <n v="0.49901428111242352"/>
    <n v="0"/>
    <n v="0"/>
    <x v="0"/>
  </r>
  <r>
    <n v="588662"/>
    <n v="278846"/>
    <n v="166626"/>
    <n v="143189"/>
    <n v="0"/>
    <n v="0.41"/>
    <n v="0.59"/>
    <x v="2"/>
    <s v="indonesia"/>
    <x v="2"/>
    <x v="50"/>
    <n v="0.47369458195025332"/>
    <n v="0.28305886909635752"/>
    <n v="0.24324485018567529"/>
    <n v="0"/>
    <x v="0"/>
  </r>
  <r>
    <n v="3688038"/>
    <n v="1334730"/>
    <n v="146530"/>
    <n v="2206779"/>
    <n v="0"/>
    <n v="0.3"/>
    <n v="0.7"/>
    <x v="3"/>
    <s v="indonesia"/>
    <x v="2"/>
    <x v="50"/>
    <n v="0.3619078762203643"/>
    <n v="3.9731152444741617E-2"/>
    <n v="0.59836124248177491"/>
    <n v="0"/>
    <x v="0"/>
  </r>
  <r>
    <n v="526873"/>
    <n v="480088"/>
    <n v="46784"/>
    <n v="0"/>
    <n v="0"/>
    <n v="1"/>
    <n v="0"/>
    <x v="1"/>
    <s v="iran"/>
    <x v="2"/>
    <x v="51"/>
    <n v="0.91120250990276597"/>
    <n v="8.8795592106636706E-2"/>
    <n v="0"/>
    <n v="0"/>
    <x v="0"/>
  </r>
  <r>
    <n v="746413"/>
    <n v="310202"/>
    <n v="436211"/>
    <n v="0"/>
    <n v="0"/>
    <n v="0.34"/>
    <n v="0.66"/>
    <x v="3"/>
    <s v="iran"/>
    <x v="2"/>
    <x v="51"/>
    <n v="0.41559029652484608"/>
    <n v="0.58440970347515386"/>
    <n v="0"/>
    <n v="0"/>
    <x v="0"/>
  </r>
  <r>
    <n v="-6"/>
    <n v="0"/>
    <n v="0"/>
    <n v="0"/>
    <n v="0"/>
    <n v="0"/>
    <n v="0"/>
    <x v="4"/>
    <s v="iran"/>
    <x v="2"/>
    <x v="51"/>
    <n v="0"/>
    <n v="0"/>
    <n v="0"/>
    <n v="0"/>
    <x v="0"/>
  </r>
  <r>
    <n v="1082690"/>
    <n v="152448"/>
    <n v="131493"/>
    <n v="798749"/>
    <n v="0"/>
    <n v="0.28999999999999998"/>
    <n v="0.71"/>
    <x v="0"/>
    <s v="iraq"/>
    <x v="2"/>
    <x v="52"/>
    <n v="0.1408048471861752"/>
    <n v="0.12145027662581161"/>
    <n v="0.73774487618801321"/>
    <n v="0"/>
    <x v="0"/>
  </r>
  <r>
    <n v="61406"/>
    <n v="61406"/>
    <n v="0"/>
    <n v="0"/>
    <n v="0"/>
    <n v="0.89"/>
    <n v="0.11"/>
    <x v="1"/>
    <s v="iraq"/>
    <x v="2"/>
    <x v="52"/>
    <n v="1"/>
    <n v="0"/>
    <n v="0"/>
    <n v="0"/>
    <x v="0"/>
  </r>
  <r>
    <n v="16193575"/>
    <n v="5119090"/>
    <n v="910206"/>
    <n v="10164278"/>
    <n v="0"/>
    <n v="0.02"/>
    <n v="0.98"/>
    <x v="2"/>
    <s v="iraq"/>
    <x v="2"/>
    <x v="52"/>
    <n v="0.31611858406806398"/>
    <n v="5.6207847865588668E-2"/>
    <n v="0.62767350631346075"/>
    <n v="0"/>
    <x v="0"/>
  </r>
  <r>
    <n v="32414231"/>
    <n v="16790280"/>
    <n v="0"/>
    <n v="15623952"/>
    <n v="0"/>
    <n v="0.01"/>
    <n v="0.99"/>
    <x v="3"/>
    <s v="iraq"/>
    <x v="2"/>
    <x v="52"/>
    <n v="0.51799100216198246"/>
    <n v="0"/>
    <n v="0.48200902868866458"/>
    <n v="0"/>
    <x v="0"/>
  </r>
  <r>
    <n v="146264"/>
    <n v="146264"/>
    <n v="0"/>
    <n v="0"/>
    <n v="0"/>
    <n v="0.44"/>
    <n v="0.56000000000000005"/>
    <x v="4"/>
    <s v="iraq"/>
    <x v="2"/>
    <x v="52"/>
    <n v="1"/>
    <n v="0"/>
    <n v="0"/>
    <n v="0"/>
    <x v="0"/>
  </r>
  <r>
    <n v="801109"/>
    <n v="116012"/>
    <n v="0"/>
    <n v="685097"/>
    <n v="0"/>
    <n v="7.0000000000000007E-2"/>
    <n v="0.93"/>
    <x v="0"/>
    <s v="jordan"/>
    <x v="2"/>
    <x v="53"/>
    <n v="0.14481425124421271"/>
    <n v="0"/>
    <n v="0.85518574875578734"/>
    <n v="0"/>
    <x v="0"/>
  </r>
  <r>
    <n v="443113"/>
    <n v="303893"/>
    <n v="139220"/>
    <n v="0"/>
    <n v="0"/>
    <n v="0.66"/>
    <n v="0.34"/>
    <x v="1"/>
    <s v="jordan"/>
    <x v="2"/>
    <x v="53"/>
    <n v="0.68581377662131326"/>
    <n v="0.31418622337868668"/>
    <n v="0"/>
    <n v="0"/>
    <x v="0"/>
  </r>
  <r>
    <n v="3121822"/>
    <n v="873287"/>
    <n v="39265"/>
    <n v="2095180"/>
    <n v="114090"/>
    <n v="0.03"/>
    <n v="0.97"/>
    <x v="2"/>
    <s v="jordan"/>
    <x v="2"/>
    <x v="53"/>
    <n v="0.27973632064864679"/>
    <n v="1.2577590906848631E-2"/>
    <n v="0.67114012265913947"/>
    <n v="3.6545965785365092E-2"/>
    <x v="0"/>
  </r>
  <r>
    <n v="11262209"/>
    <n v="2717687"/>
    <n v="23296"/>
    <n v="8364339"/>
    <n v="156887"/>
    <n v="0.01"/>
    <n v="0.99"/>
    <x v="3"/>
    <s v="jordan"/>
    <x v="2"/>
    <x v="53"/>
    <n v="0.24131029711844279"/>
    <n v="2.068510715792967E-3"/>
    <n v="0.74269079893651413"/>
    <n v="1.3930393229250141E-2"/>
    <x v="0"/>
  </r>
  <r>
    <n v="108442"/>
    <n v="43752"/>
    <n v="0"/>
    <n v="64690"/>
    <n v="0"/>
    <n v="0.65"/>
    <n v="0.35"/>
    <x v="0"/>
    <s v="kazakhstan"/>
    <x v="2"/>
    <x v="54"/>
    <n v="0.40345991405543979"/>
    <n v="0"/>
    <n v="0.59654008594456021"/>
    <n v="0"/>
    <x v="0"/>
  </r>
  <r>
    <n v="108363"/>
    <n v="86652"/>
    <n v="15884"/>
    <n v="5827"/>
    <n v="0"/>
    <n v="1"/>
    <n v="0"/>
    <x v="1"/>
    <s v="kazakhstan"/>
    <x v="2"/>
    <x v="54"/>
    <n v="0.79964563550289303"/>
    <n v="0.14658139770955031"/>
    <n v="5.3772966787556643E-2"/>
    <n v="0"/>
    <x v="0"/>
  </r>
  <r>
    <n v="90193"/>
    <n v="37882"/>
    <n v="2080"/>
    <n v="50231"/>
    <n v="0"/>
    <n v="0.76"/>
    <n v="0.24"/>
    <x v="2"/>
    <s v="kazakhstan"/>
    <x v="2"/>
    <x v="54"/>
    <n v="0.42001042209484107"/>
    <n v="2.3061656669586331E-2"/>
    <n v="0.55692792123557255"/>
    <n v="0"/>
    <x v="0"/>
  </r>
  <r>
    <n v="270508"/>
    <n v="137707"/>
    <n v="0"/>
    <n v="132801"/>
    <n v="0"/>
    <n v="0.71"/>
    <n v="0.28999999999999998"/>
    <x v="3"/>
    <s v="kazakhstan"/>
    <x v="2"/>
    <x v="54"/>
    <n v="0.50906812367841248"/>
    <n v="0"/>
    <n v="0.49093187632158752"/>
    <n v="0"/>
    <x v="0"/>
  </r>
  <r>
    <n v="54642"/>
    <n v="54642"/>
    <n v="0"/>
    <n v="0"/>
    <n v="0"/>
    <n v="1"/>
    <n v="0"/>
    <x v="4"/>
    <s v="kazakhstan"/>
    <x v="2"/>
    <x v="54"/>
    <n v="1"/>
    <n v="0"/>
    <n v="0"/>
    <n v="0"/>
    <x v="0"/>
  </r>
  <r>
    <n v="438153"/>
    <n v="119509"/>
    <n v="259105"/>
    <n v="59538"/>
    <n v="0"/>
    <n v="7.0000000000000007E-2"/>
    <n v="0.93"/>
    <x v="0"/>
    <s v="kenya"/>
    <x v="2"/>
    <x v="55"/>
    <n v="0.27275632028081509"/>
    <n v="0.59135735690500801"/>
    <n v="0.13588404050639849"/>
    <n v="0"/>
    <x v="2"/>
  </r>
  <r>
    <n v="109313"/>
    <n v="88465"/>
    <n v="20848"/>
    <n v="0"/>
    <n v="0"/>
    <n v="0.67"/>
    <n v="0.33"/>
    <x v="1"/>
    <s v="kenya"/>
    <x v="2"/>
    <x v="55"/>
    <n v="0.80928160420078121"/>
    <n v="0.19071839579921879"/>
    <n v="0"/>
    <n v="0"/>
    <x v="2"/>
  </r>
  <r>
    <n v="908454"/>
    <n v="251147"/>
    <n v="77567"/>
    <n v="573206"/>
    <n v="6534"/>
    <n v="0.06"/>
    <n v="0.94"/>
    <x v="2"/>
    <s v="kenya"/>
    <x v="2"/>
    <x v="55"/>
    <n v="0.27645538464248048"/>
    <n v="8.5383519693897542E-2"/>
    <n v="0.63096865664084256"/>
    <n v="7.1924390227793593E-3"/>
    <x v="2"/>
  </r>
  <r>
    <n v="7746772"/>
    <n v="4999723"/>
    <n v="1434048"/>
    <n v="1242959"/>
    <n v="70042"/>
    <n v="0.37"/>
    <n v="0.63"/>
    <x v="3"/>
    <s v="kenya"/>
    <x v="2"/>
    <x v="55"/>
    <n v="0.6453943655499349"/>
    <n v="0.1851155552273902"/>
    <n v="0.16044863589634489"/>
    <n v="9.041443326329987E-3"/>
    <x v="2"/>
  </r>
  <r>
    <n v="55584"/>
    <n v="55584"/>
    <n v="0"/>
    <n v="0"/>
    <n v="0"/>
    <n v="0.56000000000000005"/>
    <n v="0.44"/>
    <x v="4"/>
    <s v="kenya"/>
    <x v="2"/>
    <x v="55"/>
    <n v="1"/>
    <n v="0"/>
    <n v="0"/>
    <n v="0"/>
    <x v="2"/>
  </r>
  <r>
    <n v="83505"/>
    <n v="83505"/>
    <n v="0"/>
    <n v="0"/>
    <n v="0"/>
    <n v="1"/>
    <n v="0"/>
    <x v="0"/>
    <s v="kyrgyzstan"/>
    <x v="2"/>
    <x v="56"/>
    <n v="1"/>
    <n v="0"/>
    <n v="0"/>
    <n v="0"/>
    <x v="0"/>
  </r>
  <r>
    <n v="132633"/>
    <n v="130833"/>
    <n v="1800"/>
    <n v="0"/>
    <n v="0"/>
    <n v="1"/>
    <n v="0"/>
    <x v="1"/>
    <s v="kyrgyzstan"/>
    <x v="2"/>
    <x v="56"/>
    <n v="0.98642871683517674"/>
    <n v="1.357128316482323E-2"/>
    <n v="0"/>
    <n v="0"/>
    <x v="0"/>
  </r>
  <r>
    <n v="287031"/>
    <n v="100009"/>
    <n v="0"/>
    <n v="187022"/>
    <n v="0"/>
    <n v="0.38"/>
    <n v="0.62"/>
    <x v="2"/>
    <s v="kyrgyzstan"/>
    <x v="2"/>
    <x v="56"/>
    <n v="0.34842577979382022"/>
    <n v="0"/>
    <n v="0.65157422020617983"/>
    <n v="0"/>
    <x v="0"/>
  </r>
  <r>
    <n v="370115"/>
    <n v="232218"/>
    <n v="0"/>
    <n v="137898"/>
    <n v="0"/>
    <n v="0.94"/>
    <n v="0.06"/>
    <x v="3"/>
    <s v="kyrgyzstan"/>
    <x v="2"/>
    <x v="56"/>
    <n v="0.62742120692217285"/>
    <n v="0"/>
    <n v="0.37258149494076159"/>
    <n v="0"/>
    <x v="0"/>
  </r>
  <r>
    <n v="7290"/>
    <n v="6102"/>
    <n v="0"/>
    <n v="1188"/>
    <n v="0"/>
    <n v="1"/>
    <n v="0"/>
    <x v="4"/>
    <s v="kyrgyzstan"/>
    <x v="2"/>
    <x v="56"/>
    <n v="0.83703703703703702"/>
    <n v="0"/>
    <n v="0.162962962962963"/>
    <n v="0"/>
    <x v="0"/>
  </r>
  <r>
    <n v="408569"/>
    <n v="271316"/>
    <n v="80096"/>
    <n v="57157"/>
    <n v="0"/>
    <n v="0.93"/>
    <n v="7.0000000000000007E-2"/>
    <x v="0"/>
    <s v="lao-peoples-democratic-republic"/>
    <x v="2"/>
    <x v="57"/>
    <n v="0.66406408709422393"/>
    <n v="0.19604032611382649"/>
    <n v="0.13989558679194949"/>
    <n v="0"/>
    <x v="0"/>
  </r>
  <r>
    <n v="294518"/>
    <n v="155232"/>
    <n v="139286"/>
    <n v="0"/>
    <n v="0"/>
    <n v="1"/>
    <n v="0"/>
    <x v="1"/>
    <s v="lao-peoples-democratic-republic"/>
    <x v="2"/>
    <x v="57"/>
    <n v="0.52707135047772968"/>
    <n v="0.47292864952227032"/>
    <n v="0"/>
    <n v="0"/>
    <x v="0"/>
  </r>
  <r>
    <n v="1480422"/>
    <n v="566537"/>
    <n v="913885"/>
    <n v="0"/>
    <n v="0"/>
    <n v="0.25"/>
    <n v="0.75"/>
    <x v="3"/>
    <s v="lao-peoples-democratic-republic"/>
    <x v="2"/>
    <x v="57"/>
    <n v="0.38268615300231962"/>
    <n v="0.61731384699768044"/>
    <n v="0"/>
    <n v="0"/>
    <x v="0"/>
  </r>
  <r>
    <n v="257776"/>
    <n v="228582"/>
    <n v="0"/>
    <n v="29194"/>
    <n v="0"/>
    <n v="0.12"/>
    <n v="0.88"/>
    <x v="0"/>
    <s v="lebanon"/>
    <x v="2"/>
    <x v="58"/>
    <n v="0.88674663273539822"/>
    <n v="0"/>
    <n v="0.11325336726460181"/>
    <n v="0"/>
    <x v="0"/>
  </r>
  <r>
    <n v="36446"/>
    <n v="36446"/>
    <n v="0"/>
    <n v="0"/>
    <n v="0"/>
    <n v="1"/>
    <n v="0"/>
    <x v="1"/>
    <s v="lebanon"/>
    <x v="2"/>
    <x v="58"/>
    <n v="1"/>
    <n v="0"/>
    <n v="0"/>
    <n v="0"/>
    <x v="0"/>
  </r>
  <r>
    <n v="3658662"/>
    <n v="768967"/>
    <n v="99639"/>
    <n v="2790056"/>
    <n v="0"/>
    <n v="0.03"/>
    <n v="0.97"/>
    <x v="2"/>
    <s v="lebanon"/>
    <x v="2"/>
    <x v="58"/>
    <n v="0.21017710846205531"/>
    <n v="2.7233726427858051E-2"/>
    <n v="0.76258916511008668"/>
    <n v="0"/>
    <x v="0"/>
  </r>
  <r>
    <n v="2705336"/>
    <n v="2201873"/>
    <n v="0"/>
    <n v="503464"/>
    <n v="0"/>
    <n v="0.13"/>
    <n v="0.87"/>
    <x v="3"/>
    <s v="lebanon"/>
    <x v="2"/>
    <x v="58"/>
    <n v="0.81390001094133968"/>
    <n v="0"/>
    <n v="0.18610035869851291"/>
    <n v="0"/>
    <x v="0"/>
  </r>
  <r>
    <n v="38700"/>
    <n v="38700"/>
    <n v="0"/>
    <n v="0"/>
    <n v="0"/>
    <n v="0.96"/>
    <n v="0.04"/>
    <x v="4"/>
    <s v="lebanon"/>
    <x v="2"/>
    <x v="58"/>
    <n v="1"/>
    <n v="0"/>
    <n v="0"/>
    <n v="0"/>
    <x v="0"/>
  </r>
  <r>
    <n v="251787"/>
    <n v="210592"/>
    <n v="4290"/>
    <n v="36905"/>
    <n v="0"/>
    <n v="0.84"/>
    <n v="0.16"/>
    <x v="0"/>
    <s v="lesotho"/>
    <x v="2"/>
    <x v="59"/>
    <n v="0.8363894879402034"/>
    <n v="1.7038210868710459E-2"/>
    <n v="0.14657230119108611"/>
    <n v="0"/>
    <x v="2"/>
  </r>
  <r>
    <n v="144804"/>
    <n v="104804"/>
    <n v="0"/>
    <n v="0"/>
    <n v="40000"/>
    <n v="1"/>
    <n v="0"/>
    <x v="1"/>
    <s v="lesotho"/>
    <x v="2"/>
    <x v="59"/>
    <n v="0.72376453689124609"/>
    <n v="0"/>
    <n v="0"/>
    <n v="0.27623546310875391"/>
    <x v="2"/>
  </r>
  <r>
    <n v="422599"/>
    <n v="422606"/>
    <n v="0"/>
    <n v="0"/>
    <n v="0"/>
    <n v="0.13"/>
    <n v="0.87"/>
    <x v="2"/>
    <s v="lesotho"/>
    <x v="2"/>
    <x v="59"/>
    <n v="1.0000165641660299"/>
    <n v="0"/>
    <n v="0"/>
    <n v="0"/>
    <x v="2"/>
  </r>
  <r>
    <n v="517449"/>
    <n v="496000"/>
    <n v="0"/>
    <n v="21651"/>
    <n v="0"/>
    <n v="0.26"/>
    <n v="0.74"/>
    <x v="3"/>
    <s v="lesotho"/>
    <x v="2"/>
    <x v="59"/>
    <n v="0.95854857193655796"/>
    <n v="0"/>
    <n v="4.1841804699593581E-2"/>
    <n v="0"/>
    <x v="2"/>
  </r>
  <r>
    <n v="128144"/>
    <n v="124458"/>
    <n v="0"/>
    <n v="3686"/>
    <n v="0"/>
    <n v="1.05"/>
    <n v="-0.05"/>
    <x v="4"/>
    <s v="lesotho"/>
    <x v="2"/>
    <x v="59"/>
    <n v="0.97123548507928581"/>
    <n v="0"/>
    <n v="2.8764514920714201E-2"/>
    <n v="0"/>
    <x v="2"/>
  </r>
  <r>
    <n v="1477745"/>
    <n v="593863"/>
    <n v="171927"/>
    <n v="711955"/>
    <n v="0"/>
    <n v="0.3"/>
    <n v="0.7"/>
    <x v="0"/>
    <s v="liberia"/>
    <x v="2"/>
    <x v="60"/>
    <n v="0.40187109413329092"/>
    <n v="0.11634415951331251"/>
    <n v="0.48178474635339658"/>
    <n v="0"/>
    <x v="2"/>
  </r>
  <r>
    <n v="705175"/>
    <n v="517255"/>
    <n v="184250"/>
    <n v="3670"/>
    <n v="0"/>
    <n v="0.99"/>
    <n v="0.01"/>
    <x v="1"/>
    <s v="liberia"/>
    <x v="2"/>
    <x v="60"/>
    <n v="0.73351295777643843"/>
    <n v="0.26128266033254149"/>
    <n v="5.2043818910199593E-3"/>
    <n v="0"/>
    <x v="2"/>
  </r>
  <r>
    <n v="445318"/>
    <n v="205849"/>
    <n v="230127"/>
    <n v="9342"/>
    <n v="0"/>
    <n v="0.33"/>
    <n v="0.67"/>
    <x v="2"/>
    <s v="liberia"/>
    <x v="2"/>
    <x v="60"/>
    <n v="0.46225169429486351"/>
    <n v="0.51677003848934921"/>
    <n v="2.0978267215787369E-2"/>
    <n v="0"/>
    <x v="2"/>
  </r>
  <r>
    <n v="4453263"/>
    <n v="1918112"/>
    <n v="1043264"/>
    <n v="1491888"/>
    <n v="0"/>
    <n v="0.11"/>
    <n v="0.89"/>
    <x v="3"/>
    <s v="liberia"/>
    <x v="2"/>
    <x v="60"/>
    <n v="0.43072057500309319"/>
    <n v="0.2342695681795573"/>
    <n v="0.33501008137179411"/>
    <n v="0"/>
    <x v="2"/>
  </r>
  <r>
    <n v="20120"/>
    <n v="20120"/>
    <n v="0"/>
    <n v="0"/>
    <n v="0"/>
    <n v="0"/>
    <n v="1"/>
    <x v="4"/>
    <s v="liberia"/>
    <x v="2"/>
    <x v="60"/>
    <n v="1"/>
    <n v="0"/>
    <n v="0"/>
    <n v="0"/>
    <x v="2"/>
  </r>
  <r>
    <n v="416727"/>
    <n v="292171"/>
    <n v="0"/>
    <n v="124556"/>
    <n v="0"/>
    <n v="0.36"/>
    <n v="0.64"/>
    <x v="0"/>
    <s v="libya"/>
    <x v="2"/>
    <x v="61"/>
    <n v="0.70110887943425793"/>
    <n v="0"/>
    <n v="0.29889112056574207"/>
    <n v="0"/>
    <x v="2"/>
  </r>
  <r>
    <n v="572161"/>
    <n v="459907"/>
    <n v="112254"/>
    <n v="0"/>
    <n v="0"/>
    <n v="0.67"/>
    <n v="0.33"/>
    <x v="1"/>
    <s v="libya"/>
    <x v="2"/>
    <x v="61"/>
    <n v="0.80380697041566973"/>
    <n v="0.1961930295843303"/>
    <n v="0"/>
    <n v="0"/>
    <x v="2"/>
  </r>
  <r>
    <n v="372151"/>
    <n v="85487"/>
    <n v="0"/>
    <n v="286664"/>
    <n v="0"/>
    <n v="0.3"/>
    <n v="0.7"/>
    <x v="2"/>
    <s v="libya"/>
    <x v="2"/>
    <x v="61"/>
    <n v="0.2297105207294888"/>
    <n v="0"/>
    <n v="0.77028947927051117"/>
    <n v="0"/>
    <x v="2"/>
  </r>
  <r>
    <n v="511869"/>
    <n v="398429"/>
    <n v="47445"/>
    <n v="65995"/>
    <n v="0"/>
    <n v="0.21"/>
    <n v="0.79"/>
    <x v="3"/>
    <s v="libya"/>
    <x v="2"/>
    <x v="61"/>
    <n v="0.77838079664914261"/>
    <n v="9.2689731161683941E-2"/>
    <n v="0.12892947218917339"/>
    <n v="0"/>
    <x v="2"/>
  </r>
  <r>
    <n v="137735"/>
    <n v="114395"/>
    <n v="0"/>
    <n v="23339"/>
    <n v="0"/>
    <n v="0.28000000000000003"/>
    <n v="0.72"/>
    <x v="4"/>
    <s v="libya"/>
    <x v="2"/>
    <x v="61"/>
    <n v="0.83054416088866301"/>
    <n v="0"/>
    <n v="0.16944857879260899"/>
    <n v="0"/>
    <x v="2"/>
  </r>
  <r>
    <n v="289210"/>
    <n v="90219"/>
    <n v="198991"/>
    <n v="0"/>
    <n v="0"/>
    <n v="1"/>
    <n v="0"/>
    <x v="0"/>
    <s v="madagascar"/>
    <x v="2"/>
    <x v="62"/>
    <n v="0.31194979426714148"/>
    <n v="0.68805020573285847"/>
    <n v="0"/>
    <n v="0"/>
    <x v="2"/>
  </r>
  <r>
    <n v="712005"/>
    <n v="376974"/>
    <n v="335031"/>
    <n v="0"/>
    <n v="0"/>
    <n v="0.87"/>
    <n v="0.13"/>
    <x v="1"/>
    <s v="madagascar"/>
    <x v="2"/>
    <x v="62"/>
    <n v="0.52945414709166372"/>
    <n v="0.47054585290833628"/>
    <n v="0"/>
    <n v="0"/>
    <x v="2"/>
  </r>
  <r>
    <n v="469891"/>
    <n v="229370"/>
    <n v="133764"/>
    <n v="106757"/>
    <n v="0"/>
    <n v="0.51"/>
    <n v="0.49"/>
    <x v="2"/>
    <s v="madagascar"/>
    <x v="2"/>
    <x v="62"/>
    <n v="0.48813448225226702"/>
    <n v="0.28467027459559768"/>
    <n v="0.2271952431521353"/>
    <n v="0"/>
    <x v="2"/>
  </r>
  <r>
    <n v="4174185"/>
    <n v="3216030"/>
    <n v="504180"/>
    <n v="453974"/>
    <n v="0"/>
    <n v="0.62"/>
    <n v="0.38"/>
    <x v="3"/>
    <s v="madagascar"/>
    <x v="2"/>
    <x v="62"/>
    <n v="0.77045698741191393"/>
    <n v="0.1207852550857233"/>
    <n v="0.1087575179346387"/>
    <n v="0"/>
    <x v="2"/>
  </r>
  <r>
    <n v="1473337"/>
    <n v="724503"/>
    <n v="536606"/>
    <n v="212228"/>
    <n v="0"/>
    <n v="0.12"/>
    <n v="0.88"/>
    <x v="0"/>
    <s v="malawi"/>
    <x v="2"/>
    <x v="63"/>
    <n v="0.49174289385252662"/>
    <n v="0.36421131078633062"/>
    <n v="0.14404579536114279"/>
    <n v="0"/>
    <x v="2"/>
  </r>
  <r>
    <n v="290624"/>
    <n v="145436"/>
    <n v="145187"/>
    <n v="0"/>
    <n v="0"/>
    <n v="1"/>
    <n v="0"/>
    <x v="1"/>
    <s v="malawi"/>
    <x v="2"/>
    <x v="63"/>
    <n v="0.5004266681347721"/>
    <n v="0.49956989099317328"/>
    <n v="0"/>
    <n v="0"/>
    <x v="2"/>
  </r>
  <r>
    <n v="256648"/>
    <n v="125457"/>
    <n v="131190"/>
    <n v="0"/>
    <n v="0"/>
    <n v="0.78"/>
    <n v="0.22"/>
    <x v="2"/>
    <s v="malawi"/>
    <x v="2"/>
    <x v="63"/>
    <n v="0.48882905769770268"/>
    <n v="0.5111670459150276"/>
    <n v="0"/>
    <n v="0"/>
    <x v="2"/>
  </r>
  <r>
    <n v="2364309"/>
    <n v="1631169"/>
    <n v="656975"/>
    <n v="58835"/>
    <n v="17330"/>
    <n v="0.49"/>
    <n v="0.51"/>
    <x v="3"/>
    <s v="malawi"/>
    <x v="2"/>
    <x v="63"/>
    <n v="0.68991362804100476"/>
    <n v="0.27787188561224441"/>
    <n v="2.4884649172337459E-2"/>
    <n v="7.3298371744133272E-3"/>
    <x v="2"/>
  </r>
  <r>
    <n v="24335"/>
    <n v="10729"/>
    <n v="0"/>
    <n v="13607"/>
    <n v="0"/>
    <n v="0.44"/>
    <n v="0.56000000000000005"/>
    <x v="4"/>
    <s v="malawi"/>
    <x v="2"/>
    <x v="63"/>
    <n v="0.44088761043764119"/>
    <n v="0"/>
    <n v="0.55915348263817544"/>
    <n v="0"/>
    <x v="2"/>
  </r>
  <r>
    <n v="133978"/>
    <n v="13826"/>
    <n v="120151"/>
    <n v="0"/>
    <n v="0"/>
    <n v="0.66"/>
    <n v="0.34"/>
    <x v="0"/>
    <s v="malaysia"/>
    <x v="2"/>
    <x v="64"/>
    <n v="0.10319604711221241"/>
    <n v="0.896796488975802"/>
    <n v="0"/>
    <n v="0"/>
    <x v="0"/>
  </r>
  <r>
    <n v="81982"/>
    <n v="19723"/>
    <n v="62259"/>
    <n v="0"/>
    <n v="0"/>
    <n v="0.52"/>
    <n v="0.48"/>
    <x v="1"/>
    <s v="malaysia"/>
    <x v="2"/>
    <x v="64"/>
    <n v="0.24057719987314291"/>
    <n v="0.75942280012685714"/>
    <n v="0"/>
    <n v="0"/>
    <x v="0"/>
  </r>
  <r>
    <n v="142117"/>
    <n v="50641"/>
    <n v="0"/>
    <n v="91475"/>
    <n v="0"/>
    <n v="0.42"/>
    <n v="0.57999999999999996"/>
    <x v="2"/>
    <s v="malaysia"/>
    <x v="2"/>
    <x v="64"/>
    <n v="0.356333162112907"/>
    <n v="0"/>
    <n v="0.64365980143121515"/>
    <n v="0"/>
    <x v="0"/>
  </r>
  <r>
    <n v="236668"/>
    <n v="8175"/>
    <n v="39782"/>
    <n v="188711"/>
    <n v="0"/>
    <n v="0.66"/>
    <n v="0.34"/>
    <x v="3"/>
    <s v="malaysia"/>
    <x v="2"/>
    <x v="64"/>
    <n v="3.454205891797793E-2"/>
    <n v="0.16809201074923519"/>
    <n v="0.79736593033278691"/>
    <n v="0"/>
    <x v="0"/>
  </r>
  <r>
    <n v="72258"/>
    <n v="72258"/>
    <n v="0"/>
    <n v="0"/>
    <n v="0"/>
    <n v="0.54"/>
    <n v="0.46"/>
    <x v="4"/>
    <s v="malaysia"/>
    <x v="2"/>
    <x v="64"/>
    <n v="1"/>
    <n v="0"/>
    <n v="0"/>
    <n v="0"/>
    <x v="0"/>
  </r>
  <r>
    <n v="235024"/>
    <n v="227102"/>
    <n v="7922"/>
    <n v="0"/>
    <n v="0"/>
    <n v="1"/>
    <n v="0"/>
    <x v="0"/>
    <s v="maldives"/>
    <x v="2"/>
    <x v="65"/>
    <n v="0.96629280413915175"/>
    <n v="3.3707195860848263E-2"/>
    <n v="0"/>
    <n v="0"/>
    <x v="0"/>
  </r>
  <r>
    <n v="49357"/>
    <n v="49357"/>
    <n v="0"/>
    <n v="0"/>
    <n v="0"/>
    <n v="0"/>
    <n v="1"/>
    <x v="1"/>
    <s v="maldives"/>
    <x v="2"/>
    <x v="65"/>
    <n v="1"/>
    <n v="0"/>
    <n v="0"/>
    <n v="0"/>
    <x v="0"/>
  </r>
  <r>
    <n v="13858"/>
    <n v="13858"/>
    <n v="0"/>
    <n v="0"/>
    <n v="0"/>
    <n v="1"/>
    <n v="0"/>
    <x v="4"/>
    <s v="maldives"/>
    <x v="2"/>
    <x v="65"/>
    <n v="1"/>
    <n v="0"/>
    <n v="0"/>
    <n v="0"/>
    <x v="0"/>
  </r>
  <r>
    <n v="642546"/>
    <n v="484885"/>
    <n v="138731"/>
    <n v="18930"/>
    <n v="0"/>
    <n v="0.57999999999999996"/>
    <n v="0.42"/>
    <x v="0"/>
    <s v="mali"/>
    <x v="2"/>
    <x v="66"/>
    <n v="0.75463079686123635"/>
    <n v="0.21590827738403159"/>
    <n v="2.946092575473196E-2"/>
    <n v="0"/>
    <x v="2"/>
  </r>
  <r>
    <n v="739192"/>
    <n v="673354"/>
    <n v="65838"/>
    <n v="0"/>
    <n v="0"/>
    <n v="0.96"/>
    <n v="0.04"/>
    <x v="1"/>
    <s v="mali"/>
    <x v="2"/>
    <x v="66"/>
    <n v="0.9109324776242167"/>
    <n v="8.906752237578329E-2"/>
    <n v="0"/>
    <n v="0"/>
    <x v="2"/>
  </r>
  <r>
    <n v="1475877"/>
    <n v="866939"/>
    <n v="212248"/>
    <n v="396690"/>
    <n v="0"/>
    <n v="0.36"/>
    <n v="0.64"/>
    <x v="2"/>
    <s v="mali"/>
    <x v="2"/>
    <x v="66"/>
    <n v="0.58740599657017489"/>
    <n v="0.14381144228143669"/>
    <n v="0.26878256114838839"/>
    <n v="0"/>
    <x v="2"/>
  </r>
  <r>
    <n v="2635332"/>
    <n v="1997024"/>
    <n v="300923"/>
    <n v="337385"/>
    <n v="0"/>
    <n v="0.41"/>
    <n v="0.59"/>
    <x v="3"/>
    <s v="mali"/>
    <x v="2"/>
    <x v="66"/>
    <n v="0.75778839250614349"/>
    <n v="0.11418788979908411"/>
    <n v="0.12802371769477239"/>
    <n v="0"/>
    <x v="2"/>
  </r>
  <r>
    <n v="12494"/>
    <n v="5034"/>
    <n v="7461"/>
    <n v="0"/>
    <n v="0"/>
    <n v="0.68"/>
    <n v="0.32"/>
    <x v="4"/>
    <s v="mali"/>
    <x v="2"/>
    <x v="66"/>
    <n v="0.40291339843124702"/>
    <n v="0.59716663998719388"/>
    <n v="0"/>
    <n v="0"/>
    <x v="2"/>
  </r>
  <r>
    <n v="214216"/>
    <n v="125986"/>
    <n v="88230"/>
    <n v="0"/>
    <n v="0"/>
    <n v="0.22"/>
    <n v="0.78"/>
    <x v="0"/>
    <s v="mauritania"/>
    <x v="2"/>
    <x v="67"/>
    <n v="0.58812600365985734"/>
    <n v="0.41187399634014271"/>
    <n v="0"/>
    <n v="0"/>
    <x v="2"/>
  </r>
  <r>
    <n v="426611"/>
    <n v="179547"/>
    <n v="247064"/>
    <n v="0"/>
    <n v="0"/>
    <n v="0.38"/>
    <n v="0.62"/>
    <x v="1"/>
    <s v="mauritania"/>
    <x v="2"/>
    <x v="67"/>
    <n v="0.42086819139684628"/>
    <n v="0.57913180860315372"/>
    <n v="0"/>
    <n v="0"/>
    <x v="2"/>
  </r>
  <r>
    <n v="434928"/>
    <n v="187276"/>
    <n v="177338"/>
    <n v="70314"/>
    <n v="0"/>
    <n v="0.32"/>
    <n v="0.68"/>
    <x v="2"/>
    <s v="mauritania"/>
    <x v="2"/>
    <x v="67"/>
    <n v="0.43059081043299119"/>
    <n v="0.4077410513924144"/>
    <n v="0.16166813817459441"/>
    <n v="0"/>
    <x v="2"/>
  </r>
  <r>
    <n v="1202745"/>
    <n v="906842"/>
    <n v="253891"/>
    <n v="42012"/>
    <n v="0"/>
    <n v="0.67"/>
    <n v="0.33"/>
    <x v="3"/>
    <s v="mauritania"/>
    <x v="2"/>
    <x v="67"/>
    <n v="0.75397694440633722"/>
    <n v="0.21109295819147031"/>
    <n v="3.4930097402192488E-2"/>
    <n v="0"/>
    <x v="2"/>
  </r>
  <r>
    <n v="1337"/>
    <n v="0"/>
    <n v="1337"/>
    <n v="0"/>
    <n v="0"/>
    <n v="1"/>
    <n v="0"/>
    <x v="4"/>
    <s v="mauritania"/>
    <x v="2"/>
    <x v="67"/>
    <n v="0"/>
    <n v="1"/>
    <n v="0"/>
    <n v="0"/>
    <x v="2"/>
  </r>
  <r>
    <n v="29576"/>
    <n v="0"/>
    <n v="29576"/>
    <n v="0"/>
    <n v="0"/>
    <n v="1"/>
    <n v="0"/>
    <x v="0"/>
    <s v="mauritius"/>
    <x v="2"/>
    <x v="68"/>
    <n v="0"/>
    <n v="1"/>
    <n v="0"/>
    <n v="0"/>
    <x v="2"/>
  </r>
  <r>
    <n v="5929"/>
    <n v="0"/>
    <n v="5929"/>
    <n v="0"/>
    <n v="0"/>
    <n v="1"/>
    <n v="0"/>
    <x v="1"/>
    <s v="mauritius"/>
    <x v="2"/>
    <x v="68"/>
    <n v="0"/>
    <n v="1"/>
    <n v="0"/>
    <n v="0"/>
    <x v="2"/>
  </r>
  <r>
    <n v="19435"/>
    <n v="0"/>
    <n v="19435"/>
    <n v="0"/>
    <n v="0"/>
    <n v="1"/>
    <n v="0"/>
    <x v="2"/>
    <s v="mauritius"/>
    <x v="2"/>
    <x v="68"/>
    <n v="0"/>
    <n v="1"/>
    <n v="0"/>
    <n v="0"/>
    <x v="2"/>
  </r>
  <r>
    <n v="14236"/>
    <n v="0"/>
    <n v="14236"/>
    <n v="0"/>
    <n v="0"/>
    <n v="1"/>
    <n v="0"/>
    <x v="3"/>
    <s v="mauritius"/>
    <x v="2"/>
    <x v="68"/>
    <n v="0"/>
    <n v="1"/>
    <n v="0"/>
    <n v="0"/>
    <x v="2"/>
  </r>
  <r>
    <n v="19242"/>
    <n v="19242"/>
    <n v="0"/>
    <n v="0"/>
    <n v="0"/>
    <n v="1"/>
    <n v="0"/>
    <x v="4"/>
    <s v="mauritius"/>
    <x v="2"/>
    <x v="68"/>
    <n v="1"/>
    <n v="0"/>
    <n v="0"/>
    <n v="0"/>
    <x v="2"/>
  </r>
  <r>
    <n v="418057"/>
    <n v="360191"/>
    <n v="57865"/>
    <n v="0"/>
    <n v="0"/>
    <n v="0.65"/>
    <n v="0.35"/>
    <x v="0"/>
    <s v="mexico"/>
    <x v="2"/>
    <x v="69"/>
    <n v="0.86158346828303323"/>
    <n v="0.13841413969865349"/>
    <n v="0"/>
    <n v="0"/>
    <x v="4"/>
  </r>
  <r>
    <n v="181156"/>
    <n v="124233"/>
    <n v="56923"/>
    <n v="0"/>
    <n v="0"/>
    <n v="0.49"/>
    <n v="0.51"/>
    <x v="1"/>
    <s v="mexico"/>
    <x v="2"/>
    <x v="69"/>
    <n v="0.68577910750954973"/>
    <n v="0.31422089249045021"/>
    <n v="0"/>
    <n v="0"/>
    <x v="4"/>
  </r>
  <r>
    <n v="10714"/>
    <n v="10534"/>
    <n v="180"/>
    <n v="0"/>
    <n v="0"/>
    <n v="1"/>
    <n v="0"/>
    <x v="2"/>
    <s v="mexico"/>
    <x v="2"/>
    <x v="69"/>
    <n v="0.98319955198805298"/>
    <n v="1.6800448011946981E-2"/>
    <n v="0"/>
    <n v="0"/>
    <x v="4"/>
  </r>
  <r>
    <n v="720814"/>
    <n v="622134"/>
    <n v="85082"/>
    <n v="13597"/>
    <n v="0"/>
    <n v="0.52"/>
    <n v="0.48"/>
    <x v="3"/>
    <s v="mexico"/>
    <x v="2"/>
    <x v="69"/>
    <n v="0.86309921838366066"/>
    <n v="0.1180359981909341"/>
    <n v="1.8863396104959119E-2"/>
    <n v="0"/>
    <x v="4"/>
  </r>
  <r>
    <n v="116639"/>
    <n v="116639"/>
    <n v="0"/>
    <n v="0"/>
    <n v="0"/>
    <n v="1"/>
    <n v="0"/>
    <x v="4"/>
    <s v="mexico"/>
    <x v="2"/>
    <x v="69"/>
    <n v="1"/>
    <n v="0"/>
    <n v="0"/>
    <n v="0"/>
    <x v="4"/>
  </r>
  <r>
    <n v="1338716"/>
    <n v="555126"/>
    <n v="507956"/>
    <n v="275635"/>
    <n v="0"/>
    <n v="0.26"/>
    <n v="0.74"/>
    <x v="0"/>
    <s v="mongolia"/>
    <x v="2"/>
    <x v="70"/>
    <n v="0.41467047529124917"/>
    <n v="0.3794352200167922"/>
    <n v="0.20589505167638239"/>
    <n v="0"/>
    <x v="0"/>
  </r>
  <r>
    <n v="0"/>
    <n v="0"/>
    <n v="0"/>
    <n v="0"/>
    <n v="0"/>
    <n v="1"/>
    <n v="0"/>
    <x v="1"/>
    <s v="mongolia"/>
    <x v="2"/>
    <x v="70"/>
    <m/>
    <m/>
    <m/>
    <m/>
    <x v="0"/>
  </r>
  <r>
    <n v="1182164"/>
    <n v="268471"/>
    <n v="866282"/>
    <n v="47411"/>
    <n v="0"/>
    <n v="0.14000000000000001"/>
    <n v="0.86"/>
    <x v="2"/>
    <s v="mongolia"/>
    <x v="2"/>
    <x v="70"/>
    <n v="0.22710131589187291"/>
    <n v="0.73279341952554811"/>
    <n v="4.010526458257907E-2"/>
    <n v="0"/>
    <x v="0"/>
  </r>
  <r>
    <n v="264271"/>
    <n v="104115"/>
    <n v="157401"/>
    <n v="2755"/>
    <n v="0"/>
    <n v="0.4"/>
    <n v="0.6"/>
    <x v="3"/>
    <s v="mongolia"/>
    <x v="2"/>
    <x v="70"/>
    <n v="0.39397058322706607"/>
    <n v="0.59560451203499443"/>
    <n v="1.042490473793946E-2"/>
    <n v="0"/>
    <x v="0"/>
  </r>
  <r>
    <n v="165293"/>
    <n v="165814"/>
    <n v="0"/>
    <n v="0"/>
    <n v="0"/>
    <n v="1.01"/>
    <n v="-0.01"/>
    <x v="4"/>
    <s v="mongolia"/>
    <x v="2"/>
    <x v="70"/>
    <n v="1.003151978607685"/>
    <n v="0"/>
    <n v="0"/>
    <n v="0"/>
    <x v="0"/>
  </r>
  <r>
    <n v="221599"/>
    <n v="146869"/>
    <n v="44140"/>
    <n v="30590"/>
    <n v="0"/>
    <n v="0.92"/>
    <n v="0.08"/>
    <x v="0"/>
    <s v="morocco"/>
    <x v="2"/>
    <x v="71"/>
    <n v="0.66276923632326856"/>
    <n v="0.19918862449740299"/>
    <n v="0.13804213917932839"/>
    <n v="0"/>
    <x v="2"/>
  </r>
  <r>
    <n v="102602"/>
    <n v="102602"/>
    <n v="0"/>
    <n v="0"/>
    <n v="0"/>
    <n v="1"/>
    <n v="0"/>
    <x v="1"/>
    <s v="morocco"/>
    <x v="2"/>
    <x v="71"/>
    <n v="1"/>
    <n v="0"/>
    <n v="0"/>
    <n v="0"/>
    <x v="2"/>
  </r>
  <r>
    <n v="363498"/>
    <n v="196922"/>
    <n v="132836"/>
    <n v="33740"/>
    <n v="0"/>
    <n v="0.32"/>
    <n v="0.68"/>
    <x v="2"/>
    <s v="morocco"/>
    <x v="2"/>
    <x v="71"/>
    <n v="0.54174163269123898"/>
    <n v="0.36543804917771211"/>
    <n v="9.2820318131048865E-2"/>
    <n v="0"/>
    <x v="2"/>
  </r>
  <r>
    <n v="237227"/>
    <n v="208069"/>
    <n v="28551"/>
    <n v="606"/>
    <n v="0"/>
    <n v="1"/>
    <n v="0"/>
    <x v="3"/>
    <s v="morocco"/>
    <x v="2"/>
    <x v="71"/>
    <n v="0.87708818979289882"/>
    <n v="0.12035307953985"/>
    <n v="2.5545152954764851E-3"/>
    <n v="0"/>
    <x v="2"/>
  </r>
  <r>
    <n v="68746"/>
    <n v="68746"/>
    <n v="0"/>
    <n v="0"/>
    <n v="0"/>
    <n v="1"/>
    <n v="0"/>
    <x v="4"/>
    <s v="morocco"/>
    <x v="2"/>
    <x v="71"/>
    <n v="1"/>
    <n v="0"/>
    <n v="0"/>
    <n v="0"/>
    <x v="2"/>
  </r>
  <r>
    <n v="3060498"/>
    <n v="1439478"/>
    <n v="240051"/>
    <n v="1380969"/>
    <n v="0"/>
    <n v="0.14000000000000001"/>
    <n v="0.86"/>
    <x v="0"/>
    <s v="mozambique"/>
    <x v="2"/>
    <x v="72"/>
    <n v="0.47034110135017237"/>
    <n v="7.8435274259287216E-2"/>
    <n v="0.45122362439054042"/>
    <n v="0"/>
    <x v="2"/>
  </r>
  <r>
    <n v="7026005"/>
    <n v="2922187"/>
    <n v="4103817"/>
    <n v="0"/>
    <n v="0"/>
    <n v="0.09"/>
    <n v="0.91"/>
    <x v="1"/>
    <s v="mozambique"/>
    <x v="2"/>
    <x v="72"/>
    <n v="0.41591017939782282"/>
    <n v="0.58408967827378433"/>
    <n v="0"/>
    <n v="0"/>
    <x v="2"/>
  </r>
  <r>
    <n v="807138"/>
    <n v="189975"/>
    <n v="412607"/>
    <n v="131513"/>
    <n v="73042"/>
    <n v="0.43"/>
    <n v="0.56999999999999995"/>
    <x v="2"/>
    <s v="mozambique"/>
    <x v="2"/>
    <x v="72"/>
    <n v="0.23536867301502351"/>
    <n v="0.51119758950761829"/>
    <n v="0.1629374406854838"/>
    <n v="9.0495057846365801E-2"/>
    <x v="2"/>
  </r>
  <r>
    <n v="5740590"/>
    <n v="2714030"/>
    <n v="1738588"/>
    <n v="890595"/>
    <n v="397376"/>
    <n v="0.28000000000000003"/>
    <n v="0.72"/>
    <x v="3"/>
    <s v="mozambique"/>
    <x v="2"/>
    <x v="72"/>
    <n v="0.47277893038868829"/>
    <n v="0.30285876538822659"/>
    <n v="0.155139976901329"/>
    <n v="6.922215312363364E-2"/>
    <x v="2"/>
  </r>
  <r>
    <n v="293837"/>
    <n v="144261"/>
    <n v="31486"/>
    <n v="118090"/>
    <n v="0"/>
    <n v="0.8"/>
    <n v="0.2"/>
    <x v="0"/>
    <s v="myanmar"/>
    <x v="2"/>
    <x v="73"/>
    <n v="0.49095587009124109"/>
    <n v="0.1071546469641332"/>
    <n v="0.40188948294462579"/>
    <n v="0"/>
    <x v="5"/>
  </r>
  <r>
    <n v="4951351"/>
    <n v="4154857"/>
    <n v="633126"/>
    <n v="0"/>
    <n v="163368"/>
    <n v="0.02"/>
    <n v="0.98"/>
    <x v="1"/>
    <s v="myanmar"/>
    <x v="2"/>
    <x v="73"/>
    <n v="0.83913602570288393"/>
    <n v="0.12786934313483331"/>
    <n v="0"/>
    <n v="3.2994631162282781E-2"/>
    <x v="5"/>
  </r>
  <r>
    <n v="4181802"/>
    <n v="1524843"/>
    <n v="0"/>
    <n v="2314730"/>
    <n v="346594"/>
    <n v="0.05"/>
    <n v="0.95"/>
    <x v="2"/>
    <s v="myanmar"/>
    <x v="2"/>
    <x v="73"/>
    <n v="0.36463778055488999"/>
    <n v="0"/>
    <n v="0.55352453320362849"/>
    <n v="8.2881494628392255E-2"/>
    <x v="5"/>
  </r>
  <r>
    <n v="3749149"/>
    <n v="1889447"/>
    <n v="264046"/>
    <n v="1352291"/>
    <n v="243365"/>
    <n v="0.37"/>
    <n v="0.63"/>
    <x v="3"/>
    <s v="myanmar"/>
    <x v="2"/>
    <x v="73"/>
    <n v="0.50396690022189039"/>
    <n v="7.0428249184014829E-2"/>
    <n v="0.36069278654969428"/>
    <n v="6.4912064044400475E-2"/>
    <x v="5"/>
  </r>
  <r>
    <n v="133138"/>
    <n v="133138"/>
    <n v="0"/>
    <n v="0"/>
    <n v="0"/>
    <n v="0.83"/>
    <n v="0.17"/>
    <x v="4"/>
    <s v="myanmar"/>
    <x v="2"/>
    <x v="73"/>
    <n v="1"/>
    <n v="0"/>
    <n v="0"/>
    <n v="0"/>
    <x v="5"/>
  </r>
  <r>
    <n v="303219"/>
    <n v="229889"/>
    <n v="44983"/>
    <n v="28348"/>
    <n v="0"/>
    <n v="0.52"/>
    <n v="0.48"/>
    <x v="0"/>
    <s v="namibia"/>
    <x v="2"/>
    <x v="74"/>
    <n v="0.75816159277617823"/>
    <n v="0.1483515215075572"/>
    <n v="9.3490183662633272E-2"/>
    <n v="0"/>
    <x v="2"/>
  </r>
  <r>
    <n v="160015"/>
    <n v="151891"/>
    <n v="8123"/>
    <n v="0"/>
    <n v="0"/>
    <n v="1"/>
    <n v="0"/>
    <x v="1"/>
    <s v="namibia"/>
    <x v="2"/>
    <x v="74"/>
    <n v="0.94922975971002721"/>
    <n v="5.076399087585539E-2"/>
    <n v="0"/>
    <n v="0"/>
    <x v="2"/>
  </r>
  <r>
    <n v="159423"/>
    <n v="111712"/>
    <n v="36404"/>
    <n v="11307"/>
    <n v="0"/>
    <n v="1"/>
    <n v="0"/>
    <x v="2"/>
    <s v="namibia"/>
    <x v="2"/>
    <x v="74"/>
    <n v="0.7007269967319647"/>
    <n v="0.22834848171217451"/>
    <n v="7.092452155586082E-2"/>
    <n v="0"/>
    <x v="2"/>
  </r>
  <r>
    <n v="351436"/>
    <n v="244890"/>
    <n v="91389"/>
    <n v="15158"/>
    <n v="0"/>
    <n v="0.6"/>
    <n v="0.4"/>
    <x v="3"/>
    <s v="namibia"/>
    <x v="2"/>
    <x v="74"/>
    <n v="0.69682673374383952"/>
    <n v="0.2600445031243242"/>
    <n v="4.3131608600143409E-2"/>
    <n v="0"/>
    <x v="2"/>
  </r>
  <r>
    <n v="29806"/>
    <n v="29806"/>
    <n v="0"/>
    <n v="0"/>
    <n v="0"/>
    <n v="1"/>
    <n v="0"/>
    <x v="4"/>
    <s v="namibia"/>
    <x v="2"/>
    <x v="74"/>
    <n v="1"/>
    <n v="0"/>
    <n v="0"/>
    <n v="0"/>
    <x v="2"/>
  </r>
  <r>
    <n v="832918"/>
    <n v="208434"/>
    <n v="170018"/>
    <n v="454466"/>
    <n v="0"/>
    <n v="0.3"/>
    <n v="0.7"/>
    <x v="0"/>
    <s v="nepal"/>
    <x v="2"/>
    <x v="75"/>
    <n v="0.25024552236834841"/>
    <n v="0.204123335070199"/>
    <n v="0.54563114256145262"/>
    <n v="0"/>
    <x v="0"/>
  </r>
  <r>
    <n v="524428"/>
    <n v="369757"/>
    <n v="142144"/>
    <n v="12527"/>
    <n v="0"/>
    <n v="1"/>
    <n v="0"/>
    <x v="1"/>
    <s v="nepal"/>
    <x v="2"/>
    <x v="75"/>
    <n v="0.70506723515906855"/>
    <n v="0.2710457870289153"/>
    <n v="2.3886977812016139E-2"/>
    <n v="0"/>
    <x v="0"/>
  </r>
  <r>
    <n v="1878400"/>
    <n v="755425"/>
    <n v="214414"/>
    <n v="908561"/>
    <n v="0"/>
    <n v="0.34"/>
    <n v="0.66"/>
    <x v="2"/>
    <s v="nepal"/>
    <x v="2"/>
    <x v="75"/>
    <n v="0.40216407580919927"/>
    <n v="0.11414714650766609"/>
    <n v="0.48368877768313462"/>
    <n v="0"/>
    <x v="0"/>
  </r>
  <r>
    <n v="2630393"/>
    <n v="1191638"/>
    <n v="280731"/>
    <n v="1158024"/>
    <n v="0"/>
    <n v="0.37"/>
    <n v="0.63"/>
    <x v="3"/>
    <s v="nepal"/>
    <x v="2"/>
    <x v="75"/>
    <n v="0.45302660096799219"/>
    <n v="0.1067258770837666"/>
    <n v="0.44024752194824118"/>
    <n v="0"/>
    <x v="0"/>
  </r>
  <r>
    <n v="72432"/>
    <n v="51799"/>
    <n v="6467"/>
    <n v="14166"/>
    <n v="0"/>
    <n v="0.8"/>
    <n v="0.2"/>
    <x v="4"/>
    <s v="nepal"/>
    <x v="2"/>
    <x v="75"/>
    <n v="0.71513971725204328"/>
    <n v="8.9283741992489507E-2"/>
    <n v="0.19557654075546721"/>
    <n v="0"/>
    <x v="0"/>
  </r>
  <r>
    <n v="197173"/>
    <n v="112514"/>
    <n v="84659"/>
    <n v="0"/>
    <n v="0"/>
    <n v="1"/>
    <n v="0"/>
    <x v="0"/>
    <s v="nicaragua"/>
    <x v="2"/>
    <x v="76"/>
    <n v="0.57063593899773291"/>
    <n v="0.42936406100226698"/>
    <n v="0"/>
    <n v="0"/>
    <x v="4"/>
  </r>
  <r>
    <n v="184994"/>
    <n v="141559"/>
    <n v="43435"/>
    <n v="0"/>
    <n v="0"/>
    <n v="1"/>
    <n v="0"/>
    <x v="1"/>
    <s v="nicaragua"/>
    <x v="2"/>
    <x v="76"/>
    <n v="0.76520860136004409"/>
    <n v="0.23479139863995591"/>
    <n v="0"/>
    <n v="0"/>
    <x v="4"/>
  </r>
  <r>
    <n v="122994"/>
    <n v="73600"/>
    <n v="49394"/>
    <n v="0"/>
    <n v="0"/>
    <n v="1"/>
    <n v="0"/>
    <x v="2"/>
    <s v="nicaragua"/>
    <x v="2"/>
    <x v="76"/>
    <n v="0.59840317413857591"/>
    <n v="0.40159682586142409"/>
    <n v="0"/>
    <n v="0"/>
    <x v="4"/>
  </r>
  <r>
    <n v="300838"/>
    <n v="252123"/>
    <n v="48714"/>
    <n v="0"/>
    <n v="0"/>
    <n v="1"/>
    <n v="0"/>
    <x v="3"/>
    <s v="nicaragua"/>
    <x v="2"/>
    <x v="76"/>
    <n v="0.83806899394358425"/>
    <n v="0.16192768200825691"/>
    <n v="0"/>
    <n v="0"/>
    <x v="4"/>
  </r>
  <r>
    <n v="4899923"/>
    <n v="870835"/>
    <n v="3796955"/>
    <n v="232133"/>
    <n v="0"/>
    <n v="0.09"/>
    <n v="0.91"/>
    <x v="0"/>
    <s v="niger"/>
    <x v="2"/>
    <x v="77"/>
    <n v="0.17772422138062169"/>
    <n v="0.77490095252517233"/>
    <n v="4.7374826094205971E-2"/>
    <n v="0"/>
    <x v="2"/>
  </r>
  <r>
    <n v="729270"/>
    <n v="318155"/>
    <n v="411115"/>
    <n v="0"/>
    <n v="0"/>
    <n v="0.56000000000000005"/>
    <n v="0.44"/>
    <x v="1"/>
    <s v="niger"/>
    <x v="2"/>
    <x v="77"/>
    <n v="0.4362650321554431"/>
    <n v="0.5637349678445569"/>
    <n v="0"/>
    <n v="0"/>
    <x v="2"/>
  </r>
  <r>
    <n v="595507"/>
    <n v="133905"/>
    <n v="429921"/>
    <n v="31681"/>
    <n v="0"/>
    <n v="0.19"/>
    <n v="0.81"/>
    <x v="2"/>
    <s v="niger"/>
    <x v="2"/>
    <x v="77"/>
    <n v="0.2248588177804795"/>
    <n v="0.72194113587245823"/>
    <n v="5.3200046347062248E-2"/>
    <n v="0"/>
    <x v="2"/>
  </r>
  <r>
    <n v="5991706"/>
    <n v="2894493"/>
    <n v="2362485"/>
    <n v="734728"/>
    <n v="0"/>
    <n v="0.34"/>
    <n v="0.66"/>
    <x v="3"/>
    <s v="niger"/>
    <x v="2"/>
    <x v="77"/>
    <n v="0.48308328212365559"/>
    <n v="0.39429254372627759"/>
    <n v="0.12262417415006679"/>
    <n v="0"/>
    <x v="2"/>
  </r>
  <r>
    <n v="61915"/>
    <n v="11475"/>
    <n v="54835"/>
    <n v="0"/>
    <n v="0"/>
    <n v="-0.06"/>
    <n v="1.06"/>
    <x v="4"/>
    <s v="niger"/>
    <x v="2"/>
    <x v="77"/>
    <n v="0.18533473310183321"/>
    <n v="0.88564968101429375"/>
    <n v="0"/>
    <n v="0"/>
    <x v="2"/>
  </r>
  <r>
    <n v="949107"/>
    <n v="79707"/>
    <n v="127530"/>
    <n v="741870"/>
    <n v="0"/>
    <n v="0.06"/>
    <n v="0.94"/>
    <x v="0"/>
    <s v="nigeria"/>
    <x v="2"/>
    <x v="78"/>
    <n v="8.3981047447758791E-2"/>
    <n v="0.13436841157003371"/>
    <n v="0.78165054098220743"/>
    <n v="0"/>
    <x v="2"/>
  </r>
  <r>
    <n v="2017035"/>
    <n v="1713386"/>
    <n v="258819"/>
    <n v="44830"/>
    <n v="0"/>
    <n v="0.83"/>
    <n v="0.17"/>
    <x v="1"/>
    <s v="nigeria"/>
    <x v="2"/>
    <x v="78"/>
    <n v="0.84945774366830518"/>
    <n v="0.1283165636689497"/>
    <n v="2.2225692662745069E-2"/>
    <n v="0"/>
    <x v="2"/>
  </r>
  <r>
    <n v="1354081"/>
    <n v="92985"/>
    <n v="833337"/>
    <n v="427759"/>
    <n v="0"/>
    <n v="0.25"/>
    <n v="0.75"/>
    <x v="2"/>
    <s v="nigeria"/>
    <x v="2"/>
    <x v="78"/>
    <n v="6.8670190335733239E-2"/>
    <n v="0.61542625588868027"/>
    <n v="0.31590355377558649"/>
    <n v="0"/>
    <x v="2"/>
  </r>
  <r>
    <n v="14584263"/>
    <n v="9605253"/>
    <n v="1282113"/>
    <n v="3696897"/>
    <n v="0"/>
    <n v="0.27"/>
    <n v="0.73"/>
    <x v="3"/>
    <s v="nigeria"/>
    <x v="2"/>
    <x v="78"/>
    <n v="0.65860393494001035"/>
    <n v="8.7910715817453369E-2"/>
    <n v="0.2534853492425363"/>
    <n v="0"/>
    <x v="2"/>
  </r>
  <r>
    <n v="212772"/>
    <n v="154033"/>
    <n v="58673"/>
    <n v="67"/>
    <n v="0"/>
    <n v="0.32"/>
    <n v="0.68"/>
    <x v="4"/>
    <s v="nigeria"/>
    <x v="2"/>
    <x v="78"/>
    <n v="0.72393454025905668"/>
    <n v="0.27575526855037319"/>
    <n v="3.1489105709397861E-4"/>
    <n v="0"/>
    <x v="2"/>
  </r>
  <r>
    <n v="21037"/>
    <n v="6147"/>
    <n v="0"/>
    <n v="14890"/>
    <n v="0"/>
    <n v="1"/>
    <n v="0"/>
    <x v="0"/>
    <s v="north-macedonia"/>
    <x v="2"/>
    <x v="79"/>
    <n v="0.29219945809763748"/>
    <n v="0"/>
    <n v="0.70780054190236252"/>
    <n v="0"/>
    <x v="1"/>
  </r>
  <r>
    <n v="23798"/>
    <n v="4"/>
    <n v="0"/>
    <n v="23794"/>
    <n v="0"/>
    <n v="1"/>
    <n v="0"/>
    <x v="1"/>
    <s v="north-macedonia"/>
    <x v="2"/>
    <x v="79"/>
    <n v="1.6808135137406501E-4"/>
    <n v="0"/>
    <n v="0.99983191864862597"/>
    <n v="0"/>
    <x v="1"/>
  </r>
  <r>
    <n v="8576"/>
    <n v="8576"/>
    <n v="0"/>
    <n v="0"/>
    <n v="0"/>
    <n v="1"/>
    <n v="0"/>
    <x v="2"/>
    <s v="north-macedonia"/>
    <x v="2"/>
    <x v="79"/>
    <n v="1"/>
    <n v="0"/>
    <n v="0"/>
    <n v="0"/>
    <x v="1"/>
  </r>
  <r>
    <n v="253734"/>
    <n v="175759"/>
    <n v="0"/>
    <n v="77975"/>
    <n v="0"/>
    <n v="0.98"/>
    <n v="0.02"/>
    <x v="3"/>
    <s v="north-macedonia"/>
    <x v="2"/>
    <x v="79"/>
    <n v="0.69268998242253699"/>
    <n v="0"/>
    <n v="0.30731001757746301"/>
    <n v="0"/>
    <x v="1"/>
  </r>
  <r>
    <n v="33956"/>
    <n v="33956"/>
    <n v="0"/>
    <n v="0"/>
    <n v="0"/>
    <n v="1"/>
    <n v="0"/>
    <x v="0"/>
    <s v="oman"/>
    <x v="2"/>
    <x v="80"/>
    <n v="1"/>
    <n v="0"/>
    <n v="0"/>
    <n v="0"/>
    <x v="0"/>
  </r>
  <r>
    <n v="792160"/>
    <n v="792160"/>
    <n v="0"/>
    <n v="0"/>
    <n v="0"/>
    <n v="0.17"/>
    <n v="0.83"/>
    <x v="1"/>
    <s v="oman"/>
    <x v="2"/>
    <x v="80"/>
    <n v="1"/>
    <n v="0"/>
    <n v="0"/>
    <n v="0"/>
    <x v="0"/>
  </r>
  <r>
    <n v="30000"/>
    <n v="0"/>
    <n v="0"/>
    <n v="0"/>
    <n v="30000"/>
    <n v="1"/>
    <n v="0"/>
    <x v="3"/>
    <s v="oman"/>
    <x v="2"/>
    <x v="80"/>
    <n v="0"/>
    <n v="0"/>
    <n v="0"/>
    <n v="1"/>
    <x v="0"/>
  </r>
  <r>
    <n v="1484"/>
    <n v="1484"/>
    <n v="0"/>
    <n v="0"/>
    <n v="0"/>
    <n v="1"/>
    <n v="0"/>
    <x v="0"/>
    <s v="pakistan"/>
    <x v="2"/>
    <x v="81"/>
    <n v="1"/>
    <n v="0"/>
    <n v="0"/>
    <n v="0"/>
    <x v="0"/>
  </r>
  <r>
    <n v="1443343"/>
    <n v="744796"/>
    <n v="649306"/>
    <n v="37241"/>
    <n v="12000"/>
    <n v="0.53"/>
    <n v="0.47"/>
    <x v="1"/>
    <s v="pakistan"/>
    <x v="2"/>
    <x v="81"/>
    <n v="0.51602148623023081"/>
    <n v="0.44986257597812862"/>
    <n v="2.5801905714719232E-2"/>
    <n v="8.3140320769214248E-3"/>
    <x v="0"/>
  </r>
  <r>
    <n v="917215"/>
    <n v="344256"/>
    <n v="565673"/>
    <n v="0"/>
    <n v="7287"/>
    <n v="0.21"/>
    <n v="0.79"/>
    <x v="2"/>
    <s v="pakistan"/>
    <x v="2"/>
    <x v="81"/>
    <n v="0.37532748592205761"/>
    <n v="0.61672890216579535"/>
    <n v="0"/>
    <n v="7.944702169066141E-3"/>
    <x v="0"/>
  </r>
  <r>
    <n v="3625116"/>
    <n v="2167798"/>
    <n v="898705"/>
    <n v="528313"/>
    <n v="30300"/>
    <n v="0.79"/>
    <n v="0.21"/>
    <x v="3"/>
    <s v="pakistan"/>
    <x v="2"/>
    <x v="81"/>
    <n v="0.5979941055679322"/>
    <n v="0.24791068754765361"/>
    <n v="0.1457368536620621"/>
    <n v="8.3583532223520576E-3"/>
    <x v="0"/>
  </r>
  <r>
    <n v="128977"/>
    <n v="128977"/>
    <n v="0"/>
    <n v="0"/>
    <n v="0"/>
    <n v="0.92"/>
    <n v="0.08"/>
    <x v="0"/>
    <s v="panama"/>
    <x v="2"/>
    <x v="82"/>
    <n v="1"/>
    <n v="0"/>
    <n v="0"/>
    <n v="0"/>
    <x v="4"/>
  </r>
  <r>
    <n v="15647"/>
    <n v="15647"/>
    <n v="0"/>
    <n v="0"/>
    <n v="0"/>
    <n v="1"/>
    <n v="0"/>
    <x v="1"/>
    <s v="panama"/>
    <x v="2"/>
    <x v="82"/>
    <n v="1"/>
    <n v="0"/>
    <n v="0"/>
    <n v="0"/>
    <x v="4"/>
  </r>
  <r>
    <n v="67071"/>
    <n v="67071"/>
    <n v="0"/>
    <n v="0"/>
    <n v="0"/>
    <n v="0.88"/>
    <n v="0.12"/>
    <x v="2"/>
    <s v="panama"/>
    <x v="2"/>
    <x v="82"/>
    <n v="1"/>
    <n v="0"/>
    <n v="0"/>
    <n v="0"/>
    <x v="4"/>
  </r>
  <r>
    <n v="195199"/>
    <n v="195199"/>
    <n v="0"/>
    <n v="0"/>
    <n v="0"/>
    <n v="1"/>
    <n v="0"/>
    <x v="3"/>
    <s v="panama"/>
    <x v="2"/>
    <x v="82"/>
    <n v="1"/>
    <n v="0"/>
    <n v="0"/>
    <n v="0"/>
    <x v="4"/>
  </r>
  <r>
    <n v="227616"/>
    <n v="207566"/>
    <n v="14387"/>
    <n v="5663"/>
    <n v="0"/>
    <n v="0.38"/>
    <n v="0.62"/>
    <x v="0"/>
    <s v="papua-new-guinea"/>
    <x v="2"/>
    <x v="83"/>
    <n v="0.91191304653451422"/>
    <n v="6.3207331646281451E-2"/>
    <n v="2.4879621819204271E-2"/>
    <n v="0"/>
    <x v="6"/>
  </r>
  <r>
    <n v="2611765"/>
    <n v="741991"/>
    <n v="1869774"/>
    <n v="0"/>
    <n v="0"/>
    <n v="0.47"/>
    <n v="0.53"/>
    <x v="1"/>
    <s v="papua-new-guinea"/>
    <x v="2"/>
    <x v="83"/>
    <n v="0.28409562116040299"/>
    <n v="0.71590437883959701"/>
    <n v="0"/>
    <n v="0"/>
    <x v="6"/>
  </r>
  <r>
    <n v="40323"/>
    <n v="7070"/>
    <n v="0"/>
    <n v="33253"/>
    <n v="0"/>
    <n v="1"/>
    <n v="0"/>
    <x v="2"/>
    <s v="papua-new-guinea"/>
    <x v="2"/>
    <x v="83"/>
    <n v="0.17533417652456421"/>
    <n v="0"/>
    <n v="0.82466582347543582"/>
    <n v="0"/>
    <x v="6"/>
  </r>
  <r>
    <n v="509699"/>
    <n v="374828"/>
    <n v="81509"/>
    <n v="53361"/>
    <n v="0"/>
    <n v="0.45"/>
    <n v="0.55000000000000004"/>
    <x v="3"/>
    <s v="papua-new-guinea"/>
    <x v="2"/>
    <x v="83"/>
    <n v="0.73539088756305193"/>
    <n v="0.1599159503942523"/>
    <n v="0.1046912001004514"/>
    <n v="0"/>
    <x v="6"/>
  </r>
  <r>
    <n v="-1039"/>
    <n v="0"/>
    <n v="0"/>
    <n v="0"/>
    <n v="0"/>
    <n v="0"/>
    <n v="0"/>
    <x v="4"/>
    <s v="papua-new-guinea"/>
    <x v="2"/>
    <x v="83"/>
    <n v="0"/>
    <n v="0"/>
    <n v="0"/>
    <n v="0"/>
    <x v="6"/>
  </r>
  <r>
    <n v="185542"/>
    <n v="160067"/>
    <n v="0"/>
    <n v="25475"/>
    <n v="0"/>
    <n v="1"/>
    <n v="0"/>
    <x v="0"/>
    <s v="paraguay"/>
    <x v="2"/>
    <x v="84"/>
    <n v="0.86269955050608482"/>
    <n v="0"/>
    <n v="0.13730044949391509"/>
    <n v="0"/>
    <x v="3"/>
  </r>
  <r>
    <n v="84271"/>
    <n v="84271"/>
    <n v="0"/>
    <n v="0"/>
    <n v="0"/>
    <n v="1"/>
    <n v="0"/>
    <x v="1"/>
    <s v="paraguay"/>
    <x v="2"/>
    <x v="84"/>
    <n v="1"/>
    <n v="0"/>
    <n v="0"/>
    <n v="0"/>
    <x v="3"/>
  </r>
  <r>
    <n v="251656"/>
    <n v="251656"/>
    <n v="0"/>
    <n v="0"/>
    <n v="0"/>
    <n v="0.59"/>
    <n v="0.41"/>
    <x v="2"/>
    <s v="paraguay"/>
    <x v="2"/>
    <x v="84"/>
    <n v="1"/>
    <n v="0"/>
    <n v="0"/>
    <n v="0"/>
    <x v="3"/>
  </r>
  <r>
    <n v="232985"/>
    <n v="232985"/>
    <n v="0"/>
    <n v="0"/>
    <n v="0"/>
    <n v="0.97"/>
    <n v="0.03"/>
    <x v="3"/>
    <s v="paraguay"/>
    <x v="2"/>
    <x v="84"/>
    <n v="1"/>
    <n v="0"/>
    <n v="0"/>
    <n v="0"/>
    <x v="3"/>
  </r>
  <r>
    <n v="131053"/>
    <n v="131053"/>
    <n v="0"/>
    <n v="0"/>
    <n v="0"/>
    <n v="1"/>
    <n v="0"/>
    <x v="0"/>
    <s v="peru"/>
    <x v="2"/>
    <x v="85"/>
    <n v="1"/>
    <n v="0"/>
    <n v="0"/>
    <n v="0"/>
    <x v="3"/>
  </r>
  <r>
    <n v="217345"/>
    <n v="217345"/>
    <n v="0"/>
    <n v="0"/>
    <n v="0"/>
    <n v="1"/>
    <n v="0"/>
    <x v="1"/>
    <s v="peru"/>
    <x v="2"/>
    <x v="85"/>
    <n v="1"/>
    <n v="0"/>
    <n v="0"/>
    <n v="0"/>
    <x v="3"/>
  </r>
  <r>
    <n v="453721"/>
    <n v="453721"/>
    <n v="0"/>
    <n v="0"/>
    <n v="0"/>
    <n v="0.4"/>
    <n v="0.6"/>
    <x v="2"/>
    <s v="peru"/>
    <x v="2"/>
    <x v="85"/>
    <n v="1"/>
    <n v="0"/>
    <n v="0"/>
    <n v="0"/>
    <x v="3"/>
  </r>
  <r>
    <n v="713392"/>
    <n v="713392"/>
    <n v="0"/>
    <n v="0"/>
    <n v="0"/>
    <n v="0.5"/>
    <n v="0.5"/>
    <x v="3"/>
    <s v="peru"/>
    <x v="2"/>
    <x v="85"/>
    <n v="1"/>
    <n v="0"/>
    <n v="0"/>
    <n v="0"/>
    <x v="3"/>
  </r>
  <r>
    <n v="70847"/>
    <n v="70847"/>
    <n v="0"/>
    <n v="0"/>
    <n v="0"/>
    <n v="1"/>
    <n v="0"/>
    <x v="4"/>
    <s v="peru"/>
    <x v="2"/>
    <x v="85"/>
    <n v="1"/>
    <n v="0"/>
    <n v="0"/>
    <n v="0"/>
    <x v="3"/>
  </r>
  <r>
    <n v="98861"/>
    <n v="34429"/>
    <n v="15586"/>
    <n v="48846"/>
    <n v="0"/>
    <n v="0.97"/>
    <n v="0.03"/>
    <x v="0"/>
    <s v="philippines"/>
    <x v="2"/>
    <x v="86"/>
    <n v="0.34825664316565691"/>
    <n v="0.15765569840483101"/>
    <n v="0.49408765842951208"/>
    <n v="0"/>
    <x v="0"/>
  </r>
  <r>
    <n v="563839"/>
    <n v="193214"/>
    <n v="54832"/>
    <n v="315793"/>
    <n v="0"/>
    <n v="0.68"/>
    <n v="0.32"/>
    <x v="1"/>
    <s v="philippines"/>
    <x v="2"/>
    <x v="86"/>
    <n v="0.34267583476843572"/>
    <n v="9.7247618557779789E-2"/>
    <n v="0.56007654667378459"/>
    <n v="0"/>
    <x v="0"/>
  </r>
  <r>
    <n v="679068"/>
    <n v="413878"/>
    <n v="50714"/>
    <n v="214476"/>
    <n v="0"/>
    <n v="0.37"/>
    <n v="0.63"/>
    <x v="2"/>
    <s v="philippines"/>
    <x v="2"/>
    <x v="86"/>
    <n v="0.60947946302873934"/>
    <n v="7.4681769719674607E-2"/>
    <n v="0.31583876725158599"/>
    <n v="0"/>
    <x v="0"/>
  </r>
  <r>
    <n v="2330155"/>
    <n v="1696191"/>
    <n v="0"/>
    <n v="640510"/>
    <n v="0"/>
    <n v="0.68"/>
    <n v="0.32"/>
    <x v="3"/>
    <s v="philippines"/>
    <x v="2"/>
    <x v="86"/>
    <n v="0.72793054539290303"/>
    <n v="0"/>
    <n v="0.27487870978540052"/>
    <n v="0"/>
    <x v="0"/>
  </r>
  <r>
    <n v="79343"/>
    <n v="79343"/>
    <n v="0"/>
    <n v="0"/>
    <n v="0"/>
    <n v="1"/>
    <n v="0"/>
    <x v="4"/>
    <s v="philippines"/>
    <x v="2"/>
    <x v="86"/>
    <n v="1"/>
    <n v="0"/>
    <n v="0"/>
    <n v="0"/>
    <x v="0"/>
  </r>
  <r>
    <n v="733067"/>
    <n v="251821"/>
    <n v="34527"/>
    <n v="446719"/>
    <n v="0"/>
    <n v="0.4"/>
    <n v="0.6"/>
    <x v="0"/>
    <s v="rwanda"/>
    <x v="2"/>
    <x v="87"/>
    <n v="0.34351703186748278"/>
    <n v="4.7099378365142608E-2"/>
    <n v="0.60938358976737461"/>
    <n v="0"/>
    <x v="2"/>
  </r>
  <r>
    <n v="362886"/>
    <n v="262953"/>
    <n v="89306"/>
    <n v="10626"/>
    <n v="0"/>
    <n v="1"/>
    <n v="0"/>
    <x v="1"/>
    <s v="rwanda"/>
    <x v="2"/>
    <x v="87"/>
    <n v="0.72461599510590102"/>
    <n v="0.2460993259591166"/>
    <n v="2.928192324862354E-2"/>
    <n v="0"/>
    <x v="2"/>
  </r>
  <r>
    <n v="1859070"/>
    <n v="1215713"/>
    <n v="459457"/>
    <n v="183900"/>
    <n v="0"/>
    <n v="0.39"/>
    <n v="0.61"/>
    <x v="3"/>
    <s v="rwanda"/>
    <x v="2"/>
    <x v="87"/>
    <n v="0.65393610783886569"/>
    <n v="0.2471434642052209"/>
    <n v="9.8920427955913437E-2"/>
    <n v="0"/>
    <x v="2"/>
  </r>
  <r>
    <n v="171385"/>
    <n v="163220"/>
    <n v="0"/>
    <n v="8165"/>
    <n v="0"/>
    <n v="0.93"/>
    <n v="7.0000000000000007E-2"/>
    <x v="4"/>
    <s v="rwanda"/>
    <x v="2"/>
    <x v="87"/>
    <n v="0.95235872450914605"/>
    <n v="0"/>
    <n v="4.7641275490853917E-2"/>
    <n v="0"/>
    <x v="2"/>
  </r>
  <r>
    <n v="26932"/>
    <n v="5632"/>
    <n v="21300"/>
    <n v="0"/>
    <n v="0"/>
    <n v="1"/>
    <n v="0"/>
    <x v="0"/>
    <s v="sao-tome-principe"/>
    <x v="2"/>
    <x v="88"/>
    <n v="0.2091192633298678"/>
    <n v="0.79088073667013215"/>
    <n v="0"/>
    <n v="0"/>
    <x v="2"/>
  </r>
  <r>
    <n v="145895"/>
    <n v="118324"/>
    <n v="27571"/>
    <n v="0"/>
    <n v="0"/>
    <n v="0.8"/>
    <n v="0.2"/>
    <x v="1"/>
    <s v="sao-tome-principe"/>
    <x v="2"/>
    <x v="88"/>
    <n v="0.81102162514136877"/>
    <n v="0.1889783748586312"/>
    <n v="0"/>
    <n v="0"/>
    <x v="2"/>
  </r>
  <r>
    <n v="472668"/>
    <n v="317344"/>
    <n v="155323"/>
    <n v="0"/>
    <n v="0"/>
    <n v="0.37"/>
    <n v="0.63"/>
    <x v="3"/>
    <s v="sao-tome-principe"/>
    <x v="2"/>
    <x v="88"/>
    <n v="0.6713887972107272"/>
    <n v="0.32860908713938752"/>
    <n v="0"/>
    <n v="0"/>
    <x v="2"/>
  </r>
  <r>
    <n v="57843"/>
    <n v="55478"/>
    <n v="2365"/>
    <n v="0"/>
    <n v="0"/>
    <n v="1"/>
    <n v="0"/>
    <x v="4"/>
    <s v="sao-tome-principe"/>
    <x v="2"/>
    <x v="88"/>
    <n v="0.95911346230313088"/>
    <n v="4.0886537696869112E-2"/>
    <n v="0"/>
    <n v="0"/>
    <x v="2"/>
  </r>
  <r>
    <n v="429674"/>
    <n v="83953"/>
    <n v="243697"/>
    <n v="102023"/>
    <n v="0"/>
    <n v="0.56999999999999995"/>
    <n v="0.43"/>
    <x v="0"/>
    <s v="senegal"/>
    <x v="2"/>
    <x v="89"/>
    <n v="0.19538766599794261"/>
    <n v="0.56716720118042985"/>
    <n v="0.23744280547577931"/>
    <n v="0"/>
    <x v="2"/>
  </r>
  <r>
    <n v="385559"/>
    <n v="242863"/>
    <n v="142697"/>
    <n v="0"/>
    <n v="0"/>
    <n v="1"/>
    <n v="0"/>
    <x v="1"/>
    <s v="senegal"/>
    <x v="2"/>
    <x v="89"/>
    <n v="0.62989840724765855"/>
    <n v="0.37010418638911302"/>
    <n v="0"/>
    <n v="0"/>
    <x v="2"/>
  </r>
  <r>
    <n v="627197"/>
    <n v="284649"/>
    <n v="61836"/>
    <n v="280712"/>
    <n v="0"/>
    <n v="0.13"/>
    <n v="0.87"/>
    <x v="2"/>
    <s v="senegal"/>
    <x v="2"/>
    <x v="89"/>
    <n v="0.45384305090745009"/>
    <n v="9.8591032801496184E-2"/>
    <n v="0.44756591629105369"/>
    <n v="0"/>
    <x v="2"/>
  </r>
  <r>
    <n v="2366112"/>
    <n v="1141530"/>
    <n v="470233"/>
    <n v="754349"/>
    <n v="0"/>
    <n v="0.47"/>
    <n v="0.53"/>
    <x v="3"/>
    <s v="senegal"/>
    <x v="2"/>
    <x v="89"/>
    <n v="0.48244968961739759"/>
    <n v="0.19873657713582449"/>
    <n v="0.31881373324677792"/>
    <n v="0"/>
    <x v="2"/>
  </r>
  <r>
    <n v="2859"/>
    <n v="665"/>
    <n v="0"/>
    <n v="2194"/>
    <n v="0"/>
    <n v="0.23"/>
    <n v="0.77"/>
    <x v="4"/>
    <s v="senegal"/>
    <x v="2"/>
    <x v="89"/>
    <n v="0.23259881077299749"/>
    <n v="0"/>
    <n v="0.7674011892270024"/>
    <n v="0"/>
    <x v="2"/>
  </r>
  <r>
    <n v="58297"/>
    <n v="58297"/>
    <n v="0"/>
    <n v="0"/>
    <n v="0"/>
    <n v="1"/>
    <n v="0"/>
    <x v="0"/>
    <s v="serbia"/>
    <x v="2"/>
    <x v="90"/>
    <n v="1"/>
    <n v="0"/>
    <n v="0"/>
    <n v="0"/>
    <x v="1"/>
  </r>
  <r>
    <n v="50510"/>
    <n v="36236"/>
    <n v="0"/>
    <n v="14274"/>
    <n v="0"/>
    <n v="1"/>
    <n v="0"/>
    <x v="1"/>
    <s v="serbia"/>
    <x v="2"/>
    <x v="90"/>
    <n v="0.71740249455553351"/>
    <n v="0"/>
    <n v="0.28259750544446638"/>
    <n v="0"/>
    <x v="1"/>
  </r>
  <r>
    <n v="127908"/>
    <n v="44571"/>
    <n v="0"/>
    <n v="83337"/>
    <n v="0"/>
    <n v="0.45"/>
    <n v="0.55000000000000004"/>
    <x v="2"/>
    <s v="serbia"/>
    <x v="2"/>
    <x v="90"/>
    <n v="0.34846139412702881"/>
    <n v="0"/>
    <n v="0.65153860587297119"/>
    <n v="0"/>
    <x v="1"/>
  </r>
  <r>
    <n v="484392"/>
    <n v="407297"/>
    <n v="0"/>
    <n v="77095"/>
    <n v="0"/>
    <n v="0.9"/>
    <n v="0.1"/>
    <x v="3"/>
    <s v="serbia"/>
    <x v="2"/>
    <x v="90"/>
    <n v="0.84084171497464866"/>
    <n v="0"/>
    <n v="0.1591582850253514"/>
    <n v="0"/>
    <x v="1"/>
  </r>
  <r>
    <n v="32822"/>
    <n v="32822"/>
    <n v="0"/>
    <n v="0"/>
    <n v="0"/>
    <n v="1"/>
    <n v="0"/>
    <x v="4"/>
    <s v="serbia"/>
    <x v="2"/>
    <x v="90"/>
    <n v="1"/>
    <n v="0"/>
    <n v="0"/>
    <n v="0"/>
    <x v="1"/>
  </r>
  <r>
    <n v="1338309"/>
    <n v="472045"/>
    <n v="186718"/>
    <n v="679546"/>
    <n v="0"/>
    <n v="0.05"/>
    <n v="0.95"/>
    <x v="0"/>
    <s v="sierra-leone"/>
    <x v="2"/>
    <x v="91"/>
    <n v="0.35271749648250139"/>
    <n v="0.1395178542474122"/>
    <n v="0.50776464927008635"/>
    <n v="0"/>
    <x v="2"/>
  </r>
  <r>
    <n v="858661"/>
    <n v="702257"/>
    <n v="156405"/>
    <n v="0"/>
    <n v="0"/>
    <n v="0.15"/>
    <n v="0.85"/>
    <x v="1"/>
    <s v="sierra-leone"/>
    <x v="2"/>
    <x v="91"/>
    <n v="0.81785128240364935"/>
    <n v="0.18214988220030959"/>
    <n v="0"/>
    <n v="0"/>
    <x v="2"/>
  </r>
  <r>
    <n v="119720"/>
    <n v="47944"/>
    <n v="0"/>
    <n v="71776"/>
    <n v="0"/>
    <n v="0.55000000000000004"/>
    <n v="0.45"/>
    <x v="2"/>
    <s v="sierra-leone"/>
    <x v="2"/>
    <x v="91"/>
    <n v="0.40046775810223861"/>
    <n v="0"/>
    <n v="0.59953224189776144"/>
    <n v="0"/>
    <x v="2"/>
  </r>
  <r>
    <n v="19391211"/>
    <n v="4404715"/>
    <n v="3952257"/>
    <n v="11034239"/>
    <n v="0"/>
    <n v="0.06"/>
    <n v="0.94"/>
    <x v="3"/>
    <s v="sierra-leone"/>
    <x v="2"/>
    <x v="91"/>
    <n v="0.22715007329867121"/>
    <n v="0.2038169251007583"/>
    <n v="0.56903300160057046"/>
    <n v="0"/>
    <x v="2"/>
  </r>
  <r>
    <n v="11624"/>
    <n v="0"/>
    <n v="0"/>
    <n v="11624"/>
    <n v="0"/>
    <n v="0"/>
    <n v="1"/>
    <x v="4"/>
    <s v="sierra-leone"/>
    <x v="2"/>
    <x v="91"/>
    <n v="0"/>
    <n v="0"/>
    <n v="1"/>
    <n v="0"/>
    <x v="2"/>
  </r>
  <r>
    <n v="66309"/>
    <n v="0"/>
    <n v="135231"/>
    <n v="105495"/>
    <n v="0"/>
    <n v="0.06"/>
    <n v="0.94"/>
    <x v="0"/>
    <s v="somalia"/>
    <x v="2"/>
    <x v="92"/>
    <n v="0"/>
    <n v="2.0394064154187208"/>
    <n v="1.590960503099127"/>
    <n v="0"/>
    <x v="2"/>
  </r>
  <r>
    <n v="1408607"/>
    <n v="956423"/>
    <n v="452183"/>
    <n v="0"/>
    <n v="0"/>
    <n v="0.06"/>
    <n v="0.94"/>
    <x v="1"/>
    <s v="somalia"/>
    <x v="2"/>
    <x v="92"/>
    <n v="0.6789849830364324"/>
    <n v="0.32101430704234751"/>
    <n v="0"/>
    <n v="0"/>
    <x v="2"/>
  </r>
  <r>
    <n v="2155093"/>
    <n v="373691"/>
    <n v="938480"/>
    <n v="842921"/>
    <n v="0"/>
    <n v="0.04"/>
    <n v="0.96"/>
    <x v="2"/>
    <s v="somalia"/>
    <x v="2"/>
    <x v="92"/>
    <n v="0.17339901340684599"/>
    <n v="0.43547076622679393"/>
    <n v="0.39112975634926189"/>
    <n v="0"/>
    <x v="2"/>
  </r>
  <r>
    <n v="8188384"/>
    <n v="5310142"/>
    <n v="1557467"/>
    <n v="1320775"/>
    <n v="0"/>
    <n v="0.31"/>
    <n v="0.69"/>
    <x v="3"/>
    <s v="somalia"/>
    <x v="2"/>
    <x v="92"/>
    <n v="0.6484969439635464"/>
    <n v="0.19020444082739649"/>
    <n v="0.16129861520905711"/>
    <n v="0"/>
    <x v="2"/>
  </r>
  <r>
    <n v="37880"/>
    <n v="2880"/>
    <n v="35000"/>
    <n v="0"/>
    <n v="0"/>
    <n v="0.02"/>
    <n v="0.98"/>
    <x v="4"/>
    <s v="somalia"/>
    <x v="2"/>
    <x v="92"/>
    <n v="7.6029567053854274E-2"/>
    <n v="0.92397043294614567"/>
    <n v="0"/>
    <n v="0"/>
    <x v="2"/>
  </r>
  <r>
    <n v="404766"/>
    <n v="338555"/>
    <n v="0"/>
    <n v="66211"/>
    <n v="0"/>
    <n v="0.12"/>
    <n v="0.88"/>
    <x v="0"/>
    <s v="south-africa"/>
    <x v="2"/>
    <x v="93"/>
    <n v="0.83642153738209235"/>
    <n v="0"/>
    <n v="0.16357846261790759"/>
    <n v="0"/>
    <x v="2"/>
  </r>
  <r>
    <n v="34203"/>
    <n v="34203"/>
    <n v="0"/>
    <n v="0"/>
    <n v="0"/>
    <n v="1"/>
    <n v="0"/>
    <x v="1"/>
    <s v="south-africa"/>
    <x v="2"/>
    <x v="93"/>
    <n v="1"/>
    <n v="0"/>
    <n v="0"/>
    <n v="0"/>
    <x v="2"/>
  </r>
  <r>
    <n v="160483"/>
    <n v="160483"/>
    <n v="0"/>
    <n v="0"/>
    <n v="0"/>
    <n v="0.91"/>
    <n v="0.09"/>
    <x v="2"/>
    <s v="south-africa"/>
    <x v="2"/>
    <x v="93"/>
    <n v="1"/>
    <n v="0"/>
    <n v="0"/>
    <n v="0"/>
    <x v="2"/>
  </r>
  <r>
    <n v="1116963"/>
    <n v="1026919"/>
    <n v="0"/>
    <n v="90044"/>
    <n v="0"/>
    <n v="0.71"/>
    <n v="0.28999999999999998"/>
    <x v="3"/>
    <s v="south-africa"/>
    <x v="2"/>
    <x v="93"/>
    <n v="0.9193849751513703"/>
    <n v="0"/>
    <n v="8.0615024848629716E-2"/>
    <n v="0"/>
    <x v="2"/>
  </r>
  <r>
    <n v="267368"/>
    <n v="130584"/>
    <n v="17155"/>
    <n v="119629"/>
    <n v="0"/>
    <n v="0.84"/>
    <n v="0.16"/>
    <x v="0"/>
    <s v="south-sudan"/>
    <x v="2"/>
    <x v="94"/>
    <n v="0.48840549355195828"/>
    <n v="6.4162502618114362E-2"/>
    <n v="0.44743200382992732"/>
    <n v="0"/>
    <x v="2"/>
  </r>
  <r>
    <n v="164149"/>
    <n v="99575"/>
    <n v="64574"/>
    <n v="0"/>
    <n v="0"/>
    <n v="1"/>
    <n v="0"/>
    <x v="1"/>
    <s v="south-sudan"/>
    <x v="2"/>
    <x v="94"/>
    <n v="0.60661350358515742"/>
    <n v="0.39338649641484258"/>
    <n v="0"/>
    <n v="0"/>
    <x v="2"/>
  </r>
  <r>
    <n v="553676"/>
    <n v="208531"/>
    <n v="0"/>
    <n v="345145"/>
    <n v="0"/>
    <n v="0.31"/>
    <n v="0.69"/>
    <x v="2"/>
    <s v="south-sudan"/>
    <x v="2"/>
    <x v="94"/>
    <n v="0.37663001466561669"/>
    <n v="0"/>
    <n v="0.62336998533438326"/>
    <n v="0"/>
    <x v="2"/>
  </r>
  <r>
    <n v="19286327"/>
    <n v="10785369"/>
    <n v="1312592"/>
    <n v="7188366"/>
    <n v="0"/>
    <n v="0.11"/>
    <n v="0.89"/>
    <x v="3"/>
    <s v="south-sudan"/>
    <x v="2"/>
    <x v="94"/>
    <n v="0.5592235888150191"/>
    <n v="6.8058163692858678E-2"/>
    <n v="0.37271824749212229"/>
    <n v="0"/>
    <x v="2"/>
  </r>
  <r>
    <n v="12520"/>
    <n v="0"/>
    <n v="12520"/>
    <n v="0"/>
    <n v="0"/>
    <n v="1"/>
    <n v="0"/>
    <x v="4"/>
    <s v="south-sudan"/>
    <x v="2"/>
    <x v="94"/>
    <n v="0"/>
    <n v="1"/>
    <n v="0"/>
    <n v="0"/>
    <x v="2"/>
  </r>
  <r>
    <n v="270003"/>
    <n v="253980"/>
    <n v="0"/>
    <n v="16023"/>
    <n v="0"/>
    <n v="0.48"/>
    <n v="0.52"/>
    <x v="0"/>
    <s v="sri-lanka"/>
    <x v="2"/>
    <x v="95"/>
    <n v="0.9406562149309452"/>
    <n v="0"/>
    <n v="5.9343785069054793E-2"/>
    <n v="0"/>
    <x v="0"/>
  </r>
  <r>
    <n v="102258"/>
    <n v="102258"/>
    <n v="0"/>
    <n v="0"/>
    <n v="0"/>
    <n v="0.76"/>
    <n v="0.24"/>
    <x v="1"/>
    <s v="sri-lanka"/>
    <x v="2"/>
    <x v="95"/>
    <n v="1"/>
    <n v="0"/>
    <n v="0"/>
    <n v="0"/>
    <x v="0"/>
  </r>
  <r>
    <n v="192137"/>
    <n v="165936"/>
    <n v="6201"/>
    <n v="20000"/>
    <n v="0"/>
    <n v="0.98"/>
    <n v="0.02"/>
    <x v="2"/>
    <s v="sri-lanka"/>
    <x v="2"/>
    <x v="95"/>
    <n v="0.86363376132655345"/>
    <n v="3.2273846265945663E-2"/>
    <n v="0.1040923924075009"/>
    <n v="0"/>
    <x v="0"/>
  </r>
  <r>
    <n v="379184"/>
    <n v="178245"/>
    <n v="39313"/>
    <n v="161626"/>
    <n v="0"/>
    <n v="0.67"/>
    <n v="0.33"/>
    <x v="3"/>
    <s v="sri-lanka"/>
    <x v="2"/>
    <x v="95"/>
    <n v="0.47007521414405667"/>
    <n v="0.103677897801595"/>
    <n v="0.42624688805434829"/>
    <n v="0"/>
    <x v="0"/>
  </r>
  <r>
    <n v="230032"/>
    <n v="30015"/>
    <n v="88924"/>
    <n v="111093"/>
    <n v="0"/>
    <n v="0.81"/>
    <n v="0.19"/>
    <x v="0"/>
    <s v="sudan"/>
    <x v="2"/>
    <x v="96"/>
    <n v="0.1304818460040342"/>
    <n v="0.38657230298393269"/>
    <n v="0.48294585101203308"/>
    <n v="0"/>
    <x v="2"/>
  </r>
  <r>
    <n v="631182"/>
    <n v="564122"/>
    <n v="67060"/>
    <n v="0"/>
    <n v="0"/>
    <n v="1"/>
    <n v="0"/>
    <x v="1"/>
    <s v="sudan"/>
    <x v="2"/>
    <x v="96"/>
    <n v="0.89375489161604738"/>
    <n v="0.10624510838395269"/>
    <n v="0"/>
    <n v="0"/>
    <x v="2"/>
  </r>
  <r>
    <n v="2519211"/>
    <n v="1140504"/>
    <n v="423737"/>
    <n v="954971"/>
    <n v="0"/>
    <n v="0.18"/>
    <n v="0.82"/>
    <x v="2"/>
    <s v="sudan"/>
    <x v="2"/>
    <x v="96"/>
    <n v="0.45272269770178042"/>
    <n v="0.16820226650328221"/>
    <n v="0.37907543274461719"/>
    <n v="0"/>
    <x v="2"/>
  </r>
  <r>
    <n v="10484775"/>
    <n v="4556062"/>
    <n v="2072261"/>
    <n v="3856453"/>
    <n v="0"/>
    <n v="0.21"/>
    <n v="0.79"/>
    <x v="3"/>
    <s v="sudan"/>
    <x v="2"/>
    <x v="96"/>
    <n v="0.43454075075526177"/>
    <n v="0.19764477540052119"/>
    <n v="0.36781456922060801"/>
    <n v="0"/>
    <x v="2"/>
  </r>
  <r>
    <n v="32511"/>
    <n v="28273"/>
    <n v="0"/>
    <n v="4237"/>
    <n v="0"/>
    <n v="0.99"/>
    <n v="0.01"/>
    <x v="4"/>
    <s v="sudan"/>
    <x v="2"/>
    <x v="96"/>
    <n v="0.86964412045153949"/>
    <n v="0"/>
    <n v="0.13032512072836891"/>
    <n v="0"/>
    <x v="2"/>
  </r>
  <r>
    <n v="2222732"/>
    <n v="538949"/>
    <n v="0"/>
    <n v="1683783"/>
    <n v="0"/>
    <n v="0"/>
    <n v="1"/>
    <x v="0"/>
    <s v="syrian-arab-republic"/>
    <x v="2"/>
    <x v="97"/>
    <n v="0.2424714270546337"/>
    <n v="0"/>
    <n v="0.75752857294536635"/>
    <n v="0"/>
    <x v="0"/>
  </r>
  <r>
    <n v="36110"/>
    <n v="36110"/>
    <n v="0"/>
    <n v="0"/>
    <n v="0"/>
    <n v="0.03"/>
    <n v="0.97"/>
    <x v="1"/>
    <s v="syrian-arab-republic"/>
    <x v="2"/>
    <x v="97"/>
    <n v="1"/>
    <n v="0"/>
    <n v="0"/>
    <n v="0"/>
    <x v="0"/>
  </r>
  <r>
    <n v="7653075"/>
    <n v="2976616"/>
    <n v="11250"/>
    <n v="4414942"/>
    <n v="250267"/>
    <n v="0.06"/>
    <n v="0.94"/>
    <x v="2"/>
    <s v="syrian-arab-republic"/>
    <x v="2"/>
    <x v="97"/>
    <n v="0.38894379056784362"/>
    <n v="1.469997354004763E-3"/>
    <n v="0.57688471627417737"/>
    <n v="3.2701495803974218E-2"/>
    <x v="0"/>
  </r>
  <r>
    <n v="8306026"/>
    <n v="5370856"/>
    <n v="0"/>
    <n v="2935170"/>
    <n v="0"/>
    <n v="0.09"/>
    <n v="0.91"/>
    <x v="3"/>
    <s v="syrian-arab-republic"/>
    <x v="2"/>
    <x v="97"/>
    <n v="0.64662162145892632"/>
    <n v="0"/>
    <n v="0.35337837854107368"/>
    <n v="0"/>
    <x v="0"/>
  </r>
  <r>
    <n v="78842"/>
    <n v="78842"/>
    <n v="0"/>
    <n v="0"/>
    <n v="0"/>
    <n v="0"/>
    <n v="1"/>
    <x v="4"/>
    <s v="syrian-arab-republic"/>
    <x v="2"/>
    <x v="97"/>
    <n v="1"/>
    <n v="0"/>
    <n v="0"/>
    <n v="0"/>
    <x v="0"/>
  </r>
  <r>
    <n v="74889"/>
    <n v="73781"/>
    <n v="0"/>
    <n v="1108"/>
    <n v="0"/>
    <n v="1"/>
    <n v="0"/>
    <x v="0"/>
    <s v="tajikistan"/>
    <x v="2"/>
    <x v="98"/>
    <n v="0.98520476972586091"/>
    <n v="0"/>
    <n v="1.479523027413906E-2"/>
    <n v="0"/>
    <x v="0"/>
  </r>
  <r>
    <n v="172117"/>
    <n v="63109"/>
    <n v="32283"/>
    <n v="76725"/>
    <n v="0"/>
    <n v="0.55000000000000004"/>
    <n v="0.45"/>
    <x v="1"/>
    <s v="tajikistan"/>
    <x v="2"/>
    <x v="98"/>
    <n v="0.36666337433257612"/>
    <n v="0.1875642731397828"/>
    <n v="0.44577235252764108"/>
    <n v="0"/>
    <x v="0"/>
  </r>
  <r>
    <n v="85181"/>
    <n v="68072"/>
    <n v="6085"/>
    <n v="11024"/>
    <n v="0"/>
    <n v="1"/>
    <n v="0"/>
    <x v="2"/>
    <s v="tajikistan"/>
    <x v="2"/>
    <x v="98"/>
    <n v="0.79914534931498804"/>
    <n v="7.1436118383207528E-2"/>
    <n v="0.12941853230180439"/>
    <n v="0"/>
    <x v="0"/>
  </r>
  <r>
    <n v="1725919"/>
    <n v="918395"/>
    <n v="37096"/>
    <n v="770429"/>
    <n v="0"/>
    <n v="0.28999999999999998"/>
    <n v="0.71"/>
    <x v="3"/>
    <s v="tajikistan"/>
    <x v="2"/>
    <x v="98"/>
    <n v="0.53211941000707452"/>
    <n v="2.1493476808587191E-2"/>
    <n v="0.44638769258580502"/>
    <n v="0"/>
    <x v="0"/>
  </r>
  <r>
    <n v="-1"/>
    <n v="0"/>
    <n v="0"/>
    <n v="0"/>
    <n v="0"/>
    <n v="0"/>
    <n v="0"/>
    <x v="4"/>
    <s v="tajikistan"/>
    <x v="2"/>
    <x v="98"/>
    <n v="0"/>
    <n v="0"/>
    <n v="0"/>
    <n v="0"/>
    <x v="0"/>
  </r>
  <r>
    <n v="316853"/>
    <n v="316853"/>
    <n v="0"/>
    <n v="0"/>
    <n v="0"/>
    <n v="0.99"/>
    <n v="0.01"/>
    <x v="0"/>
    <s v="thailand"/>
    <x v="2"/>
    <x v="99"/>
    <n v="1"/>
    <n v="0"/>
    <n v="0"/>
    <n v="0"/>
    <x v="0"/>
  </r>
  <r>
    <n v="442705"/>
    <n v="428025"/>
    <n v="14680"/>
    <n v="0"/>
    <n v="0"/>
    <n v="0.98"/>
    <n v="0.02"/>
    <x v="1"/>
    <s v="thailand"/>
    <x v="2"/>
    <x v="99"/>
    <n v="0.96684022091460453"/>
    <n v="3.3159779085395469E-2"/>
    <n v="0"/>
    <n v="0"/>
    <x v="0"/>
  </r>
  <r>
    <n v="579"/>
    <n v="579"/>
    <n v="0"/>
    <n v="0"/>
    <n v="0"/>
    <n v="1"/>
    <n v="0"/>
    <x v="3"/>
    <s v="thailand"/>
    <x v="2"/>
    <x v="99"/>
    <n v="1"/>
    <n v="0"/>
    <n v="0"/>
    <n v="0"/>
    <x v="0"/>
  </r>
  <r>
    <n v="37515"/>
    <n v="37515"/>
    <n v="0"/>
    <n v="0"/>
    <n v="0"/>
    <n v="1"/>
    <n v="0"/>
    <x v="4"/>
    <s v="thailand"/>
    <x v="2"/>
    <x v="99"/>
    <n v="1"/>
    <n v="0"/>
    <n v="0"/>
    <n v="0"/>
    <x v="0"/>
  </r>
  <r>
    <n v="254867"/>
    <n v="235679"/>
    <n v="1792"/>
    <n v="17396"/>
    <n v="0"/>
    <n v="0.56000000000000005"/>
    <n v="0.44"/>
    <x v="0"/>
    <s v="timor-leste"/>
    <x v="2"/>
    <x v="100"/>
    <n v="0.92471367419085249"/>
    <n v="7.031118191056512E-3"/>
    <n v="6.8255207618091007E-2"/>
    <n v="0"/>
    <x v="5"/>
  </r>
  <r>
    <n v="412068"/>
    <n v="136976"/>
    <n v="27825"/>
    <n v="247267"/>
    <n v="0"/>
    <n v="0.13"/>
    <n v="0.87"/>
    <x v="1"/>
    <s v="timor-leste"/>
    <x v="2"/>
    <x v="100"/>
    <n v="0.3324111554403642"/>
    <n v="6.7525262820699497E-2"/>
    <n v="0.60006358173893626"/>
    <n v="0"/>
    <x v="5"/>
  </r>
  <r>
    <n v="24623"/>
    <n v="24623"/>
    <n v="0"/>
    <n v="0"/>
    <n v="0"/>
    <n v="1"/>
    <n v="0"/>
    <x v="2"/>
    <s v="timor-leste"/>
    <x v="2"/>
    <x v="100"/>
    <n v="1"/>
    <n v="0"/>
    <n v="0"/>
    <n v="0"/>
    <x v="5"/>
  </r>
  <r>
    <n v="1145898"/>
    <n v="1077069"/>
    <n v="45317"/>
    <n v="23512"/>
    <n v="0"/>
    <n v="0.75"/>
    <n v="0.25"/>
    <x v="3"/>
    <s v="timor-leste"/>
    <x v="2"/>
    <x v="100"/>
    <n v="0.93993444442699092"/>
    <n v="3.9547149920848103E-2"/>
    <n v="2.0518405652161009E-2"/>
    <n v="0"/>
    <x v="5"/>
  </r>
  <r>
    <n v="1845"/>
    <n v="1845"/>
    <n v="0"/>
    <n v="0"/>
    <n v="0"/>
    <n v="0"/>
    <n v="1"/>
    <x v="4"/>
    <s v="timor-leste"/>
    <x v="2"/>
    <x v="100"/>
    <n v="1"/>
    <n v="0"/>
    <n v="0"/>
    <n v="0"/>
    <x v="5"/>
  </r>
  <r>
    <n v="127116"/>
    <n v="17454"/>
    <n v="37055"/>
    <n v="72607"/>
    <n v="0"/>
    <n v="0.65"/>
    <n v="0.35"/>
    <x v="0"/>
    <s v="togo"/>
    <x v="2"/>
    <x v="101"/>
    <n v="0.1373076559992448"/>
    <n v="0.29150539664558361"/>
    <n v="0.57118694735517161"/>
    <n v="0"/>
    <x v="2"/>
  </r>
  <r>
    <n v="213647"/>
    <n v="118507"/>
    <n v="95140"/>
    <n v="0"/>
    <n v="0"/>
    <n v="0.95"/>
    <n v="0.05"/>
    <x v="1"/>
    <s v="togo"/>
    <x v="2"/>
    <x v="101"/>
    <n v="0.55468600073953767"/>
    <n v="0.44531399926046228"/>
    <n v="0"/>
    <n v="0"/>
    <x v="2"/>
  </r>
  <r>
    <n v="122661"/>
    <n v="16964"/>
    <n v="68279"/>
    <n v="37418"/>
    <n v="0"/>
    <n v="1"/>
    <n v="0"/>
    <x v="2"/>
    <s v="togo"/>
    <x v="2"/>
    <x v="101"/>
    <n v="0.1382998671134264"/>
    <n v="0.55664799732596337"/>
    <n v="0.30505213556061012"/>
    <n v="0"/>
    <x v="2"/>
  </r>
  <r>
    <n v="1812226"/>
    <n v="1298710"/>
    <n v="219539"/>
    <n v="293977"/>
    <n v="0"/>
    <n v="0.61"/>
    <n v="0.39"/>
    <x v="3"/>
    <s v="togo"/>
    <x v="2"/>
    <x v="101"/>
    <n v="0.71663799106733928"/>
    <n v="0.1211432790391485"/>
    <n v="0.16221872989351219"/>
    <n v="0"/>
    <x v="2"/>
  </r>
  <r>
    <n v="19401"/>
    <n v="7039"/>
    <n v="12363"/>
    <n v="0"/>
    <n v="0"/>
    <n v="0.39"/>
    <n v="0.61"/>
    <x v="4"/>
    <s v="togo"/>
    <x v="2"/>
    <x v="101"/>
    <n v="0.36281634967269732"/>
    <n v="0.63723519406216178"/>
    <n v="0"/>
    <n v="0"/>
    <x v="2"/>
  </r>
  <r>
    <n v="166107"/>
    <n v="82663"/>
    <n v="45082"/>
    <n v="38362"/>
    <n v="0"/>
    <n v="0.65"/>
    <n v="0.35"/>
    <x v="1"/>
    <s v="tunisia"/>
    <x v="2"/>
    <x v="102"/>
    <n v="0.49764910569693033"/>
    <n v="0.27140337252493868"/>
    <n v="0.23094752177813099"/>
    <n v="0"/>
    <x v="2"/>
  </r>
  <r>
    <n v="984949"/>
    <n v="250699"/>
    <n v="242155"/>
    <n v="492095"/>
    <n v="0"/>
    <n v="0.13"/>
    <n v="0.87"/>
    <x v="2"/>
    <s v="tunisia"/>
    <x v="2"/>
    <x v="102"/>
    <n v="0.25452992997606982"/>
    <n v="0.2458553691612459"/>
    <n v="0.49961470086268428"/>
    <n v="0"/>
    <x v="2"/>
  </r>
  <r>
    <n v="99489"/>
    <n v="62822"/>
    <n v="26554"/>
    <n v="10112"/>
    <n v="0"/>
    <n v="1"/>
    <n v="0"/>
    <x v="3"/>
    <s v="tunisia"/>
    <x v="2"/>
    <x v="102"/>
    <n v="0.63144669259918185"/>
    <n v="0.26690387882077421"/>
    <n v="0.1016393772175818"/>
    <n v="0"/>
    <x v="2"/>
  </r>
  <r>
    <n v="64066"/>
    <n v="64066"/>
    <n v="0"/>
    <n v="0"/>
    <n v="0"/>
    <n v="0.84"/>
    <n v="0.16"/>
    <x v="4"/>
    <s v="tunisia"/>
    <x v="2"/>
    <x v="102"/>
    <n v="1"/>
    <n v="0"/>
    <n v="0"/>
    <n v="0"/>
    <x v="2"/>
  </r>
  <r>
    <n v="163313"/>
    <n v="1182"/>
    <n v="0"/>
    <n v="162131"/>
    <n v="0"/>
    <n v="0.17"/>
    <n v="0.83"/>
    <x v="0"/>
    <s v="türkiye"/>
    <x v="2"/>
    <x v="103"/>
    <n v="7.2376357056694813E-3"/>
    <n v="0"/>
    <n v="0.99276236429433051"/>
    <n v="0"/>
    <x v="0"/>
  </r>
  <r>
    <n v="59391"/>
    <n v="34412"/>
    <n v="24979"/>
    <n v="0"/>
    <n v="0"/>
    <n v="1"/>
    <n v="0"/>
    <x v="1"/>
    <s v="türkiye"/>
    <x v="2"/>
    <x v="103"/>
    <n v="0.57941438938559719"/>
    <n v="0.42058561061440292"/>
    <n v="0"/>
    <n v="0"/>
    <x v="0"/>
  </r>
  <r>
    <n v="4722487"/>
    <n v="937852"/>
    <n v="801221"/>
    <n v="2983413"/>
    <n v="0"/>
    <n v="0.04"/>
    <n v="0.96"/>
    <x v="2"/>
    <s v="türkiye"/>
    <x v="2"/>
    <x v="103"/>
    <n v="0.19859281772506729"/>
    <n v="0.16966081642998701"/>
    <n v="0.63174615409211288"/>
    <n v="0"/>
    <x v="0"/>
  </r>
  <r>
    <n v="16992119"/>
    <n v="7094845"/>
    <n v="1108242"/>
    <n v="8789032"/>
    <n v="0"/>
    <n v="0.02"/>
    <n v="0.98"/>
    <x v="3"/>
    <s v="türkiye"/>
    <x v="2"/>
    <x v="103"/>
    <n v="0.41753738895072467"/>
    <n v="6.5220941543547337E-2"/>
    <n v="0.51724166950572792"/>
    <n v="0"/>
    <x v="0"/>
  </r>
  <r>
    <n v="50372"/>
    <n v="50372"/>
    <n v="0"/>
    <n v="0"/>
    <n v="0"/>
    <n v="1"/>
    <n v="0"/>
    <x v="4"/>
    <s v="türkiye"/>
    <x v="2"/>
    <x v="103"/>
    <n v="1"/>
    <n v="0"/>
    <n v="0"/>
    <n v="0"/>
    <x v="0"/>
  </r>
  <r>
    <n v="174384"/>
    <n v="133902"/>
    <n v="34752"/>
    <n v="5730"/>
    <n v="0"/>
    <n v="0.9"/>
    <n v="0.1"/>
    <x v="0"/>
    <s v="turkmenistan"/>
    <x v="2"/>
    <x v="104"/>
    <n v="0.7678571428571429"/>
    <n v="0.19928433801266171"/>
    <n v="3.2858519130195427E-2"/>
    <n v="0"/>
    <x v="0"/>
  </r>
  <r>
    <n v="164122"/>
    <n v="164122"/>
    <n v="0"/>
    <n v="0"/>
    <n v="0"/>
    <n v="0.86"/>
    <n v="0.14000000000000001"/>
    <x v="1"/>
    <s v="turkmenistan"/>
    <x v="2"/>
    <x v="104"/>
    <n v="1"/>
    <n v="0"/>
    <n v="0"/>
    <n v="0"/>
    <x v="0"/>
  </r>
  <r>
    <n v="29104"/>
    <n v="29104"/>
    <n v="0"/>
    <n v="0"/>
    <n v="0"/>
    <n v="1"/>
    <n v="0"/>
    <x v="2"/>
    <s v="turkmenistan"/>
    <x v="2"/>
    <x v="104"/>
    <n v="1"/>
    <n v="0"/>
    <n v="0"/>
    <n v="0"/>
    <x v="0"/>
  </r>
  <r>
    <n v="211990"/>
    <n v="192588"/>
    <n v="19402"/>
    <n v="0"/>
    <n v="0"/>
    <n v="0.62"/>
    <n v="0.38"/>
    <x v="3"/>
    <s v="turkmenistan"/>
    <x v="2"/>
    <x v="104"/>
    <n v="0.90847681494410115"/>
    <n v="9.1523185055898862E-2"/>
    <n v="0"/>
    <n v="0"/>
    <x v="0"/>
  </r>
  <r>
    <n v="2748958"/>
    <n v="136771"/>
    <n v="169004"/>
    <n v="2414426"/>
    <n v="28757"/>
    <n v="0.01"/>
    <n v="0.99"/>
    <x v="0"/>
    <s v="uganda"/>
    <x v="2"/>
    <x v="105"/>
    <n v="4.9753761243351118E-2"/>
    <n v="6.1479295063802362E-2"/>
    <n v="0.87830588899503015"/>
    <n v="1.046105469781641E-2"/>
    <x v="2"/>
  </r>
  <r>
    <n v="138579"/>
    <n v="8191"/>
    <n v="130388"/>
    <n v="0"/>
    <n v="0"/>
    <n v="0.46"/>
    <n v="0.54"/>
    <x v="1"/>
    <s v="uganda"/>
    <x v="2"/>
    <x v="105"/>
    <n v="5.9107079716262917E-2"/>
    <n v="0.94089292028373706"/>
    <n v="0"/>
    <n v="0"/>
    <x v="2"/>
  </r>
  <r>
    <n v="1152838"/>
    <n v="237446"/>
    <n v="458306"/>
    <n v="451086"/>
    <n v="6000"/>
    <n v="0.04"/>
    <n v="0.96"/>
    <x v="2"/>
    <s v="uganda"/>
    <x v="2"/>
    <x v="105"/>
    <n v="0.20596649312392551"/>
    <n v="0.39754588242233507"/>
    <n v="0.39128307706720278"/>
    <n v="5.2045473865365297E-3"/>
    <x v="2"/>
  </r>
  <r>
    <n v="8775075"/>
    <n v="4573382"/>
    <n v="2307863"/>
    <n v="1893830"/>
    <n v="0"/>
    <n v="0.32"/>
    <n v="0.68"/>
    <x v="3"/>
    <s v="uganda"/>
    <x v="2"/>
    <x v="105"/>
    <n v="0.52117867938450668"/>
    <n v="0.26300208260328262"/>
    <n v="0.2158192380122107"/>
    <n v="0"/>
    <x v="2"/>
  </r>
  <r>
    <n v="120249"/>
    <n v="7211"/>
    <n v="0"/>
    <n v="113037"/>
    <n v="0"/>
    <n v="0"/>
    <n v="1"/>
    <x v="4"/>
    <s v="uganda"/>
    <x v="2"/>
    <x v="105"/>
    <n v="5.9967234654758041E-2"/>
    <n v="0"/>
    <n v="0.9400244492677694"/>
    <n v="0"/>
    <x v="2"/>
  </r>
  <r>
    <n v="100830"/>
    <n v="100830"/>
    <n v="0"/>
    <n v="0"/>
    <n v="0"/>
    <n v="1"/>
    <n v="0"/>
    <x v="0"/>
    <s v="ukraine"/>
    <x v="2"/>
    <x v="106"/>
    <n v="1"/>
    <n v="0"/>
    <n v="0"/>
    <n v="0"/>
    <x v="1"/>
  </r>
  <r>
    <n v="89375"/>
    <n v="89375"/>
    <n v="0"/>
    <n v="0"/>
    <n v="0"/>
    <n v="1"/>
    <n v="0"/>
    <x v="1"/>
    <s v="ukraine"/>
    <x v="2"/>
    <x v="106"/>
    <n v="1"/>
    <n v="0"/>
    <n v="0"/>
    <n v="0"/>
    <x v="1"/>
  </r>
  <r>
    <n v="2469512"/>
    <n v="1164816"/>
    <n v="0"/>
    <n v="1304696"/>
    <n v="0"/>
    <n v="0.23"/>
    <n v="0.77"/>
    <x v="2"/>
    <s v="ukraine"/>
    <x v="2"/>
    <x v="106"/>
    <n v="0.47167861504621161"/>
    <n v="0"/>
    <n v="0.52832138495378844"/>
    <n v="0"/>
    <x v="1"/>
  </r>
  <r>
    <n v="188798"/>
    <n v="118439"/>
    <n v="0"/>
    <n v="70359"/>
    <n v="0"/>
    <n v="0.34"/>
    <n v="0.66"/>
    <x v="3"/>
    <s v="ukraine"/>
    <x v="2"/>
    <x v="106"/>
    <n v="0.6273318573289971"/>
    <n v="0"/>
    <n v="0.37266814267100279"/>
    <n v="0"/>
    <x v="1"/>
  </r>
  <r>
    <n v="181051"/>
    <n v="126677"/>
    <n v="5994"/>
    <n v="48381"/>
    <n v="0"/>
    <n v="0.74"/>
    <n v="0.26"/>
    <x v="0"/>
    <s v="uruguay"/>
    <x v="2"/>
    <x v="107"/>
    <n v="0.69967578196198865"/>
    <n v="3.3106693694042011E-2"/>
    <n v="0.26722304764955729"/>
    <n v="0"/>
    <x v="3"/>
  </r>
  <r>
    <n v="314329"/>
    <n v="295034"/>
    <n v="19294"/>
    <n v="0"/>
    <n v="0"/>
    <n v="0.61"/>
    <n v="0.39"/>
    <x v="1"/>
    <s v="uruguay"/>
    <x v="2"/>
    <x v="107"/>
    <n v="0.93861527253291932"/>
    <n v="6.1381546087061638E-2"/>
    <n v="0"/>
    <n v="0"/>
    <x v="3"/>
  </r>
  <r>
    <n v="910569"/>
    <n v="897069"/>
    <n v="6000"/>
    <n v="7500"/>
    <n v="0"/>
    <n v="0.23"/>
    <n v="0.77"/>
    <x v="3"/>
    <s v="uruguay"/>
    <x v="2"/>
    <x v="107"/>
    <n v="0.98517410542199435"/>
    <n v="6.5892864791136088E-3"/>
    <n v="8.2366080988920121E-3"/>
    <n v="0"/>
    <x v="3"/>
  </r>
  <r>
    <n v="36177"/>
    <n v="31176"/>
    <n v="0"/>
    <n v="5001"/>
    <n v="0"/>
    <n v="0.6"/>
    <n v="0.4"/>
    <x v="4"/>
    <s v="uruguay"/>
    <x v="2"/>
    <x v="107"/>
    <n v="0.86176299859026451"/>
    <n v="0"/>
    <n v="0.13823700140973549"/>
    <n v="0"/>
    <x v="3"/>
  </r>
  <r>
    <n v="93176"/>
    <n v="93176"/>
    <n v="0"/>
    <n v="0"/>
    <n v="0"/>
    <n v="1"/>
    <n v="0"/>
    <x v="0"/>
    <s v="uzbekistan"/>
    <x v="2"/>
    <x v="108"/>
    <n v="1"/>
    <n v="0"/>
    <n v="0"/>
    <n v="0"/>
    <x v="0"/>
  </r>
  <r>
    <n v="153863"/>
    <n v="139305"/>
    <n v="14558"/>
    <n v="0"/>
    <n v="0"/>
    <n v="0.99"/>
    <n v="0.01"/>
    <x v="1"/>
    <s v="uzbekistan"/>
    <x v="2"/>
    <x v="108"/>
    <n v="0.90538336052202284"/>
    <n v="9.461663947797716E-2"/>
    <n v="0"/>
    <n v="0"/>
    <x v="0"/>
  </r>
  <r>
    <n v="152252"/>
    <n v="152252"/>
    <n v="0"/>
    <n v="0"/>
    <n v="0"/>
    <n v="0.87"/>
    <n v="0.13"/>
    <x v="2"/>
    <s v="uzbekistan"/>
    <x v="2"/>
    <x v="108"/>
    <n v="1"/>
    <n v="0"/>
    <n v="0"/>
    <n v="0"/>
    <x v="0"/>
  </r>
  <r>
    <n v="362678"/>
    <n v="341381"/>
    <n v="0"/>
    <n v="0"/>
    <n v="21297"/>
    <n v="0.76"/>
    <n v="0.24"/>
    <x v="3"/>
    <s v="uzbekistan"/>
    <x v="2"/>
    <x v="108"/>
    <n v="0.94127848945896908"/>
    <n v="0"/>
    <n v="0"/>
    <n v="5.8721510541030877E-2"/>
    <x v="0"/>
  </r>
  <r>
    <n v="262685"/>
    <n v="105945"/>
    <n v="26566"/>
    <n v="130174"/>
    <n v="0"/>
    <n v="0.48"/>
    <n v="0.52"/>
    <x v="0"/>
    <s v="venezuela"/>
    <x v="2"/>
    <x v="109"/>
    <n v="0.40331575841787692"/>
    <n v="0.10113253516569271"/>
    <n v="0.49555170641643032"/>
    <n v="0"/>
    <x v="3"/>
  </r>
  <r>
    <n v="117949"/>
    <n v="104212"/>
    <n v="13737"/>
    <n v="0"/>
    <n v="0"/>
    <n v="0.96"/>
    <n v="0.04"/>
    <x v="1"/>
    <s v="venezuela"/>
    <x v="2"/>
    <x v="109"/>
    <n v="0.88353440893945689"/>
    <n v="0.11646559106054311"/>
    <n v="0"/>
    <n v="0"/>
    <x v="3"/>
  </r>
  <r>
    <n v="62404"/>
    <n v="48354"/>
    <n v="8126"/>
    <n v="5925"/>
    <n v="0"/>
    <n v="0.95"/>
    <n v="0.05"/>
    <x v="2"/>
    <s v="venezuela"/>
    <x v="2"/>
    <x v="109"/>
    <n v="0.77485417601435802"/>
    <n v="0.13021601179411579"/>
    <n v="9.4945836805332987E-2"/>
    <n v="0"/>
    <x v="3"/>
  </r>
  <r>
    <n v="195265"/>
    <n v="143012"/>
    <n v="28544"/>
    <n v="23710"/>
    <n v="0"/>
    <n v="0.57999999999999996"/>
    <n v="0.42"/>
    <x v="3"/>
    <s v="venezuela"/>
    <x v="2"/>
    <x v="109"/>
    <n v="0.73239955957288816"/>
    <n v="0.14618083117814251"/>
    <n v="0.12142473049445621"/>
    <n v="0"/>
    <x v="3"/>
  </r>
  <r>
    <n v="1198892"/>
    <n v="459801"/>
    <n v="188672"/>
    <n v="550420"/>
    <n v="0"/>
    <n v="0.18"/>
    <n v="0.82"/>
    <x v="0"/>
    <s v="zambia"/>
    <x v="2"/>
    <x v="110"/>
    <n v="0.38352161829422499"/>
    <n v="0.15737197345549059"/>
    <n v="0.45910724235377331"/>
    <n v="0"/>
    <x v="2"/>
  </r>
  <r>
    <n v="525304"/>
    <n v="468937"/>
    <n v="56367"/>
    <n v="0"/>
    <n v="0"/>
    <n v="0.92"/>
    <n v="0.08"/>
    <x v="1"/>
    <s v="zambia"/>
    <x v="2"/>
    <x v="110"/>
    <n v="0.89269641959703339"/>
    <n v="0.1073035804029667"/>
    <n v="0"/>
    <n v="0"/>
    <x v="2"/>
  </r>
  <r>
    <n v="125223"/>
    <n v="0"/>
    <n v="0"/>
    <n v="125223"/>
    <n v="0"/>
    <n v="0"/>
    <n v="1"/>
    <x v="2"/>
    <s v="zambia"/>
    <x v="2"/>
    <x v="110"/>
    <n v="0"/>
    <n v="0"/>
    <n v="1"/>
    <n v="0"/>
    <x v="2"/>
  </r>
  <r>
    <n v="6708325"/>
    <n v="5607236"/>
    <n v="681604"/>
    <n v="419486"/>
    <n v="0"/>
    <n v="0.18"/>
    <n v="0.82"/>
    <x v="3"/>
    <s v="zambia"/>
    <x v="2"/>
    <x v="110"/>
    <n v="0.83586230541901296"/>
    <n v="0.10160569143564149"/>
    <n v="6.2532152213853678E-2"/>
    <n v="0"/>
    <x v="2"/>
  </r>
  <r>
    <n v="141338"/>
    <n v="122079"/>
    <n v="19259"/>
    <n v="0"/>
    <n v="0"/>
    <n v="0.14000000000000001"/>
    <n v="0.86"/>
    <x v="4"/>
    <s v="zambia"/>
    <x v="2"/>
    <x v="110"/>
    <n v="0.86373798978335625"/>
    <n v="0.1362620102166438"/>
    <n v="0"/>
    <n v="0"/>
    <x v="2"/>
  </r>
  <r>
    <n v="1685355"/>
    <n v="743525"/>
    <n v="616016"/>
    <n v="325814"/>
    <n v="0"/>
    <n v="0.09"/>
    <n v="0.91"/>
    <x v="0"/>
    <s v="zimbabwe"/>
    <x v="2"/>
    <x v="111"/>
    <n v="0.44116818118437962"/>
    <n v="0.36551112376917622"/>
    <n v="0.1933206950464442"/>
    <n v="0"/>
    <x v="2"/>
  </r>
  <r>
    <n v="372156"/>
    <n v="140058"/>
    <n v="229257"/>
    <n v="2840"/>
    <n v="0"/>
    <n v="0.93"/>
    <n v="7.0000000000000007E-2"/>
    <x v="1"/>
    <s v="zimbabwe"/>
    <x v="2"/>
    <x v="111"/>
    <n v="0.37634217908618972"/>
    <n v="0.61602392545061746"/>
    <n v="7.6312084179752573E-3"/>
    <n v="0"/>
    <x v="2"/>
  </r>
  <r>
    <n v="1571090"/>
    <n v="508830"/>
    <n v="451914"/>
    <n v="610347"/>
    <n v="0"/>
    <n v="0.12"/>
    <n v="0.88"/>
    <x v="2"/>
    <s v="zimbabwe"/>
    <x v="2"/>
    <x v="111"/>
    <n v="0.32387068850288647"/>
    <n v="0.28764361048698672"/>
    <n v="0.38848633751090011"/>
    <n v="0"/>
    <x v="2"/>
  </r>
  <r>
    <n v="10823636"/>
    <n v="5554363"/>
    <n v="2265645"/>
    <n v="3003628"/>
    <n v="0"/>
    <n v="0.12"/>
    <n v="0.88"/>
    <x v="3"/>
    <s v="zimbabwe"/>
    <x v="2"/>
    <x v="111"/>
    <n v="0.51316978878447128"/>
    <n v="0.20932383535440399"/>
    <n v="0.2775063758611247"/>
    <n v="0"/>
    <x v="2"/>
  </r>
  <r>
    <n v="1044660"/>
    <n v="373747"/>
    <n v="0"/>
    <n v="670913"/>
    <n v="0"/>
    <n v="0.38"/>
    <n v="0.62"/>
    <x v="5"/>
    <s v="afghanistan"/>
    <x v="3"/>
    <x v="0"/>
    <n v="0.35776903490130763"/>
    <n v="0"/>
    <n v="0.64223096509869237"/>
    <n v="0"/>
    <x v="0"/>
  </r>
  <r>
    <n v="4223206"/>
    <n v="1955729"/>
    <n v="0"/>
    <n v="2267477"/>
    <n v="0"/>
    <n v="0.13"/>
    <n v="0.87"/>
    <x v="6"/>
    <s v="afghanistan"/>
    <x v="3"/>
    <x v="0"/>
    <n v="0.46309107346409339"/>
    <n v="0"/>
    <n v="0.53690892653590661"/>
    <n v="0"/>
    <x v="0"/>
  </r>
  <r>
    <n v="29185"/>
    <n v="29185"/>
    <n v="0"/>
    <n v="0"/>
    <n v="0"/>
    <n v="1"/>
    <n v="0"/>
    <x v="4"/>
    <s v="afghanistan"/>
    <x v="3"/>
    <x v="0"/>
    <n v="1"/>
    <n v="0"/>
    <n v="0"/>
    <n v="0"/>
    <x v="0"/>
  </r>
  <r>
    <n v="1171956"/>
    <n v="1068035"/>
    <n v="0"/>
    <n v="103920"/>
    <n v="0"/>
    <n v="0.67"/>
    <n v="0.33"/>
    <x v="7"/>
    <s v="afghanistan"/>
    <x v="3"/>
    <x v="0"/>
    <n v="0.91132687575301463"/>
    <n v="0"/>
    <n v="8.8672270972630376E-2"/>
    <n v="0"/>
    <x v="0"/>
  </r>
  <r>
    <n v="7039370"/>
    <n v="3690611"/>
    <n v="0"/>
    <n v="3348759"/>
    <n v="0"/>
    <n v="0.26"/>
    <n v="0.74"/>
    <x v="8"/>
    <s v="afghanistan"/>
    <x v="3"/>
    <x v="0"/>
    <n v="0.52428143427607865"/>
    <n v="0"/>
    <n v="0.47571856572392129"/>
    <n v="0"/>
    <x v="0"/>
  </r>
  <r>
    <n v="182312"/>
    <n v="74373"/>
    <n v="19200"/>
    <n v="88739"/>
    <n v="0"/>
    <n v="0.56999999999999995"/>
    <n v="0.43"/>
    <x v="5"/>
    <s v="albania"/>
    <x v="3"/>
    <x v="1"/>
    <n v="0.40794352538505418"/>
    <n v="0.10531396726490851"/>
    <n v="0.48674250735003732"/>
    <n v="0"/>
    <x v="1"/>
  </r>
  <r>
    <n v="90243"/>
    <n v="60884"/>
    <n v="0"/>
    <n v="29359"/>
    <n v="0"/>
    <n v="0.73"/>
    <n v="0.27"/>
    <x v="6"/>
    <s v="albania"/>
    <x v="3"/>
    <x v="1"/>
    <n v="0.67466728721341263"/>
    <n v="0"/>
    <n v="0.32533271278658732"/>
    <n v="0"/>
    <x v="1"/>
  </r>
  <r>
    <n v="46661"/>
    <n v="46661"/>
    <n v="0"/>
    <n v="0"/>
    <n v="0"/>
    <n v="1"/>
    <n v="0"/>
    <x v="4"/>
    <s v="albania"/>
    <x v="3"/>
    <x v="1"/>
    <n v="1"/>
    <n v="0"/>
    <n v="0"/>
    <n v="0"/>
    <x v="1"/>
  </r>
  <r>
    <n v="515088"/>
    <n v="146488"/>
    <n v="0"/>
    <n v="368600"/>
    <n v="0"/>
    <n v="0.44"/>
    <n v="0.56000000000000005"/>
    <x v="7"/>
    <s v="albania"/>
    <x v="3"/>
    <x v="1"/>
    <n v="0.28439412294598199"/>
    <n v="0"/>
    <n v="0.7156058770540179"/>
    <n v="0"/>
    <x v="1"/>
  </r>
  <r>
    <n v="122226"/>
    <n v="80226"/>
    <n v="0"/>
    <n v="42000"/>
    <n v="0"/>
    <n v="0.85"/>
    <n v="0.15"/>
    <x v="8"/>
    <s v="albania"/>
    <x v="3"/>
    <x v="1"/>
    <n v="0.65637425752294931"/>
    <n v="0"/>
    <n v="0.34362574247705069"/>
    <n v="0"/>
    <x v="1"/>
  </r>
  <r>
    <n v="37639"/>
    <n v="37639"/>
    <n v="0"/>
    <n v="0"/>
    <n v="0"/>
    <n v="1"/>
    <n v="0"/>
    <x v="5"/>
    <s v="algeria"/>
    <x v="3"/>
    <x v="2"/>
    <n v="1"/>
    <n v="0"/>
    <n v="0"/>
    <n v="0"/>
    <x v="2"/>
  </r>
  <r>
    <n v="91644"/>
    <n v="85320"/>
    <n v="0"/>
    <n v="6323"/>
    <n v="0"/>
    <n v="0.62"/>
    <n v="0.38"/>
    <x v="6"/>
    <s v="algeria"/>
    <x v="3"/>
    <x v="2"/>
    <n v="0.93099384575094934"/>
    <n v="0"/>
    <n v="6.899524245995374E-2"/>
    <n v="0"/>
    <x v="2"/>
  </r>
  <r>
    <n v="89421"/>
    <n v="87386"/>
    <n v="2035"/>
    <n v="0"/>
    <n v="0"/>
    <n v="1.38"/>
    <n v="0"/>
    <x v="7"/>
    <s v="algeria"/>
    <x v="3"/>
    <x v="2"/>
    <n v="0.9772424821909842"/>
    <n v="2.2757517809015779E-2"/>
    <n v="0"/>
    <n v="0"/>
    <x v="2"/>
  </r>
  <r>
    <n v="135203"/>
    <n v="74955"/>
    <n v="51438"/>
    <n v="8810"/>
    <n v="0"/>
    <n v="0.67"/>
    <n v="0.33"/>
    <x v="8"/>
    <s v="algeria"/>
    <x v="3"/>
    <x v="2"/>
    <n v="0.55438858605208463"/>
    <n v="0.38045013794072619"/>
    <n v="6.5161276007189184E-2"/>
    <n v="0"/>
    <x v="2"/>
  </r>
  <r>
    <n v="676133"/>
    <n v="342403"/>
    <n v="17034"/>
    <n v="316696"/>
    <n v="0"/>
    <n v="0.14000000000000001"/>
    <n v="0.86"/>
    <x v="5"/>
    <s v="angola"/>
    <x v="3"/>
    <x v="3"/>
    <n v="0.50641367896552902"/>
    <n v="2.5193268188359388E-2"/>
    <n v="0.46839305284611171"/>
    <n v="0"/>
    <x v="2"/>
  </r>
  <r>
    <n v="419187"/>
    <n v="389992"/>
    <n v="29195"/>
    <n v="0"/>
    <n v="0"/>
    <n v="0.73"/>
    <n v="0.27"/>
    <x v="6"/>
    <s v="angola"/>
    <x v="3"/>
    <x v="3"/>
    <n v="0.93035327908546783"/>
    <n v="6.9646720914532181E-2"/>
    <n v="0"/>
    <n v="0"/>
    <x v="2"/>
  </r>
  <r>
    <n v="360852"/>
    <n v="208918"/>
    <n v="61452"/>
    <n v="90482"/>
    <n v="0"/>
    <n v="1"/>
    <n v="0"/>
    <x v="7"/>
    <s v="angola"/>
    <x v="3"/>
    <x v="3"/>
    <n v="0.57895757817609439"/>
    <n v="0.1702969638522164"/>
    <n v="0.25074545797168918"/>
    <n v="0"/>
    <x v="2"/>
  </r>
  <r>
    <n v="1218050"/>
    <n v="1109442"/>
    <n v="108609"/>
    <n v="0"/>
    <n v="0"/>
    <n v="0.9"/>
    <n v="0.1"/>
    <x v="8"/>
    <s v="angola"/>
    <x v="3"/>
    <x v="3"/>
    <n v="0.91083453060219199"/>
    <n v="8.9166290382168223E-2"/>
    <n v="0"/>
    <n v="0"/>
    <x v="2"/>
  </r>
  <r>
    <n v="12377"/>
    <n v="12377"/>
    <n v="0"/>
    <n v="0"/>
    <n v="0"/>
    <n v="1"/>
    <n v="0"/>
    <x v="4"/>
    <s v="argentina"/>
    <x v="3"/>
    <x v="4"/>
    <n v="1"/>
    <n v="0"/>
    <n v="0"/>
    <n v="0"/>
    <x v="3"/>
  </r>
  <r>
    <n v="35507"/>
    <n v="35507"/>
    <n v="0"/>
    <n v="0"/>
    <n v="0"/>
    <n v="1"/>
    <n v="0"/>
    <x v="7"/>
    <s v="argentina"/>
    <x v="3"/>
    <x v="4"/>
    <n v="1"/>
    <n v="0"/>
    <n v="0"/>
    <n v="0"/>
    <x v="3"/>
  </r>
  <r>
    <n v="99845"/>
    <n v="93625"/>
    <n v="0"/>
    <n v="6220"/>
    <n v="0"/>
    <n v="0.68"/>
    <n v="0.32"/>
    <x v="8"/>
    <s v="argentina"/>
    <x v="3"/>
    <x v="4"/>
    <n v="0.9377034403325154"/>
    <n v="0"/>
    <n v="6.2296559667484597E-2"/>
    <n v="0"/>
    <x v="3"/>
  </r>
  <r>
    <n v="58654"/>
    <n v="58654"/>
    <n v="0"/>
    <n v="0"/>
    <n v="0"/>
    <n v="1.02"/>
    <n v="-0.02"/>
    <x v="5"/>
    <s v="armenia"/>
    <x v="3"/>
    <x v="5"/>
    <n v="1"/>
    <n v="0"/>
    <n v="0"/>
    <n v="0"/>
    <x v="0"/>
  </r>
  <r>
    <n v="244859"/>
    <n v="182758"/>
    <n v="0"/>
    <n v="62101"/>
    <n v="0"/>
    <n v="0.53"/>
    <n v="0.47"/>
    <x v="6"/>
    <s v="armenia"/>
    <x v="3"/>
    <x v="5"/>
    <n v="0.74638057004235092"/>
    <n v="0"/>
    <n v="0.25361942995764908"/>
    <n v="0"/>
    <x v="0"/>
  </r>
  <r>
    <n v="233318"/>
    <n v="233318"/>
    <n v="0"/>
    <n v="0"/>
    <n v="0"/>
    <n v="1.02"/>
    <n v="-0.02"/>
    <x v="7"/>
    <s v="armenia"/>
    <x v="3"/>
    <x v="5"/>
    <n v="1"/>
    <n v="0"/>
    <n v="0"/>
    <n v="0"/>
    <x v="0"/>
  </r>
  <r>
    <n v="128743"/>
    <n v="128743"/>
    <n v="0"/>
    <n v="0"/>
    <n v="0"/>
    <n v="1.02"/>
    <n v="-0.02"/>
    <x v="8"/>
    <s v="armenia"/>
    <x v="3"/>
    <x v="5"/>
    <n v="1"/>
    <n v="0"/>
    <n v="0"/>
    <n v="0"/>
    <x v="0"/>
  </r>
  <r>
    <n v="194631"/>
    <n v="194631"/>
    <n v="0"/>
    <n v="0"/>
    <n v="0"/>
    <n v="0.89"/>
    <n v="0.11"/>
    <x v="6"/>
    <s v="azerbaijan"/>
    <x v="3"/>
    <x v="6"/>
    <n v="1"/>
    <n v="0"/>
    <n v="0"/>
    <n v="0"/>
    <x v="0"/>
  </r>
  <r>
    <n v="232186"/>
    <n v="232186"/>
    <n v="0"/>
    <n v="0"/>
    <n v="0"/>
    <n v="0.67"/>
    <n v="0.33"/>
    <x v="7"/>
    <s v="azerbaijan"/>
    <x v="3"/>
    <x v="6"/>
    <n v="1"/>
    <n v="0"/>
    <n v="0"/>
    <n v="0"/>
    <x v="0"/>
  </r>
  <r>
    <n v="214275"/>
    <n v="214275"/>
    <n v="0"/>
    <n v="0"/>
    <n v="0"/>
    <n v="1"/>
    <n v="0"/>
    <x v="8"/>
    <s v="azerbaijan"/>
    <x v="3"/>
    <x v="6"/>
    <n v="1"/>
    <n v="0"/>
    <n v="0"/>
    <n v="0"/>
    <x v="0"/>
  </r>
  <r>
    <n v="2198373"/>
    <n v="890221"/>
    <n v="256876"/>
    <n v="1051276"/>
    <n v="0"/>
    <n v="0.34"/>
    <n v="0.66"/>
    <x v="5"/>
    <s v="bangladesh"/>
    <x v="3"/>
    <x v="7"/>
    <n v="0.40494538460943619"/>
    <n v="0.1168482327612284"/>
    <n v="0.4782063826293354"/>
    <n v="0"/>
    <x v="0"/>
  </r>
  <r>
    <n v="7065276"/>
    <n v="3684149"/>
    <n v="209229"/>
    <n v="3171899"/>
    <n v="0"/>
    <n v="0.24"/>
    <n v="0.76"/>
    <x v="6"/>
    <s v="bangladesh"/>
    <x v="3"/>
    <x v="7"/>
    <n v="0.52144445595614386"/>
    <n v="2.9613705112156979E-2"/>
    <n v="0.44894198046898659"/>
    <n v="0"/>
    <x v="0"/>
  </r>
  <r>
    <n v="716847"/>
    <n v="418753"/>
    <n v="298095"/>
    <n v="0"/>
    <n v="0"/>
    <n v="0.87"/>
    <n v="0.13"/>
    <x v="7"/>
    <s v="bangladesh"/>
    <x v="3"/>
    <x v="7"/>
    <n v="0.58415952079034994"/>
    <n v="0.41584187420746688"/>
    <n v="0"/>
    <n v="0"/>
    <x v="0"/>
  </r>
  <r>
    <n v="17738175"/>
    <n v="7251744"/>
    <n v="2080104"/>
    <n v="8018671"/>
    <n v="387655"/>
    <n v="0.14000000000000001"/>
    <n v="0.86"/>
    <x v="8"/>
    <s v="bangladesh"/>
    <x v="3"/>
    <x v="7"/>
    <n v="0.40882131335382588"/>
    <n v="0.1172670807453416"/>
    <n v="0.4520572719572335"/>
    <n v="2.1854277568013621E-2"/>
    <x v="0"/>
  </r>
  <r>
    <n v="9107"/>
    <n v="9107"/>
    <n v="0"/>
    <n v="0"/>
    <n v="0"/>
    <n v="1"/>
    <n v="0"/>
    <x v="5"/>
    <s v="belarus"/>
    <x v="3"/>
    <x v="8"/>
    <n v="1"/>
    <n v="0"/>
    <n v="0"/>
    <n v="0"/>
    <x v="1"/>
  </r>
  <r>
    <n v="309318"/>
    <n v="296366"/>
    <n v="0"/>
    <n v="2952"/>
    <n v="10000"/>
    <n v="0.18"/>
    <n v="0.82"/>
    <x v="6"/>
    <s v="belarus"/>
    <x v="3"/>
    <x v="8"/>
    <n v="0.95812723475517103"/>
    <n v="0"/>
    <n v="9.54357651349097E-3"/>
    <n v="3.2329188731337978E-2"/>
    <x v="1"/>
  </r>
  <r>
    <n v="5190"/>
    <n v="5190"/>
    <n v="0"/>
    <n v="0"/>
    <n v="0"/>
    <n v="1"/>
    <n v="0"/>
    <x v="4"/>
    <s v="belarus"/>
    <x v="3"/>
    <x v="8"/>
    <n v="1"/>
    <n v="0"/>
    <n v="0"/>
    <n v="0"/>
    <x v="1"/>
  </r>
  <r>
    <n v="183802"/>
    <n v="183802"/>
    <n v="0"/>
    <n v="0"/>
    <n v="0"/>
    <n v="0.45"/>
    <n v="0.55000000000000004"/>
    <x v="7"/>
    <s v="belarus"/>
    <x v="3"/>
    <x v="8"/>
    <n v="1"/>
    <n v="0"/>
    <n v="0"/>
    <n v="0"/>
    <x v="1"/>
  </r>
  <r>
    <n v="261868"/>
    <n v="261868"/>
    <n v="0"/>
    <n v="0"/>
    <n v="0"/>
    <n v="0.77"/>
    <n v="0.23"/>
    <x v="8"/>
    <s v="belarus"/>
    <x v="3"/>
    <x v="8"/>
    <n v="1"/>
    <n v="0"/>
    <n v="0"/>
    <n v="0"/>
    <x v="1"/>
  </r>
  <r>
    <n v="1375061"/>
    <n v="95704"/>
    <n v="507830"/>
    <n v="754382"/>
    <n v="17146"/>
    <n v="0"/>
    <n v="1"/>
    <x v="5"/>
    <s v="benin"/>
    <x v="3"/>
    <x v="9"/>
    <n v="6.9599821389741981E-2"/>
    <n v="0.36931452495562023"/>
    <n v="0.54861711589522211"/>
    <n v="1.2469264999880009E-2"/>
    <x v="2"/>
  </r>
  <r>
    <n v="603049"/>
    <n v="126154"/>
    <n v="173773"/>
    <n v="303122"/>
    <n v="0"/>
    <n v="0.19"/>
    <n v="0.81"/>
    <x v="6"/>
    <s v="benin"/>
    <x v="3"/>
    <x v="9"/>
    <n v="0.20919361444924051"/>
    <n v="0.28815734708124879"/>
    <n v="0.50264903846951081"/>
    <n v="0"/>
    <x v="2"/>
  </r>
  <r>
    <n v="457057"/>
    <n v="340294"/>
    <n v="72616"/>
    <n v="0"/>
    <n v="44148"/>
    <n v="0.85"/>
    <n v="0.15"/>
    <x v="7"/>
    <s v="benin"/>
    <x v="3"/>
    <x v="9"/>
    <n v="0.7445329575960985"/>
    <n v="0.15887733915025909"/>
    <n v="0"/>
    <n v="9.6591891164559338E-2"/>
    <x v="2"/>
  </r>
  <r>
    <n v="2476607"/>
    <n v="1981992"/>
    <n v="229531"/>
    <n v="204351"/>
    <n v="60733"/>
    <n v="0.43"/>
    <n v="0.56999999999999995"/>
    <x v="8"/>
    <s v="benin"/>
    <x v="3"/>
    <x v="9"/>
    <n v="0.80028522894427734"/>
    <n v="9.2679621756701816E-2"/>
    <n v="8.2512485832431232E-2"/>
    <n v="2.4522663466589569E-2"/>
    <x v="2"/>
  </r>
  <r>
    <n v="209666"/>
    <n v="122246"/>
    <n v="87420"/>
    <n v="0"/>
    <n v="0"/>
    <n v="1"/>
    <n v="0"/>
    <x v="5"/>
    <s v="bhutan"/>
    <x v="3"/>
    <x v="10"/>
    <n v="0.58305113847738788"/>
    <n v="0.41694886152261218"/>
    <n v="0"/>
    <n v="0"/>
    <x v="0"/>
  </r>
  <r>
    <n v="109766"/>
    <n v="16895"/>
    <n v="10000"/>
    <n v="82872"/>
    <n v="0"/>
    <n v="1"/>
    <n v="0"/>
    <x v="6"/>
    <s v="bhutan"/>
    <x v="3"/>
    <x v="10"/>
    <n v="0.15391833536796459"/>
    <n v="9.1102891605779571E-2"/>
    <n v="0.75498788331541644"/>
    <n v="0"/>
    <x v="0"/>
  </r>
  <r>
    <n v="51600"/>
    <n v="27143"/>
    <n v="24457"/>
    <n v="0"/>
    <n v="0"/>
    <n v="1"/>
    <n v="0"/>
    <x v="7"/>
    <s v="bhutan"/>
    <x v="3"/>
    <x v="10"/>
    <n v="0.52602713178294569"/>
    <n v="0.47397286821705431"/>
    <n v="0"/>
    <n v="0"/>
    <x v="0"/>
  </r>
  <r>
    <n v="169348"/>
    <n v="32753"/>
    <n v="136595"/>
    <n v="0"/>
    <n v="0"/>
    <n v="1"/>
    <n v="0"/>
    <x v="8"/>
    <s v="bhutan"/>
    <x v="3"/>
    <x v="10"/>
    <n v="0.19340647660438859"/>
    <n v="0.80659352339561141"/>
    <n v="0"/>
    <n v="0"/>
    <x v="0"/>
  </r>
  <r>
    <n v="1030118"/>
    <n v="691917"/>
    <n v="191011"/>
    <n v="147190"/>
    <n v="0"/>
    <n v="0.22"/>
    <n v="0.78"/>
    <x v="5"/>
    <s v="bolivia"/>
    <x v="3"/>
    <x v="11"/>
    <n v="0.67168712710582668"/>
    <n v="0.18542632979911039"/>
    <n v="0.14288654309506291"/>
    <n v="0"/>
    <x v="3"/>
  </r>
  <r>
    <n v="1482095"/>
    <n v="901167"/>
    <n v="204185"/>
    <n v="376742"/>
    <n v="0"/>
    <n v="0.13"/>
    <n v="0.87"/>
    <x v="6"/>
    <s v="bolivia"/>
    <x v="3"/>
    <x v="11"/>
    <n v="0.60803592212375046"/>
    <n v="0.13776782190075529"/>
    <n v="0.25419558125491282"/>
    <n v="0"/>
    <x v="3"/>
  </r>
  <r>
    <n v="517601"/>
    <n v="401456"/>
    <n v="93050"/>
    <n v="6895"/>
    <n v="16200"/>
    <n v="0.75"/>
    <n v="0.25"/>
    <x v="7"/>
    <s v="bolivia"/>
    <x v="3"/>
    <x v="11"/>
    <n v="0.77560901157455264"/>
    <n v="0.17977167741175151"/>
    <n v="1.3321071636260361E-2"/>
    <n v="3.1298239377435512E-2"/>
    <x v="3"/>
  </r>
  <r>
    <n v="1488253"/>
    <n v="710198"/>
    <n v="143421"/>
    <n v="634634"/>
    <n v="0"/>
    <n v="0.19"/>
    <n v="0.81"/>
    <x v="8"/>
    <s v="bolivia"/>
    <x v="3"/>
    <x v="11"/>
    <n v="0.47720246490348078"/>
    <n v="9.6368695376390978E-2"/>
    <n v="0.42642883972012818"/>
    <n v="0"/>
    <x v="3"/>
  </r>
  <r>
    <n v="58717"/>
    <n v="30964"/>
    <n v="0"/>
    <n v="27753"/>
    <n v="0"/>
    <n v="1"/>
    <n v="0"/>
    <x v="5"/>
    <s v="bosnia-herzegovina"/>
    <x v="3"/>
    <x v="12"/>
    <n v="0.52734301820597096"/>
    <n v="0"/>
    <n v="0.47265698179402899"/>
    <n v="0"/>
    <x v="1"/>
  </r>
  <r>
    <n v="333164"/>
    <n v="167021"/>
    <n v="0"/>
    <n v="63091"/>
    <n v="103051"/>
    <n v="0.06"/>
    <n v="0.94"/>
    <x v="6"/>
    <s v="bosnia-herzegovina"/>
    <x v="3"/>
    <x v="12"/>
    <n v="0.50131766937604305"/>
    <n v="0"/>
    <n v="0.18936919955337311"/>
    <n v="0.30931012954580928"/>
    <x v="1"/>
  </r>
  <r>
    <n v="145665"/>
    <n v="141034"/>
    <n v="0"/>
    <n v="4632"/>
    <n v="0"/>
    <n v="1"/>
    <n v="0"/>
    <x v="7"/>
    <s v="bosnia-herzegovina"/>
    <x v="3"/>
    <x v="12"/>
    <n v="0.96820787423197063"/>
    <n v="0"/>
    <n v="3.1798990835135411E-2"/>
    <n v="0"/>
    <x v="1"/>
  </r>
  <r>
    <n v="445988"/>
    <n v="353773"/>
    <n v="0"/>
    <n v="92215"/>
    <n v="0"/>
    <n v="1"/>
    <n v="0"/>
    <x v="8"/>
    <s v="bosnia-herzegovina"/>
    <x v="3"/>
    <x v="12"/>
    <n v="0.79323434711247831"/>
    <n v="0"/>
    <n v="0.20676565288752161"/>
    <n v="0"/>
    <x v="1"/>
  </r>
  <r>
    <n v="470218"/>
    <n v="441763"/>
    <n v="0"/>
    <n v="28455"/>
    <n v="0"/>
    <n v="0.66"/>
    <n v="0.34"/>
    <x v="5"/>
    <s v="botswana"/>
    <x v="3"/>
    <x v="13"/>
    <n v="0.9394855152291065"/>
    <n v="0"/>
    <n v="6.0514484770893502E-2"/>
    <n v="0"/>
    <x v="2"/>
  </r>
  <r>
    <n v="14938"/>
    <n v="14938"/>
    <n v="0"/>
    <n v="0"/>
    <n v="0"/>
    <n v="0.33"/>
    <n v="0.67"/>
    <x v="7"/>
    <s v="botswana"/>
    <x v="3"/>
    <x v="13"/>
    <n v="1"/>
    <n v="0"/>
    <n v="0"/>
    <n v="0"/>
    <x v="2"/>
  </r>
  <r>
    <n v="582807"/>
    <n v="582807"/>
    <n v="0"/>
    <n v="0"/>
    <n v="0"/>
    <n v="0.45"/>
    <n v="0.55000000000000004"/>
    <x v="8"/>
    <s v="botswana"/>
    <x v="3"/>
    <x v="13"/>
    <n v="1"/>
    <n v="0"/>
    <n v="0"/>
    <n v="0"/>
    <x v="2"/>
  </r>
  <r>
    <n v="476403"/>
    <n v="476403"/>
    <n v="0"/>
    <n v="0"/>
    <n v="0"/>
    <n v="0.55000000000000004"/>
    <n v="0.45"/>
    <x v="5"/>
    <s v="brazil"/>
    <x v="3"/>
    <x v="14"/>
    <n v="1"/>
    <n v="0"/>
    <n v="0"/>
    <n v="0"/>
    <x v="3"/>
  </r>
  <r>
    <n v="400631"/>
    <n v="371509"/>
    <n v="0"/>
    <n v="29122"/>
    <n v="0"/>
    <n v="0.86"/>
    <n v="0.14000000000000001"/>
    <x v="6"/>
    <s v="brazil"/>
    <x v="3"/>
    <x v="14"/>
    <n v="0.92730966899715694"/>
    <n v="0"/>
    <n v="7.2690331002843014E-2"/>
    <n v="0"/>
    <x v="3"/>
  </r>
  <r>
    <n v="534430"/>
    <n v="534430"/>
    <n v="0"/>
    <n v="0"/>
    <n v="0"/>
    <n v="0.51"/>
    <n v="0.49"/>
    <x v="7"/>
    <s v="brazil"/>
    <x v="3"/>
    <x v="14"/>
    <n v="1"/>
    <n v="0"/>
    <n v="0"/>
    <n v="0"/>
    <x v="3"/>
  </r>
  <r>
    <n v="871433"/>
    <n v="871433"/>
    <n v="0"/>
    <n v="0"/>
    <n v="0"/>
    <n v="0.84"/>
    <n v="0.16"/>
    <x v="8"/>
    <s v="brazil"/>
    <x v="3"/>
    <x v="14"/>
    <n v="1"/>
    <n v="0"/>
    <n v="0"/>
    <n v="0"/>
    <x v="3"/>
  </r>
  <r>
    <n v="964426"/>
    <n v="421913"/>
    <n v="131374"/>
    <n v="411139"/>
    <n v="0"/>
    <n v="0.09"/>
    <n v="0.91"/>
    <x v="5"/>
    <s v="burkina-faso"/>
    <x v="3"/>
    <x v="15"/>
    <n v="0.43747576278532518"/>
    <n v="0.13621988623284731"/>
    <n v="0.42630435098182751"/>
    <n v="0"/>
    <x v="2"/>
  </r>
  <r>
    <n v="528025"/>
    <n v="160770"/>
    <n v="198650"/>
    <n v="168604"/>
    <n v="0"/>
    <n v="0.12"/>
    <n v="0.88"/>
    <x v="6"/>
    <s v="burkina-faso"/>
    <x v="3"/>
    <x v="15"/>
    <n v="0.30447421997064528"/>
    <n v="0.37621324747881257"/>
    <n v="0.3193106387008191"/>
    <n v="0"/>
    <x v="2"/>
  </r>
  <r>
    <n v="132"/>
    <n v="0"/>
    <n v="132"/>
    <n v="0"/>
    <n v="0"/>
    <n v="1"/>
    <n v="0"/>
    <x v="4"/>
    <s v="burkina-faso"/>
    <x v="3"/>
    <x v="15"/>
    <n v="0"/>
    <n v="1"/>
    <n v="0"/>
    <n v="0"/>
    <x v="2"/>
  </r>
  <r>
    <n v="517119"/>
    <n v="134647"/>
    <n v="382472"/>
    <n v="0"/>
    <n v="0"/>
    <n v="0.05"/>
    <n v="0.95"/>
    <x v="7"/>
    <s v="burkina-faso"/>
    <x v="3"/>
    <x v="15"/>
    <n v="0.26037913903762971"/>
    <n v="0.73962086096237034"/>
    <n v="0"/>
    <n v="0"/>
    <x v="2"/>
  </r>
  <r>
    <n v="5267722"/>
    <n v="2389502"/>
    <n v="2179960"/>
    <n v="585520"/>
    <n v="112741"/>
    <n v="0.39"/>
    <n v="0.61"/>
    <x v="8"/>
    <s v="burkina-faso"/>
    <x v="3"/>
    <x v="15"/>
    <n v="0.45361201673133089"/>
    <n v="0.41383353183786092"/>
    <n v="0.11115241085235709"/>
    <n v="2.1402230413829739E-2"/>
    <x v="2"/>
  </r>
  <r>
    <n v="1796989"/>
    <n v="1129791"/>
    <n v="0"/>
    <n v="667199"/>
    <n v="0"/>
    <n v="0.26"/>
    <n v="0.74"/>
    <x v="5"/>
    <s v="burundi"/>
    <x v="3"/>
    <x v="16"/>
    <n v="0.6287133644112457"/>
    <n v="0"/>
    <n v="0.37128719207518801"/>
    <n v="0"/>
    <x v="2"/>
  </r>
  <r>
    <n v="463247"/>
    <n v="360670"/>
    <n v="49730"/>
    <n v="52848"/>
    <n v="0"/>
    <n v="0.35"/>
    <n v="0.65"/>
    <x v="6"/>
    <s v="burundi"/>
    <x v="3"/>
    <x v="16"/>
    <n v="0.77856953202071466"/>
    <n v="0.10735093805248599"/>
    <n v="0.11408168860240871"/>
    <n v="0"/>
    <x v="2"/>
  </r>
  <r>
    <n v="36081"/>
    <n v="36081"/>
    <n v="0"/>
    <n v="0"/>
    <n v="0"/>
    <n v="1"/>
    <n v="0"/>
    <x v="4"/>
    <s v="burundi"/>
    <x v="3"/>
    <x v="16"/>
    <n v="1"/>
    <n v="0"/>
    <n v="0"/>
    <n v="0"/>
    <x v="2"/>
  </r>
  <r>
    <n v="142755"/>
    <n v="142755"/>
    <n v="0"/>
    <n v="0"/>
    <n v="0"/>
    <n v="1"/>
    <n v="0"/>
    <x v="7"/>
    <s v="burundi"/>
    <x v="3"/>
    <x v="16"/>
    <n v="1"/>
    <n v="0"/>
    <n v="0"/>
    <n v="0"/>
    <x v="2"/>
  </r>
  <r>
    <n v="2238132"/>
    <n v="1381893"/>
    <n v="647889"/>
    <n v="208350"/>
    <n v="0"/>
    <n v="0.36"/>
    <n v="0.64"/>
    <x v="8"/>
    <s v="burundi"/>
    <x v="3"/>
    <x v="16"/>
    <n v="0.61743141155213366"/>
    <n v="0.28947756432596472"/>
    <n v="9.3091024121901664E-2"/>
    <n v="0"/>
    <x v="2"/>
  </r>
  <r>
    <n v="568311"/>
    <n v="522000"/>
    <n v="0"/>
    <n v="0"/>
    <n v="46311"/>
    <n v="0.92"/>
    <n v="0.08"/>
    <x v="8"/>
    <s v="cabo-verde"/>
    <x v="3"/>
    <x v="17"/>
    <n v="0.91851116730100246"/>
    <n v="0"/>
    <n v="0"/>
    <n v="8.1488832698997551E-2"/>
    <x v="2"/>
  </r>
  <r>
    <n v="133263"/>
    <n v="110311"/>
    <n v="22952"/>
    <n v="0"/>
    <n v="0"/>
    <n v="1"/>
    <n v="0"/>
    <x v="5"/>
    <s v="cambodia"/>
    <x v="3"/>
    <x v="18"/>
    <n v="0.82776914822568903"/>
    <n v="0.17223085177431091"/>
    <n v="0"/>
    <n v="0"/>
    <x v="0"/>
  </r>
  <r>
    <n v="164729"/>
    <n v="104255"/>
    <n v="60475"/>
    <n v="0"/>
    <n v="0"/>
    <n v="0.96"/>
    <n v="0.04"/>
    <x v="6"/>
    <s v="cambodia"/>
    <x v="3"/>
    <x v="18"/>
    <n v="0.63288795536912146"/>
    <n v="0.36711811520740117"/>
    <n v="0"/>
    <n v="0"/>
    <x v="0"/>
  </r>
  <r>
    <n v="234006"/>
    <n v="161268"/>
    <n v="72738"/>
    <n v="0"/>
    <n v="0"/>
    <n v="1"/>
    <n v="0"/>
    <x v="7"/>
    <s v="cambodia"/>
    <x v="3"/>
    <x v="18"/>
    <n v="0.68916181636368301"/>
    <n v="0.31083818363631699"/>
    <n v="0"/>
    <n v="0"/>
    <x v="0"/>
  </r>
  <r>
    <n v="1111028"/>
    <n v="640081"/>
    <n v="470947"/>
    <n v="0"/>
    <n v="0"/>
    <n v="0.98"/>
    <n v="0.02"/>
    <x v="8"/>
    <s v="cambodia"/>
    <x v="3"/>
    <x v="18"/>
    <n v="0.57611599347631204"/>
    <n v="0.42388400652368802"/>
    <n v="0"/>
    <n v="0"/>
    <x v="0"/>
  </r>
  <r>
    <n v="527957"/>
    <n v="392332"/>
    <n v="103052"/>
    <n v="32573"/>
    <n v="0"/>
    <n v="0.23"/>
    <n v="0.77"/>
    <x v="5"/>
    <s v="cameroon"/>
    <x v="3"/>
    <x v="19"/>
    <n v="0.74311354902009064"/>
    <n v="0.1951901385908322"/>
    <n v="6.1696312389077142E-2"/>
    <n v="0"/>
    <x v="2"/>
  </r>
  <r>
    <n v="538328"/>
    <n v="497456"/>
    <n v="40872"/>
    <n v="0"/>
    <n v="0"/>
    <n v="0.55000000000000004"/>
    <n v="0.45"/>
    <x v="6"/>
    <s v="cameroon"/>
    <x v="3"/>
    <x v="19"/>
    <n v="0.92407602799780064"/>
    <n v="7.59239720021994E-2"/>
    <n v="0"/>
    <n v="0"/>
    <x v="2"/>
  </r>
  <r>
    <n v="363057"/>
    <n v="144455"/>
    <n v="218602"/>
    <n v="0"/>
    <n v="0"/>
    <n v="1"/>
    <n v="0"/>
    <x v="7"/>
    <s v="cameroon"/>
    <x v="3"/>
    <x v="19"/>
    <n v="0.39788518056393352"/>
    <n v="0.60211481943606648"/>
    <n v="0"/>
    <n v="0"/>
    <x v="2"/>
  </r>
  <r>
    <n v="6318947"/>
    <n v="5011184"/>
    <n v="962484"/>
    <n v="345279"/>
    <n v="0"/>
    <n v="0.3"/>
    <n v="0.7"/>
    <x v="8"/>
    <s v="cameroon"/>
    <x v="3"/>
    <x v="19"/>
    <n v="0.79304099243117565"/>
    <n v="0.15231715031001211"/>
    <n v="5.4641857258812272E-2"/>
    <n v="0"/>
    <x v="2"/>
  </r>
  <r>
    <n v="592459"/>
    <n v="390211"/>
    <n v="371"/>
    <n v="180214"/>
    <n v="21663"/>
    <n v="0.38"/>
    <n v="0.62"/>
    <x v="5"/>
    <s v="central-african-republic"/>
    <x v="3"/>
    <x v="20"/>
    <n v="0.65862954229744164"/>
    <n v="6.2620366978980823E-4"/>
    <n v="0.30417969851078303"/>
    <n v="3.6564555521985488E-2"/>
    <x v="2"/>
  </r>
  <r>
    <n v="1676049"/>
    <n v="1090854"/>
    <n v="29570"/>
    <n v="555626"/>
    <n v="0"/>
    <n v="0.1"/>
    <n v="0.9"/>
    <x v="6"/>
    <s v="central-african-republic"/>
    <x v="3"/>
    <x v="20"/>
    <n v="0.65084851337878546"/>
    <n v="1.7642682284348489E-2"/>
    <n v="0.33150940097813369"/>
    <n v="0"/>
    <x v="2"/>
  </r>
  <r>
    <n v="80611"/>
    <n v="15536"/>
    <n v="21024"/>
    <n v="0"/>
    <n v="44050"/>
    <n v="0.99"/>
    <n v="0.01"/>
    <x v="7"/>
    <s v="central-african-republic"/>
    <x v="3"/>
    <x v="20"/>
    <n v="0.19272803959757351"/>
    <n v="0.26080807830196873"/>
    <n v="0"/>
    <n v="0.54645147684559181"/>
    <x v="2"/>
  </r>
  <r>
    <n v="1851521"/>
    <n v="1664197"/>
    <n v="41871"/>
    <n v="145453"/>
    <n v="0"/>
    <n v="0.44"/>
    <n v="0.56000000000000005"/>
    <x v="8"/>
    <s v="central-african-republic"/>
    <x v="3"/>
    <x v="20"/>
    <n v="0.89882696442546428"/>
    <n v="2.261438028518175E-2"/>
    <n v="7.855865528935399E-2"/>
    <n v="0"/>
    <x v="2"/>
  </r>
  <r>
    <n v="637942"/>
    <n v="269124"/>
    <n v="0"/>
    <n v="368818"/>
    <n v="0"/>
    <n v="0.46"/>
    <n v="0.54"/>
    <x v="5"/>
    <s v="chad"/>
    <x v="3"/>
    <x v="21"/>
    <n v="0.42186280257452868"/>
    <n v="0"/>
    <n v="0.57813719742547132"/>
    <n v="0"/>
    <x v="2"/>
  </r>
  <r>
    <n v="1648073"/>
    <n v="1107938"/>
    <n v="36930"/>
    <n v="503204"/>
    <n v="0"/>
    <n v="0.51"/>
    <n v="0.49"/>
    <x v="6"/>
    <s v="chad"/>
    <x v="3"/>
    <x v="21"/>
    <n v="0.67226269710140263"/>
    <n v="2.2407987995677371E-2"/>
    <n v="0.30532870813368101"/>
    <n v="0"/>
    <x v="2"/>
  </r>
  <r>
    <n v="215955"/>
    <n v="173472"/>
    <n v="42484"/>
    <n v="0"/>
    <n v="0"/>
    <n v="0.52"/>
    <n v="0.48"/>
    <x v="7"/>
    <s v="chad"/>
    <x v="3"/>
    <x v="21"/>
    <n v="0.80327846079044241"/>
    <n v="0.19672616980389429"/>
    <n v="0"/>
    <n v="0"/>
    <x v="2"/>
  </r>
  <r>
    <n v="4876158"/>
    <n v="3789541"/>
    <n v="318509"/>
    <n v="768108"/>
    <n v="0"/>
    <n v="0.31"/>
    <n v="0.69"/>
    <x v="8"/>
    <s v="chad"/>
    <x v="3"/>
    <x v="21"/>
    <n v="0.77715713887860072"/>
    <n v="6.5319663554790477E-2"/>
    <n v="0.15752319756660879"/>
    <n v="0"/>
    <x v="2"/>
  </r>
  <r>
    <n v="2787"/>
    <n v="2787"/>
    <n v="0"/>
    <n v="0"/>
    <n v="0"/>
    <n v="1"/>
    <n v="0"/>
    <x v="4"/>
    <s v="chile"/>
    <x v="3"/>
    <x v="22"/>
    <n v="1"/>
    <n v="0"/>
    <n v="0"/>
    <n v="0"/>
    <x v="3"/>
  </r>
  <r>
    <n v="6000"/>
    <n v="6000"/>
    <n v="0"/>
    <n v="0"/>
    <n v="0"/>
    <n v="1"/>
    <n v="0"/>
    <x v="7"/>
    <s v="chile"/>
    <x v="3"/>
    <x v="22"/>
    <n v="1"/>
    <n v="0"/>
    <n v="0"/>
    <n v="0"/>
    <x v="3"/>
  </r>
  <r>
    <n v="158851"/>
    <n v="158851"/>
    <n v="0"/>
    <n v="0"/>
    <n v="0"/>
    <n v="1"/>
    <n v="0"/>
    <x v="8"/>
    <s v="chile"/>
    <x v="3"/>
    <x v="22"/>
    <n v="1"/>
    <n v="0"/>
    <n v="0"/>
    <n v="0"/>
    <x v="3"/>
  </r>
  <r>
    <n v="316719"/>
    <n v="316719"/>
    <n v="0"/>
    <n v="0"/>
    <n v="0"/>
    <n v="1"/>
    <n v="0"/>
    <x v="5"/>
    <s v="china"/>
    <x v="3"/>
    <x v="23"/>
    <n v="1"/>
    <n v="0"/>
    <n v="0"/>
    <n v="0"/>
    <x v="0"/>
  </r>
  <r>
    <n v="263561"/>
    <n v="173721"/>
    <n v="85063"/>
    <n v="4776"/>
    <n v="0"/>
    <n v="0.14000000000000001"/>
    <n v="0.86"/>
    <x v="6"/>
    <s v="china"/>
    <x v="3"/>
    <x v="23"/>
    <n v="0.6591301444447395"/>
    <n v="0.32274501917962067"/>
    <n v="1.8121042187577069E-2"/>
    <n v="0"/>
    <x v="0"/>
  </r>
  <r>
    <n v="406035"/>
    <n v="369459"/>
    <n v="36576"/>
    <n v="0"/>
    <n v="0"/>
    <n v="1"/>
    <n v="0"/>
    <x v="7"/>
    <s v="china"/>
    <x v="3"/>
    <x v="23"/>
    <n v="0.90991909564446416"/>
    <n v="9.0080904355535854E-2"/>
    <n v="0"/>
    <n v="0"/>
    <x v="0"/>
  </r>
  <r>
    <n v="705537"/>
    <n v="624204"/>
    <n v="52147"/>
    <n v="29186"/>
    <n v="0"/>
    <n v="1"/>
    <n v="0.97"/>
    <x v="8"/>
    <s v="china"/>
    <x v="3"/>
    <x v="23"/>
    <n v="0.88472185016519334"/>
    <n v="7.3911077661412514E-2"/>
    <n v="4.1367072173394158E-2"/>
    <n v="0"/>
    <x v="0"/>
  </r>
  <r>
    <n v="102244"/>
    <n v="102244"/>
    <n v="0"/>
    <n v="0"/>
    <n v="0"/>
    <n v="0.77"/>
    <n v="0.23"/>
    <x v="5"/>
    <s v="colombia"/>
    <x v="3"/>
    <x v="24"/>
    <n v="1"/>
    <n v="0"/>
    <n v="0"/>
    <n v="0"/>
    <x v="3"/>
  </r>
  <r>
    <n v="319091"/>
    <n v="319091"/>
    <n v="0"/>
    <n v="0"/>
    <n v="0"/>
    <n v="0.56999999999999995"/>
    <n v="0.43"/>
    <x v="6"/>
    <s v="colombia"/>
    <x v="3"/>
    <x v="24"/>
    <n v="1"/>
    <n v="0"/>
    <n v="0"/>
    <n v="0"/>
    <x v="3"/>
  </r>
  <r>
    <n v="275606"/>
    <n v="275606"/>
    <n v="0"/>
    <n v="0"/>
    <n v="0"/>
    <n v="1"/>
    <n v="0"/>
    <x v="7"/>
    <s v="colombia"/>
    <x v="3"/>
    <x v="24"/>
    <n v="1"/>
    <n v="0"/>
    <n v="0"/>
    <n v="0"/>
    <x v="3"/>
  </r>
  <r>
    <n v="1000963"/>
    <n v="856734"/>
    <n v="0"/>
    <n v="144229"/>
    <n v="0"/>
    <n v="0.46"/>
    <n v="0.54"/>
    <x v="8"/>
    <s v="colombia"/>
    <x v="3"/>
    <x v="24"/>
    <n v="0.85590975890217724"/>
    <n v="0"/>
    <n v="0.14409024109782281"/>
    <n v="0"/>
    <x v="3"/>
  </r>
  <r>
    <n v="13522"/>
    <n v="7467"/>
    <n v="6055"/>
    <n v="0"/>
    <n v="0"/>
    <n v="0.17"/>
    <n v="0.83"/>
    <x v="5"/>
    <s v="comoros"/>
    <x v="3"/>
    <x v="25"/>
    <n v="0.55221121135926643"/>
    <n v="0.44778878864073363"/>
    <n v="0"/>
    <n v="0"/>
    <x v="2"/>
  </r>
  <r>
    <n v="52318"/>
    <n v="34882"/>
    <n v="17436"/>
    <n v="0"/>
    <n v="0"/>
    <n v="0.8"/>
    <n v="0.2"/>
    <x v="6"/>
    <s v="comoros"/>
    <x v="3"/>
    <x v="25"/>
    <n v="0.6667303796016667"/>
    <n v="0.33326962039833319"/>
    <n v="0"/>
    <n v="0"/>
    <x v="2"/>
  </r>
  <r>
    <n v="21612"/>
    <n v="21612"/>
    <n v="0"/>
    <n v="0"/>
    <n v="0"/>
    <n v="1"/>
    <n v="0"/>
    <x v="4"/>
    <s v="comoros"/>
    <x v="3"/>
    <x v="25"/>
    <n v="1"/>
    <n v="0"/>
    <n v="0"/>
    <n v="0"/>
    <x v="2"/>
  </r>
  <r>
    <n v="287242"/>
    <n v="252580"/>
    <n v="34662"/>
    <n v="0"/>
    <n v="0"/>
    <n v="1"/>
    <n v="0"/>
    <x v="7"/>
    <s v="comoros"/>
    <x v="3"/>
    <x v="25"/>
    <n v="0.8793282319437965"/>
    <n v="0.1206717680562035"/>
    <n v="0"/>
    <n v="0"/>
    <x v="2"/>
  </r>
  <r>
    <n v="357298"/>
    <n v="300753"/>
    <n v="56545"/>
    <n v="0"/>
    <n v="0"/>
    <n v="0.98"/>
    <n v="0.02"/>
    <x v="8"/>
    <s v="comoros"/>
    <x v="3"/>
    <x v="25"/>
    <n v="0.8417427469507246"/>
    <n v="0.1582572530492754"/>
    <n v="0"/>
    <n v="0"/>
    <x v="2"/>
  </r>
  <r>
    <n v="206028"/>
    <n v="184180"/>
    <n v="21848"/>
    <n v="0"/>
    <n v="0"/>
    <n v="0.76"/>
    <n v="0.24"/>
    <x v="5"/>
    <s v="congo"/>
    <x v="3"/>
    <x v="26"/>
    <n v="0.89395616129846434"/>
    <n v="0.10604383870153571"/>
    <n v="0"/>
    <n v="0"/>
    <x v="2"/>
  </r>
  <r>
    <n v="266751"/>
    <n v="184616"/>
    <n v="60936"/>
    <n v="21198"/>
    <n v="0"/>
    <n v="0.02"/>
    <n v="0.98"/>
    <x v="6"/>
    <s v="congo"/>
    <x v="3"/>
    <x v="26"/>
    <n v="0.69209112618134516"/>
    <n v="0.22843775655948809"/>
    <n v="7.9467368444729361E-2"/>
    <n v="0"/>
    <x v="2"/>
  </r>
  <r>
    <n v="12076"/>
    <n v="12076"/>
    <n v="0"/>
    <n v="0"/>
    <n v="0"/>
    <n v="0.36"/>
    <n v="0.64"/>
    <x v="4"/>
    <s v="congo"/>
    <x v="3"/>
    <x v="26"/>
    <n v="1"/>
    <n v="0"/>
    <n v="0"/>
    <n v="0"/>
    <x v="2"/>
  </r>
  <r>
    <n v="444798"/>
    <n v="402309"/>
    <n v="42490"/>
    <n v="0"/>
    <n v="0"/>
    <n v="0.85"/>
    <n v="0.15"/>
    <x v="7"/>
    <s v="congo"/>
    <x v="3"/>
    <x v="26"/>
    <n v="0.90447573954918858"/>
    <n v="9.5526508662359094E-2"/>
    <n v="0"/>
    <n v="0"/>
    <x v="2"/>
  </r>
  <r>
    <n v="863407"/>
    <n v="749272"/>
    <n v="29046"/>
    <n v="85090"/>
    <n v="0"/>
    <n v="0.51"/>
    <n v="0.49"/>
    <x v="8"/>
    <s v="congo"/>
    <x v="3"/>
    <x v="26"/>
    <n v="0.86780857695154201"/>
    <n v="3.3641144906168242E-2"/>
    <n v="9.8551436344620783E-2"/>
    <n v="0"/>
    <x v="2"/>
  </r>
  <r>
    <n v="73440"/>
    <n v="62326"/>
    <n v="0"/>
    <n v="11114"/>
    <n v="0"/>
    <n v="0.78"/>
    <n v="0.22"/>
    <x v="6"/>
    <s v="costa-rica"/>
    <x v="3"/>
    <x v="27"/>
    <n v="0.84866557734204795"/>
    <n v="0"/>
    <n v="0.15133442265795211"/>
    <n v="0"/>
    <x v="4"/>
  </r>
  <r>
    <n v="67793"/>
    <n v="67793"/>
    <n v="0"/>
    <n v="0"/>
    <n v="0"/>
    <n v="0.98"/>
    <n v="0.02"/>
    <x v="7"/>
    <s v="costa-rica"/>
    <x v="3"/>
    <x v="27"/>
    <n v="1"/>
    <n v="0"/>
    <n v="0"/>
    <n v="0"/>
    <x v="4"/>
  </r>
  <r>
    <n v="286917"/>
    <n v="286917"/>
    <n v="0"/>
    <n v="0"/>
    <n v="0"/>
    <n v="0.98"/>
    <n v="0.02"/>
    <x v="8"/>
    <s v="costa-rica"/>
    <x v="3"/>
    <x v="27"/>
    <n v="1"/>
    <n v="0"/>
    <n v="0"/>
    <n v="0"/>
    <x v="4"/>
  </r>
  <r>
    <n v="705358"/>
    <n v="529488"/>
    <n v="123731"/>
    <n v="52139"/>
    <n v="0"/>
    <n v="0.56999999999999995"/>
    <n v="0.43"/>
    <x v="5"/>
    <s v="côte-divoire"/>
    <x v="3"/>
    <x v="28"/>
    <n v="0.75066561944431054"/>
    <n v="0.1754158881022119"/>
    <n v="7.3918492453477522E-2"/>
    <n v="0"/>
    <x v="2"/>
  </r>
  <r>
    <n v="1204310"/>
    <n v="1087491"/>
    <n v="96479"/>
    <n v="20341"/>
    <n v="0"/>
    <n v="0.62"/>
    <n v="0.38"/>
    <x v="6"/>
    <s v="côte-divoire"/>
    <x v="3"/>
    <x v="28"/>
    <n v="0.90299922777357988"/>
    <n v="8.0111433102772536E-2"/>
    <n v="1.689016947463693E-2"/>
    <n v="0"/>
    <x v="2"/>
  </r>
  <r>
    <n v="89800"/>
    <n v="87436"/>
    <n v="0"/>
    <n v="2364"/>
    <n v="0"/>
    <n v="0.6"/>
    <n v="0.4"/>
    <x v="4"/>
    <s v="côte-divoire"/>
    <x v="3"/>
    <x v="28"/>
    <n v="0.97367483296213808"/>
    <n v="0"/>
    <n v="2.6325167037861918E-2"/>
    <n v="0"/>
    <x v="2"/>
  </r>
  <r>
    <n v="341636"/>
    <n v="309076"/>
    <n v="32560"/>
    <n v="0"/>
    <n v="0"/>
    <n v="0.46"/>
    <n v="0.54"/>
    <x v="7"/>
    <s v="côte-divoire"/>
    <x v="3"/>
    <x v="28"/>
    <n v="0.90469388471940893"/>
    <n v="9.5306115280591033E-2"/>
    <n v="0"/>
    <n v="0"/>
    <x v="2"/>
  </r>
  <r>
    <n v="3775942"/>
    <n v="2816674"/>
    <n v="633614"/>
    <n v="325654"/>
    <n v="0"/>
    <n v="0.33"/>
    <n v="0.67"/>
    <x v="8"/>
    <s v="côte-divoire"/>
    <x v="3"/>
    <x v="28"/>
    <n v="0.74595266558649476"/>
    <n v="0.16780289527752279"/>
    <n v="8.6244439135982495E-2"/>
    <n v="0"/>
    <x v="2"/>
  </r>
  <r>
    <n v="57463"/>
    <n v="30142"/>
    <n v="27321"/>
    <n v="0"/>
    <n v="0"/>
    <n v="0.49"/>
    <n v="0.51"/>
    <x v="5"/>
    <s v="cuba"/>
    <x v="3"/>
    <x v="29"/>
    <n v="0.52454622974783771"/>
    <n v="0.47545377025216218"/>
    <n v="0"/>
    <n v="0"/>
    <x v="4"/>
  </r>
  <r>
    <n v="92517"/>
    <n v="47511"/>
    <n v="30117"/>
    <n v="14888"/>
    <n v="0"/>
    <n v="0.64"/>
    <n v="0.36"/>
    <x v="6"/>
    <s v="cuba"/>
    <x v="3"/>
    <x v="29"/>
    <n v="0.51353805246603323"/>
    <n v="0.32552936217127659"/>
    <n v="0.1609217765383659"/>
    <n v="0"/>
    <x v="4"/>
  </r>
  <r>
    <n v="113155"/>
    <n v="58723"/>
    <n v="39606"/>
    <n v="14826"/>
    <n v="0"/>
    <n v="0.87"/>
    <n v="0.13"/>
    <x v="7"/>
    <s v="cuba"/>
    <x v="3"/>
    <x v="29"/>
    <n v="0.5189607175997526"/>
    <n v="0.35001546551190837"/>
    <n v="0.131023816888339"/>
    <n v="0"/>
    <x v="4"/>
  </r>
  <r>
    <n v="643622"/>
    <n v="614735"/>
    <n v="28887"/>
    <n v="0"/>
    <n v="0"/>
    <n v="0.36"/>
    <n v="0.64"/>
    <x v="8"/>
    <s v="cuba"/>
    <x v="3"/>
    <x v="29"/>
    <n v="0.95511806619413253"/>
    <n v="4.488193380586742E-2"/>
    <n v="0"/>
    <n v="0"/>
    <x v="4"/>
  </r>
  <r>
    <n v="1842448"/>
    <n v="537099"/>
    <n v="613782"/>
    <n v="691568"/>
    <n v="0"/>
    <n v="0.05"/>
    <n v="0.95"/>
    <x v="5"/>
    <s v="democratic-republic-congo"/>
    <x v="3"/>
    <x v="30"/>
    <n v="0.2915137903484929"/>
    <n v="0.33313396090418829"/>
    <n v="0.375352791503478"/>
    <n v="0"/>
    <x v="2"/>
  </r>
  <r>
    <n v="4003432"/>
    <n v="1592047"/>
    <n v="437863"/>
    <n v="1973523"/>
    <n v="0"/>
    <n v="0.02"/>
    <n v="0.98"/>
    <x v="6"/>
    <s v="democratic-republic-congo"/>
    <x v="3"/>
    <x v="30"/>
    <n v="0.39767054866924179"/>
    <n v="0.1093719089021619"/>
    <n v="0.49295779221428021"/>
    <n v="0"/>
    <x v="2"/>
  </r>
  <r>
    <n v="465603"/>
    <n v="243984"/>
    <n v="218219"/>
    <n v="3400"/>
    <n v="0"/>
    <n v="0.09"/>
    <n v="0.91"/>
    <x v="7"/>
    <s v="democratic-republic-congo"/>
    <x v="3"/>
    <x v="30"/>
    <n v="0.5240172421569449"/>
    <n v="0.46868039939605199"/>
    <n v="7.3023584470031334E-3"/>
    <n v="0"/>
    <x v="2"/>
  </r>
  <r>
    <n v="14500577"/>
    <n v="10688464"/>
    <n v="1733312"/>
    <n v="2078801"/>
    <n v="0"/>
    <n v="0.39"/>
    <n v="0.61"/>
    <x v="8"/>
    <s v="democratic-republic-congo"/>
    <x v="3"/>
    <x v="30"/>
    <n v="0.7371061165359144"/>
    <n v="0.1195340019917828"/>
    <n v="0.1433598814723028"/>
    <n v="0"/>
    <x v="2"/>
  </r>
  <r>
    <n v="123156"/>
    <n v="97605"/>
    <n v="0"/>
    <n v="25551"/>
    <n v="0"/>
    <n v="0.71"/>
    <n v="0.28999999999999998"/>
    <x v="5"/>
    <s v="djibouti"/>
    <x v="3"/>
    <x v="31"/>
    <n v="0.79253142356036244"/>
    <n v="0"/>
    <n v="0.20746857643963751"/>
    <n v="0"/>
    <x v="2"/>
  </r>
  <r>
    <n v="343335"/>
    <n v="144928"/>
    <n v="152568"/>
    <n v="45838"/>
    <n v="0"/>
    <n v="0.61"/>
    <n v="0.39"/>
    <x v="6"/>
    <s v="djibouti"/>
    <x v="3"/>
    <x v="31"/>
    <n v="0.42211833923136288"/>
    <n v="0.44437065839486217"/>
    <n v="0.13350808976655451"/>
    <n v="0"/>
    <x v="2"/>
  </r>
  <r>
    <n v="49"/>
    <n v="49"/>
    <n v="0"/>
    <n v="0"/>
    <n v="0"/>
    <n v="1"/>
    <n v="0"/>
    <x v="4"/>
    <s v="djibouti"/>
    <x v="3"/>
    <x v="31"/>
    <n v="1"/>
    <n v="0"/>
    <n v="0"/>
    <n v="0"/>
    <x v="2"/>
  </r>
  <r>
    <n v="146255"/>
    <n v="131379"/>
    <n v="14876"/>
    <n v="0"/>
    <n v="0"/>
    <n v="0.74"/>
    <n v="0.26"/>
    <x v="7"/>
    <s v="djibouti"/>
    <x v="3"/>
    <x v="31"/>
    <n v="0.89828723804314381"/>
    <n v="0.1017127619568562"/>
    <n v="0"/>
    <n v="0"/>
    <x v="2"/>
  </r>
  <r>
    <n v="171689"/>
    <n v="92537"/>
    <n v="63766"/>
    <n v="15386"/>
    <n v="0"/>
    <n v="0.64"/>
    <n v="0.36"/>
    <x v="8"/>
    <s v="djibouti"/>
    <x v="3"/>
    <x v="31"/>
    <n v="0.53898036566116636"/>
    <n v="0.37140410859169781"/>
    <n v="8.9615525747135813E-2"/>
    <n v="0"/>
    <x v="2"/>
  </r>
  <r>
    <n v="95560"/>
    <n v="95560"/>
    <n v="0"/>
    <n v="0"/>
    <n v="0"/>
    <n v="1"/>
    <n v="0"/>
    <x v="5"/>
    <s v="dominican-republic"/>
    <x v="3"/>
    <x v="32"/>
    <n v="1"/>
    <n v="0"/>
    <n v="0"/>
    <n v="0"/>
    <x v="4"/>
  </r>
  <r>
    <n v="91532"/>
    <n v="91532"/>
    <n v="0"/>
    <n v="0"/>
    <n v="0"/>
    <n v="1"/>
    <n v="0"/>
    <x v="6"/>
    <s v="dominican-republic"/>
    <x v="3"/>
    <x v="32"/>
    <n v="1"/>
    <n v="0"/>
    <n v="0"/>
    <n v="0"/>
    <x v="4"/>
  </r>
  <r>
    <n v="379913"/>
    <n v="379913"/>
    <n v="0"/>
    <n v="0"/>
    <n v="0"/>
    <n v="0.24"/>
    <n v="0.76"/>
    <x v="7"/>
    <s v="dominican-republic"/>
    <x v="3"/>
    <x v="32"/>
    <n v="1"/>
    <n v="0"/>
    <n v="0"/>
    <n v="0"/>
    <x v="4"/>
  </r>
  <r>
    <n v="455993"/>
    <n v="455993"/>
    <n v="0"/>
    <n v="0"/>
    <n v="0"/>
    <n v="0.72"/>
    <n v="0.28000000000000003"/>
    <x v="8"/>
    <s v="dominican-republic"/>
    <x v="3"/>
    <x v="32"/>
    <n v="1"/>
    <n v="0"/>
    <n v="0"/>
    <n v="0"/>
    <x v="4"/>
  </r>
  <r>
    <n v="212839"/>
    <n v="212839"/>
    <n v="0"/>
    <n v="0"/>
    <n v="0"/>
    <n v="0.78"/>
    <n v="0.22"/>
    <x v="5"/>
    <s v="ecuador"/>
    <x v="3"/>
    <x v="33"/>
    <n v="1"/>
    <n v="0"/>
    <n v="0"/>
    <n v="0"/>
    <x v="3"/>
  </r>
  <r>
    <n v="321539"/>
    <n v="321539"/>
    <n v="0"/>
    <n v="0"/>
    <n v="0"/>
    <n v="0.89"/>
    <n v="0.11"/>
    <x v="6"/>
    <s v="ecuador"/>
    <x v="3"/>
    <x v="33"/>
    <n v="1"/>
    <n v="0"/>
    <n v="0"/>
    <n v="0"/>
    <x v="3"/>
  </r>
  <r>
    <n v="4279"/>
    <n v="4279"/>
    <n v="0"/>
    <n v="0"/>
    <n v="0"/>
    <n v="1"/>
    <n v="0"/>
    <x v="7"/>
    <s v="ecuador"/>
    <x v="3"/>
    <x v="33"/>
    <n v="1"/>
    <n v="0"/>
    <n v="0"/>
    <n v="0"/>
    <x v="3"/>
  </r>
  <r>
    <n v="462628"/>
    <n v="462628"/>
    <n v="0"/>
    <n v="0"/>
    <n v="0"/>
    <n v="0.9"/>
    <n v="0.1"/>
    <x v="8"/>
    <s v="ecuador"/>
    <x v="3"/>
    <x v="33"/>
    <n v="1"/>
    <n v="0"/>
    <n v="0"/>
    <n v="0"/>
    <x v="3"/>
  </r>
  <r>
    <n v="1753788"/>
    <n v="1318799"/>
    <n v="269709"/>
    <n v="165279"/>
    <n v="0"/>
    <n v="0.14000000000000001"/>
    <n v="0.86"/>
    <x v="5"/>
    <s v="egypt"/>
    <x v="3"/>
    <x v="34"/>
    <n v="0.75197173204515022"/>
    <n v="0.15378654660654539"/>
    <n v="9.4241151153959313E-2"/>
    <n v="0"/>
    <x v="2"/>
  </r>
  <r>
    <n v="2847505"/>
    <n v="1113222"/>
    <n v="752663"/>
    <n v="938397"/>
    <n v="43223"/>
    <n v="0.05"/>
    <n v="0.95"/>
    <x v="6"/>
    <s v="egypt"/>
    <x v="3"/>
    <x v="34"/>
    <n v="0.39094646014668982"/>
    <n v="0.26432367985306437"/>
    <n v="0.32955060658365831"/>
    <n v="1.5179253416587501E-2"/>
    <x v="2"/>
  </r>
  <r>
    <n v="23645"/>
    <n v="29668"/>
    <n v="0"/>
    <n v="0"/>
    <n v="0"/>
    <n v="-0.15"/>
    <n v="1.1499999999999999"/>
    <x v="7"/>
    <s v="egypt"/>
    <x v="3"/>
    <x v="34"/>
    <n v="1.254726157750053"/>
    <n v="0"/>
    <n v="0"/>
    <n v="0"/>
    <x v="2"/>
  </r>
  <r>
    <n v="2279729"/>
    <n v="1446041"/>
    <n v="759061"/>
    <n v="74627"/>
    <n v="0"/>
    <n v="0.33"/>
    <n v="0.67"/>
    <x v="8"/>
    <s v="egypt"/>
    <x v="3"/>
    <x v="34"/>
    <n v="0.63430390191114816"/>
    <n v="0.33296106686364912"/>
    <n v="3.2735031225202653E-2"/>
    <n v="0"/>
    <x v="2"/>
  </r>
  <r>
    <n v="276059"/>
    <n v="276059"/>
    <n v="0"/>
    <n v="0"/>
    <n v="0"/>
    <n v="0.67"/>
    <n v="0.33"/>
    <x v="5"/>
    <s v="el-salvador"/>
    <x v="3"/>
    <x v="35"/>
    <n v="1"/>
    <n v="0"/>
    <n v="0"/>
    <n v="0"/>
    <x v="4"/>
  </r>
  <r>
    <n v="187788"/>
    <n v="187788"/>
    <n v="0"/>
    <n v="0"/>
    <n v="0"/>
    <n v="0.94"/>
    <n v="0.06"/>
    <x v="6"/>
    <s v="el-salvador"/>
    <x v="3"/>
    <x v="35"/>
    <n v="1"/>
    <n v="0"/>
    <n v="0"/>
    <n v="0"/>
    <x v="4"/>
  </r>
  <r>
    <n v="261108"/>
    <n v="261108"/>
    <n v="0"/>
    <n v="0"/>
    <n v="0"/>
    <n v="0.55000000000000004"/>
    <n v="0.45"/>
    <x v="7"/>
    <s v="el-salvador"/>
    <x v="3"/>
    <x v="35"/>
    <n v="1"/>
    <n v="0"/>
    <n v="0"/>
    <n v="0"/>
    <x v="4"/>
  </r>
  <r>
    <n v="884427"/>
    <n v="884427"/>
    <n v="0"/>
    <n v="0"/>
    <n v="0"/>
    <n v="0.34"/>
    <n v="0.66"/>
    <x v="8"/>
    <s v="el-salvador"/>
    <x v="3"/>
    <x v="35"/>
    <n v="1"/>
    <n v="0"/>
    <n v="0"/>
    <n v="0"/>
    <x v="4"/>
  </r>
  <r>
    <n v="619697"/>
    <n v="590934"/>
    <n v="28763"/>
    <n v="0"/>
    <n v="0"/>
    <n v="0.78"/>
    <n v="0.22"/>
    <x v="5"/>
    <s v="equatorial-guinea"/>
    <x v="3"/>
    <x v="36"/>
    <n v="0.95358538124276859"/>
    <n v="4.6414618757231359E-2"/>
    <n v="0"/>
    <n v="0"/>
    <x v="2"/>
  </r>
  <r>
    <n v="43683"/>
    <n v="43683"/>
    <n v="0"/>
    <n v="0"/>
    <n v="0"/>
    <n v="1"/>
    <n v="0"/>
    <x v="6"/>
    <s v="equatorial-guinea"/>
    <x v="3"/>
    <x v="36"/>
    <n v="1"/>
    <n v="0"/>
    <n v="0"/>
    <n v="0"/>
    <x v="2"/>
  </r>
  <r>
    <n v="17835"/>
    <n v="17835"/>
    <n v="0"/>
    <n v="0"/>
    <n v="0"/>
    <n v="0"/>
    <n v="1"/>
    <x v="4"/>
    <s v="equatorial-guinea"/>
    <x v="3"/>
    <x v="36"/>
    <n v="1"/>
    <n v="0"/>
    <n v="0"/>
    <n v="0"/>
    <x v="2"/>
  </r>
  <r>
    <n v="1665414"/>
    <n v="1665414"/>
    <n v="0"/>
    <n v="0"/>
    <n v="0"/>
    <n v="0"/>
    <n v="1"/>
    <x v="8"/>
    <s v="equatorial-guinea"/>
    <x v="3"/>
    <x v="36"/>
    <n v="1"/>
    <n v="0"/>
    <n v="0"/>
    <n v="0"/>
    <x v="2"/>
  </r>
  <r>
    <n v="46297"/>
    <n v="46297"/>
    <n v="0"/>
    <n v="0"/>
    <n v="0"/>
    <n v="1"/>
    <n v="0"/>
    <x v="5"/>
    <s v="eritrea"/>
    <x v="3"/>
    <x v="37"/>
    <n v="1"/>
    <n v="0"/>
    <n v="0"/>
    <n v="0"/>
    <x v="2"/>
  </r>
  <r>
    <n v="67356"/>
    <n v="41023"/>
    <n v="0"/>
    <n v="26333"/>
    <n v="0"/>
    <n v="1"/>
    <n v="0"/>
    <x v="6"/>
    <s v="eritrea"/>
    <x v="3"/>
    <x v="37"/>
    <n v="0.60904744937347821"/>
    <n v="0"/>
    <n v="0.39095255062652179"/>
    <n v="0"/>
    <x v="2"/>
  </r>
  <r>
    <n v="21221"/>
    <n v="21221"/>
    <n v="0"/>
    <n v="0"/>
    <n v="0"/>
    <n v="1"/>
    <n v="0"/>
    <x v="7"/>
    <s v="eritrea"/>
    <x v="3"/>
    <x v="37"/>
    <n v="1"/>
    <n v="0"/>
    <n v="0"/>
    <n v="0"/>
    <x v="2"/>
  </r>
  <r>
    <n v="1297078"/>
    <n v="827773"/>
    <n v="469305"/>
    <n v="0"/>
    <n v="0"/>
    <n v="0.62"/>
    <n v="0.38"/>
    <x v="8"/>
    <s v="eritrea"/>
    <x v="3"/>
    <x v="37"/>
    <n v="0.63818290033444403"/>
    <n v="0.36181709966555597"/>
    <n v="0"/>
    <n v="0"/>
    <x v="2"/>
  </r>
  <r>
    <n v="250361"/>
    <n v="202849"/>
    <n v="0"/>
    <n v="47512"/>
    <n v="0"/>
    <n v="0.28000000000000003"/>
    <n v="0.72"/>
    <x v="5"/>
    <s v="eswatini"/>
    <x v="3"/>
    <x v="38"/>
    <n v="0.81022603360747081"/>
    <n v="0"/>
    <n v="0.18977396639252919"/>
    <n v="0"/>
    <x v="2"/>
  </r>
  <r>
    <n v="136403"/>
    <n v="94397"/>
    <n v="0"/>
    <n v="42006"/>
    <n v="0"/>
    <n v="0.82"/>
    <n v="0.18"/>
    <x v="6"/>
    <s v="eswatini"/>
    <x v="3"/>
    <x v="38"/>
    <n v="0.69204489637324695"/>
    <n v="0"/>
    <n v="0.3079551036267531"/>
    <n v="0"/>
    <x v="2"/>
  </r>
  <r>
    <n v="241864"/>
    <n v="241864"/>
    <n v="0"/>
    <n v="0"/>
    <n v="0"/>
    <n v="0.87"/>
    <n v="0.13"/>
    <x v="7"/>
    <s v="eswatini"/>
    <x v="3"/>
    <x v="38"/>
    <n v="1"/>
    <n v="0"/>
    <n v="0"/>
    <n v="0"/>
    <x v="2"/>
  </r>
  <r>
    <n v="517868"/>
    <n v="368391"/>
    <n v="0"/>
    <n v="149477"/>
    <n v="0"/>
    <n v="0.5"/>
    <n v="0.5"/>
    <x v="8"/>
    <s v="eswatini"/>
    <x v="3"/>
    <x v="38"/>
    <n v="0.71136081009060226"/>
    <n v="0"/>
    <n v="0.28863918990939769"/>
    <n v="0"/>
    <x v="2"/>
  </r>
  <r>
    <n v="622454"/>
    <n v="304768"/>
    <n v="237077"/>
    <n v="80609"/>
    <n v="0"/>
    <n v="0.45"/>
    <n v="0.55000000000000004"/>
    <x v="5"/>
    <s v="ethiopia"/>
    <x v="3"/>
    <x v="39"/>
    <n v="0.48962332959544003"/>
    <n v="0.38087473130544591"/>
    <n v="0.12950193909911409"/>
    <n v="0"/>
    <x v="2"/>
  </r>
  <r>
    <n v="4265372"/>
    <n v="1690852"/>
    <n v="1088894"/>
    <n v="1485626"/>
    <n v="0"/>
    <n v="0.09"/>
    <n v="0.91"/>
    <x v="6"/>
    <s v="ethiopia"/>
    <x v="3"/>
    <x v="39"/>
    <n v="0.39641372428946409"/>
    <n v="0.25528699489751422"/>
    <n v="0.34829928081302169"/>
    <n v="0"/>
    <x v="2"/>
  </r>
  <r>
    <n v="2646633"/>
    <n v="2209778"/>
    <n v="436855"/>
    <n v="0"/>
    <n v="0"/>
    <n v="0.27"/>
    <n v="0.73"/>
    <x v="7"/>
    <s v="ethiopia"/>
    <x v="3"/>
    <x v="39"/>
    <n v="0.8349393361300943"/>
    <n v="0.16506066386990559"/>
    <n v="0"/>
    <n v="0"/>
    <x v="2"/>
  </r>
  <r>
    <n v="7700004"/>
    <n v="3925462"/>
    <n v="2878381"/>
    <n v="896161"/>
    <n v="0"/>
    <n v="0.36"/>
    <n v="0.64"/>
    <x v="8"/>
    <s v="ethiopia"/>
    <x v="3"/>
    <x v="39"/>
    <n v="0.50979999490909356"/>
    <n v="0.37381552009583369"/>
    <n v="0.1163844849950727"/>
    <n v="0"/>
    <x v="2"/>
  </r>
  <r>
    <n v="173024"/>
    <n v="103521"/>
    <n v="0"/>
    <n v="69504"/>
    <n v="0"/>
    <n v="0.81"/>
    <n v="0.19"/>
    <x v="5"/>
    <s v="gabon"/>
    <x v="3"/>
    <x v="40"/>
    <n v="0.59830428148696135"/>
    <n v="0"/>
    <n v="0.40170149805807293"/>
    <n v="0"/>
    <x v="2"/>
  </r>
  <r>
    <n v="83055"/>
    <n v="74609"/>
    <n v="0"/>
    <n v="9233"/>
    <n v="0"/>
    <n v="0.79"/>
    <n v="0.21"/>
    <x v="6"/>
    <s v="gabon"/>
    <x v="3"/>
    <x v="40"/>
    <n v="0.89830834988862807"/>
    <n v="0"/>
    <n v="0.1111672987779182"/>
    <n v="0"/>
    <x v="2"/>
  </r>
  <r>
    <n v="6077"/>
    <n v="6077"/>
    <n v="0"/>
    <n v="0"/>
    <n v="0"/>
    <n v="1"/>
    <n v="0"/>
    <x v="4"/>
    <s v="gabon"/>
    <x v="3"/>
    <x v="40"/>
    <n v="1"/>
    <n v="0"/>
    <n v="0"/>
    <n v="0"/>
    <x v="2"/>
  </r>
  <r>
    <n v="126012"/>
    <n v="49640"/>
    <n v="76371"/>
    <n v="0"/>
    <n v="0"/>
    <n v="0.92"/>
    <n v="0.08"/>
    <x v="7"/>
    <s v="gabon"/>
    <x v="3"/>
    <x v="40"/>
    <n v="0.39393073675522972"/>
    <n v="0.60606132749261976"/>
    <n v="0"/>
    <n v="0"/>
    <x v="2"/>
  </r>
  <r>
    <n v="192720"/>
    <n v="3244"/>
    <n v="189475"/>
    <n v="0"/>
    <n v="0"/>
    <n v="0.88"/>
    <n v="0.12"/>
    <x v="8"/>
    <s v="gabon"/>
    <x v="3"/>
    <x v="40"/>
    <n v="1.683271066832711E-2"/>
    <n v="0.983162100456621"/>
    <n v="0"/>
    <n v="0"/>
    <x v="2"/>
  </r>
  <r>
    <n v="325638"/>
    <n v="244059"/>
    <n v="72814"/>
    <n v="8765"/>
    <n v="0"/>
    <n v="0.7"/>
    <n v="0.3"/>
    <x v="5"/>
    <s v="gambia"/>
    <x v="3"/>
    <x v="41"/>
    <n v="0.74947948335268"/>
    <n v="0.2236041248257267"/>
    <n v="2.6916391821593302E-2"/>
    <n v="0"/>
    <x v="2"/>
  </r>
  <r>
    <n v="55187"/>
    <n v="45047"/>
    <n v="10138"/>
    <n v="3"/>
    <n v="0"/>
    <n v="0.92"/>
    <n v="0.08"/>
    <x v="6"/>
    <s v="gambia"/>
    <x v="3"/>
    <x v="41"/>
    <n v="0.81626107597803832"/>
    <n v="0.18370268360302239"/>
    <n v="5.4360628408864409E-5"/>
    <n v="0"/>
    <x v="2"/>
  </r>
  <r>
    <n v="52251"/>
    <n v="36600"/>
    <n v="15650"/>
    <n v="0"/>
    <n v="0"/>
    <n v="1"/>
    <n v="0"/>
    <x v="7"/>
    <s v="gambia"/>
    <x v="3"/>
    <x v="41"/>
    <n v="0.70046506286961019"/>
    <n v="0.29951579874069401"/>
    <n v="0"/>
    <n v="0"/>
    <x v="2"/>
  </r>
  <r>
    <n v="844951"/>
    <n v="533248"/>
    <n v="209213"/>
    <n v="102490"/>
    <n v="0"/>
    <n v="0.69"/>
    <n v="0.31"/>
    <x v="8"/>
    <s v="gambia"/>
    <x v="3"/>
    <x v="41"/>
    <n v="0.63109931818531484"/>
    <n v="0.24760370719722211"/>
    <n v="0.121296974617463"/>
    <n v="0"/>
    <x v="2"/>
  </r>
  <r>
    <n v="54449"/>
    <n v="54449"/>
    <n v="0"/>
    <n v="0"/>
    <n v="0"/>
    <n v="0.12"/>
    <n v="0.88"/>
    <x v="5"/>
    <s v="georgia"/>
    <x v="3"/>
    <x v="42"/>
    <n v="1"/>
    <n v="0"/>
    <n v="0"/>
    <n v="0"/>
    <x v="0"/>
  </r>
  <r>
    <n v="534600"/>
    <n v="265672"/>
    <n v="81269"/>
    <n v="187658"/>
    <n v="0"/>
    <n v="0.08"/>
    <n v="0.92"/>
    <x v="6"/>
    <s v="georgia"/>
    <x v="3"/>
    <x v="42"/>
    <n v="0.49695473251028799"/>
    <n v="0.15201833146277591"/>
    <n v="0.3510250654695099"/>
    <n v="0"/>
    <x v="0"/>
  </r>
  <r>
    <n v="58172"/>
    <n v="58172"/>
    <n v="0"/>
    <n v="0"/>
    <n v="0"/>
    <n v="0.87"/>
    <n v="0.13"/>
    <x v="7"/>
    <s v="georgia"/>
    <x v="3"/>
    <x v="42"/>
    <n v="1"/>
    <n v="0"/>
    <n v="0"/>
    <n v="0"/>
    <x v="0"/>
  </r>
  <r>
    <n v="604987"/>
    <n v="318702"/>
    <n v="50000"/>
    <n v="153687"/>
    <n v="82598"/>
    <n v="0.82"/>
    <n v="0.18"/>
    <x v="8"/>
    <s v="georgia"/>
    <x v="3"/>
    <x v="42"/>
    <n v="0.52679148477570592"/>
    <n v="8.2646403972316762E-2"/>
    <n v="0.25403355774586889"/>
    <n v="0.1365285535061084"/>
    <x v="0"/>
  </r>
  <r>
    <n v="827855"/>
    <n v="631180"/>
    <n v="94765"/>
    <n v="101910"/>
    <n v="0"/>
    <n v="0.46"/>
    <n v="0.54"/>
    <x v="5"/>
    <s v="ghana"/>
    <x v="3"/>
    <x v="43"/>
    <n v="0.76242820300656511"/>
    <n v="0.114470529259351"/>
    <n v="0.12310126773408391"/>
    <n v="0"/>
    <x v="2"/>
  </r>
  <r>
    <n v="392074"/>
    <n v="236945"/>
    <n v="116370"/>
    <n v="38760"/>
    <n v="0"/>
    <n v="0.34"/>
    <n v="0.66"/>
    <x v="6"/>
    <s v="ghana"/>
    <x v="3"/>
    <x v="43"/>
    <n v="0.60433744650244592"/>
    <n v="0.29680621515326189"/>
    <n v="9.885888888322103E-2"/>
    <n v="0"/>
    <x v="2"/>
  </r>
  <r>
    <n v="86812"/>
    <n v="86812"/>
    <n v="0"/>
    <n v="0"/>
    <n v="0"/>
    <n v="1"/>
    <n v="0"/>
    <x v="4"/>
    <s v="ghana"/>
    <x v="3"/>
    <x v="43"/>
    <n v="1"/>
    <n v="0"/>
    <n v="0"/>
    <n v="0"/>
    <x v="2"/>
  </r>
  <r>
    <n v="305716"/>
    <n v="213840"/>
    <n v="0"/>
    <n v="91876"/>
    <n v="0"/>
    <n v="1"/>
    <n v="0"/>
    <x v="7"/>
    <s v="ghana"/>
    <x v="3"/>
    <x v="43"/>
    <n v="0.69947271323712201"/>
    <n v="0"/>
    <n v="0.30052728676287799"/>
    <n v="0"/>
    <x v="2"/>
  </r>
  <r>
    <n v="2429593"/>
    <n v="2259605"/>
    <n v="170010"/>
    <n v="0"/>
    <n v="0"/>
    <n v="0.55000000000000004"/>
    <n v="0.45"/>
    <x v="8"/>
    <s v="ghana"/>
    <x v="3"/>
    <x v="43"/>
    <n v="0.93003437201210248"/>
    <n v="6.9974683002461735E-2"/>
    <n v="0"/>
    <n v="0"/>
    <x v="2"/>
  </r>
  <r>
    <n v="558063"/>
    <n v="292817"/>
    <n v="26697"/>
    <n v="238549"/>
    <n v="0"/>
    <n v="0.26"/>
    <n v="0.74"/>
    <x v="5"/>
    <s v="guatemala"/>
    <x v="3"/>
    <x v="44"/>
    <n v="0.52470240815105107"/>
    <n v="4.7838684879664133E-2"/>
    <n v="0.42745890696928479"/>
    <n v="0"/>
    <x v="4"/>
  </r>
  <r>
    <n v="895757"/>
    <n v="399130"/>
    <n v="148546"/>
    <n v="128747"/>
    <n v="219333"/>
    <n v="0.34"/>
    <n v="0.66"/>
    <x v="6"/>
    <s v="guatemala"/>
    <x v="3"/>
    <x v="44"/>
    <n v="0.44557843254364737"/>
    <n v="0.16583292120519291"/>
    <n v="0.1437298285137599"/>
    <n v="0.24485770136320451"/>
    <x v="4"/>
  </r>
  <r>
    <n v="31755518"/>
    <n v="31641508"/>
    <n v="45073"/>
    <n v="39053"/>
    <n v="29884"/>
    <n v="0.01"/>
    <n v="0.99"/>
    <x v="7"/>
    <s v="guatemala"/>
    <x v="3"/>
    <x v="44"/>
    <n v="0.99640975782539587"/>
    <n v="1.4193753665111049E-3"/>
    <n v="1.229802014251507E-3"/>
    <n v="9.4106479384149864E-4"/>
    <x v="4"/>
  </r>
  <r>
    <n v="2902673"/>
    <n v="2866918"/>
    <n v="0"/>
    <n v="35755"/>
    <n v="0"/>
    <n v="0.19"/>
    <n v="0.81"/>
    <x v="8"/>
    <s v="guatemala"/>
    <x v="3"/>
    <x v="44"/>
    <n v="0.98768204341308852"/>
    <n v="0"/>
    <n v="1.2317956586911439E-2"/>
    <n v="0"/>
    <x v="4"/>
  </r>
  <r>
    <n v="1162329"/>
    <n v="477655"/>
    <n v="684674"/>
    <n v="0"/>
    <n v="0"/>
    <n v="0.28000000000000003"/>
    <n v="0.72"/>
    <x v="5"/>
    <s v="guinea"/>
    <x v="3"/>
    <x v="45"/>
    <n v="0.41094647040553922"/>
    <n v="0.58905352959446078"/>
    <n v="0"/>
    <n v="0"/>
    <x v="2"/>
  </r>
  <r>
    <n v="641694"/>
    <n v="169810"/>
    <n v="471884"/>
    <n v="0"/>
    <n v="0"/>
    <n v="0.47"/>
    <n v="0.53"/>
    <x v="6"/>
    <s v="guinea"/>
    <x v="3"/>
    <x v="45"/>
    <n v="0.26462768858677188"/>
    <n v="0.73537231141322812"/>
    <n v="0"/>
    <n v="0"/>
    <x v="2"/>
  </r>
  <r>
    <n v="-833"/>
    <n v="0"/>
    <n v="0"/>
    <n v="0"/>
    <n v="0"/>
    <n v="0"/>
    <n v="0"/>
    <x v="7"/>
    <s v="guinea"/>
    <x v="3"/>
    <x v="45"/>
    <n v="0"/>
    <n v="0"/>
    <n v="0"/>
    <n v="0"/>
    <x v="2"/>
  </r>
  <r>
    <n v="4715279"/>
    <n v="3453993"/>
    <n v="1261286"/>
    <n v="0"/>
    <n v="0"/>
    <n v="0.35"/>
    <n v="0.65"/>
    <x v="8"/>
    <s v="guinea"/>
    <x v="3"/>
    <x v="45"/>
    <n v="0.7325108440030802"/>
    <n v="0.2674891559969198"/>
    <n v="0"/>
    <n v="0"/>
    <x v="2"/>
  </r>
  <r>
    <n v="87049"/>
    <n v="73116"/>
    <n v="13933"/>
    <n v="0"/>
    <n v="0"/>
    <n v="0.93"/>
    <n v="7.0000000000000007E-2"/>
    <x v="5"/>
    <s v="guinea-bissau"/>
    <x v="3"/>
    <x v="46"/>
    <n v="0.83994072304104583"/>
    <n v="0.16005927695895411"/>
    <n v="0"/>
    <n v="0"/>
    <x v="2"/>
  </r>
  <r>
    <n v="63909"/>
    <n v="59800"/>
    <n v="4109"/>
    <n v="0"/>
    <n v="0"/>
    <n v="1"/>
    <n v="0"/>
    <x v="6"/>
    <s v="guinea-bissau"/>
    <x v="3"/>
    <x v="46"/>
    <n v="0.93570545619552803"/>
    <n v="6.4294543804471985E-2"/>
    <n v="0"/>
    <n v="0"/>
    <x v="2"/>
  </r>
  <r>
    <n v="104053"/>
    <n v="104053"/>
    <n v="0"/>
    <n v="0"/>
    <n v="0"/>
    <n v="1"/>
    <n v="0"/>
    <x v="4"/>
    <s v="guinea-bissau"/>
    <x v="3"/>
    <x v="46"/>
    <n v="1"/>
    <n v="0"/>
    <n v="0"/>
    <n v="0"/>
    <x v="2"/>
  </r>
  <r>
    <n v="158848"/>
    <n v="158848"/>
    <n v="0"/>
    <n v="0"/>
    <n v="0"/>
    <n v="1"/>
    <n v="0"/>
    <x v="7"/>
    <s v="guinea-bissau"/>
    <x v="3"/>
    <x v="46"/>
    <n v="1"/>
    <n v="0"/>
    <n v="0"/>
    <n v="0"/>
    <x v="2"/>
  </r>
  <r>
    <n v="625592"/>
    <n v="555419"/>
    <n v="60318"/>
    <n v="9856"/>
    <n v="0"/>
    <n v="0.56999999999999995"/>
    <n v="0.43"/>
    <x v="8"/>
    <s v="guinea-bissau"/>
    <x v="3"/>
    <x v="46"/>
    <n v="0.88782944794690466"/>
    <n v="9.6417473369224668E-2"/>
    <n v="1.5754677169784782E-2"/>
    <n v="0"/>
    <x v="2"/>
  </r>
  <r>
    <n v="664317"/>
    <n v="460979"/>
    <n v="0"/>
    <n v="203339"/>
    <n v="0"/>
    <n v="0.53"/>
    <n v="0.47"/>
    <x v="5"/>
    <s v="haiti"/>
    <x v="3"/>
    <x v="47"/>
    <n v="0.69391420060001474"/>
    <n v="0"/>
    <n v="0.30608730470543433"/>
    <n v="0"/>
    <x v="4"/>
  </r>
  <r>
    <n v="388888"/>
    <n v="167526"/>
    <n v="53829"/>
    <n v="167533"/>
    <n v="0"/>
    <n v="0.6"/>
    <n v="0.4"/>
    <x v="6"/>
    <s v="haiti"/>
    <x v="3"/>
    <x v="47"/>
    <n v="0.43078212750200567"/>
    <n v="0.1384177449548456"/>
    <n v="0.43080012754314873"/>
    <n v="0"/>
    <x v="4"/>
  </r>
  <r>
    <n v="84076"/>
    <n v="84076"/>
    <n v="0"/>
    <n v="0"/>
    <n v="0"/>
    <n v="1"/>
    <n v="0"/>
    <x v="4"/>
    <s v="haiti"/>
    <x v="3"/>
    <x v="47"/>
    <n v="1"/>
    <n v="0"/>
    <n v="0"/>
    <n v="0"/>
    <x v="4"/>
  </r>
  <r>
    <n v="6605450"/>
    <n v="5635477"/>
    <n v="969980"/>
    <n v="0"/>
    <n v="0"/>
    <n v="0.04"/>
    <n v="0.96"/>
    <x v="7"/>
    <s v="haiti"/>
    <x v="3"/>
    <x v="47"/>
    <n v="0.85315565177240005"/>
    <n v="0.1468454079585797"/>
    <n v="0"/>
    <n v="0"/>
    <x v="4"/>
  </r>
  <r>
    <n v="4760942"/>
    <n v="3053477"/>
    <n v="918290"/>
    <n v="789175"/>
    <n v="0"/>
    <n v="0.25"/>
    <n v="0.75"/>
    <x v="8"/>
    <s v="haiti"/>
    <x v="3"/>
    <x v="47"/>
    <n v="0.64135984013247793"/>
    <n v="0.19287989645746581"/>
    <n v="0.16576026341005631"/>
    <n v="0"/>
    <x v="4"/>
  </r>
  <r>
    <n v="2025248"/>
    <n v="1841809"/>
    <n v="183438"/>
    <n v="0"/>
    <n v="0"/>
    <n v="0.14000000000000001"/>
    <n v="0.86"/>
    <x v="5"/>
    <s v="honduras"/>
    <x v="3"/>
    <x v="48"/>
    <n v="0.90942393227891105"/>
    <n v="9.0575573954399663E-2"/>
    <n v="0"/>
    <n v="0"/>
    <x v="4"/>
  </r>
  <r>
    <n v="271357"/>
    <n v="209782"/>
    <n v="0"/>
    <n v="61575"/>
    <n v="0"/>
    <n v="0.98"/>
    <n v="0.02"/>
    <x v="6"/>
    <s v="honduras"/>
    <x v="3"/>
    <x v="48"/>
    <n v="0.77308490291387355"/>
    <n v="0"/>
    <n v="0.22691509708612639"/>
    <n v="0"/>
    <x v="4"/>
  </r>
  <r>
    <n v="157543"/>
    <n v="76905"/>
    <n v="0"/>
    <n v="0"/>
    <n v="80638"/>
    <n v="0.95"/>
    <n v="0.05"/>
    <x v="7"/>
    <s v="honduras"/>
    <x v="3"/>
    <x v="48"/>
    <n v="0.48815244092089138"/>
    <n v="0"/>
    <n v="0"/>
    <n v="0.51184755907910862"/>
    <x v="4"/>
  </r>
  <r>
    <n v="2465347"/>
    <n v="1009546"/>
    <n v="11436"/>
    <n v="585811"/>
    <n v="858553"/>
    <n v="0.08"/>
    <n v="0.92"/>
    <x v="8"/>
    <s v="honduras"/>
    <x v="3"/>
    <x v="48"/>
    <n v="0.40949448495485619"/>
    <n v="4.6386979196032041E-3"/>
    <n v="0.2376180716142596"/>
    <n v="0.34824833988886761"/>
    <x v="4"/>
  </r>
  <r>
    <n v="3391185"/>
    <n v="1941248"/>
    <n v="154949"/>
    <n v="1294988"/>
    <n v="0"/>
    <n v="0.4"/>
    <n v="0.6"/>
    <x v="5"/>
    <s v="india"/>
    <x v="3"/>
    <x v="49"/>
    <n v="0.57243942751575039"/>
    <n v="4.5691697739875588E-2"/>
    <n v="0.38186887474437398"/>
    <n v="0"/>
    <x v="0"/>
  </r>
  <r>
    <n v="543557"/>
    <n v="273928"/>
    <n v="0"/>
    <n v="269630"/>
    <n v="0"/>
    <n v="0.35"/>
    <n v="0.65"/>
    <x v="6"/>
    <s v="india"/>
    <x v="3"/>
    <x v="49"/>
    <n v="0.50395450707101552"/>
    <n v="0"/>
    <n v="0.49604733266244389"/>
    <n v="0"/>
    <x v="0"/>
  </r>
  <r>
    <n v="-2"/>
    <n v="0"/>
    <n v="0"/>
    <n v="0"/>
    <n v="0"/>
    <n v="0"/>
    <n v="0"/>
    <x v="4"/>
    <s v="india"/>
    <x v="3"/>
    <x v="49"/>
    <n v="0"/>
    <n v="0"/>
    <n v="0"/>
    <n v="0"/>
    <x v="0"/>
  </r>
  <r>
    <n v="603856"/>
    <n v="353161"/>
    <n v="80712"/>
    <n v="169984"/>
    <n v="0"/>
    <n v="0.74"/>
    <n v="0.26"/>
    <x v="7"/>
    <s v="india"/>
    <x v="3"/>
    <x v="49"/>
    <n v="0.58484307517023926"/>
    <n v="0.1336610052727803"/>
    <n v="0.28149757558093319"/>
    <n v="0"/>
    <x v="0"/>
  </r>
  <r>
    <n v="2527882"/>
    <n v="1722297"/>
    <n v="101139"/>
    <n v="704446"/>
    <n v="0"/>
    <n v="0.85"/>
    <n v="0.15"/>
    <x v="8"/>
    <s v="india"/>
    <x v="3"/>
    <x v="49"/>
    <n v="0.68132017238146403"/>
    <n v="4.0009383349381027E-2"/>
    <n v="0.27867044426915499"/>
    <n v="0"/>
    <x v="0"/>
  </r>
  <r>
    <n v="574913"/>
    <n v="319528"/>
    <n v="90430"/>
    <n v="164955"/>
    <n v="0"/>
    <n v="0.5"/>
    <n v="0.5"/>
    <x v="5"/>
    <s v="indonesia"/>
    <x v="3"/>
    <x v="50"/>
    <n v="0.55578496224646168"/>
    <n v="0.15729336438730729"/>
    <n v="0.28692167336623109"/>
    <n v="0"/>
    <x v="0"/>
  </r>
  <r>
    <n v="702336"/>
    <n v="319041"/>
    <n v="237491"/>
    <n v="145804"/>
    <n v="0"/>
    <n v="0.64"/>
    <n v="0.36"/>
    <x v="6"/>
    <s v="indonesia"/>
    <x v="3"/>
    <x v="50"/>
    <n v="0.45425693685073809"/>
    <n v="0.3381444209039548"/>
    <n v="0.20759864224530711"/>
    <n v="0"/>
    <x v="0"/>
  </r>
  <r>
    <n v="35322"/>
    <n v="9339"/>
    <n v="25984"/>
    <n v="0"/>
    <n v="0"/>
    <n v="1"/>
    <n v="0"/>
    <x v="4"/>
    <s v="indonesia"/>
    <x v="3"/>
    <x v="50"/>
    <n v="0.2643961270596229"/>
    <n v="0.73563218390804597"/>
    <n v="0"/>
    <n v="0"/>
    <x v="0"/>
  </r>
  <r>
    <n v="713208"/>
    <n v="449639"/>
    <n v="263591"/>
    <n v="0"/>
    <n v="0"/>
    <n v="1"/>
    <n v="0"/>
    <x v="7"/>
    <s v="indonesia"/>
    <x v="3"/>
    <x v="50"/>
    <n v="0.6304458166481588"/>
    <n v="0.36958502989310271"/>
    <n v="0"/>
    <n v="0"/>
    <x v="0"/>
  </r>
  <r>
    <n v="4344517"/>
    <n v="2063652"/>
    <n v="314961"/>
    <n v="1965904"/>
    <n v="0"/>
    <n v="0.28999999999999998"/>
    <n v="0.71"/>
    <x v="8"/>
    <s v="indonesia"/>
    <x v="3"/>
    <x v="50"/>
    <n v="0.47500147887555738"/>
    <n v="7.2496206137529218E-2"/>
    <n v="0.4525023149869134"/>
    <n v="0"/>
    <x v="0"/>
  </r>
  <r>
    <n v="534550"/>
    <n v="396189"/>
    <n v="138361"/>
    <n v="0"/>
    <n v="0"/>
    <n v="1"/>
    <n v="0"/>
    <x v="7"/>
    <s v="iran"/>
    <x v="3"/>
    <x v="51"/>
    <n v="0.74116359554765687"/>
    <n v="0.25883640445234313"/>
    <n v="0"/>
    <n v="0"/>
    <x v="0"/>
  </r>
  <r>
    <n v="656506"/>
    <n v="461696"/>
    <n v="194810"/>
    <n v="0"/>
    <n v="0"/>
    <n v="0.56000000000000005"/>
    <n v="0.44"/>
    <x v="8"/>
    <s v="iran"/>
    <x v="3"/>
    <x v="51"/>
    <n v="0.70326242258258109"/>
    <n v="0.29673757741741891"/>
    <n v="0"/>
    <n v="0"/>
    <x v="0"/>
  </r>
  <r>
    <n v="1368607"/>
    <n v="256310"/>
    <n v="0"/>
    <n v="1112297"/>
    <n v="0"/>
    <n v="0.1"/>
    <n v="0.9"/>
    <x v="5"/>
    <s v="iraq"/>
    <x v="3"/>
    <x v="52"/>
    <n v="0.18727801333764921"/>
    <n v="0"/>
    <n v="0.81272198666235085"/>
    <n v="0"/>
    <x v="0"/>
  </r>
  <r>
    <n v="14994948"/>
    <n v="2452294"/>
    <n v="485129"/>
    <n v="12057526"/>
    <n v="0"/>
    <n v="0.01"/>
    <n v="0.99"/>
    <x v="6"/>
    <s v="iraq"/>
    <x v="3"/>
    <x v="52"/>
    <n v="0.16354134739246851"/>
    <n v="3.2352829766398659E-2"/>
    <n v="0.80410588953026041"/>
    <n v="0"/>
    <x v="0"/>
  </r>
  <r>
    <n v="526992"/>
    <n v="511620"/>
    <n v="0"/>
    <n v="15372"/>
    <n v="0"/>
    <n v="0.76"/>
    <n v="0.24"/>
    <x v="7"/>
    <s v="iraq"/>
    <x v="3"/>
    <x v="52"/>
    <n v="0.97083067674651613"/>
    <n v="0"/>
    <n v="2.9169323253483929E-2"/>
    <n v="0"/>
    <x v="0"/>
  </r>
  <r>
    <n v="20070812"/>
    <n v="8834742"/>
    <n v="0"/>
    <n v="11236070"/>
    <n v="0"/>
    <n v="0.03"/>
    <n v="0.97"/>
    <x v="8"/>
    <s v="iraq"/>
    <x v="3"/>
    <x v="52"/>
    <n v="0.4401786036359665"/>
    <n v="0"/>
    <n v="0.5598213963640335"/>
    <n v="0"/>
    <x v="0"/>
  </r>
  <r>
    <n v="1090483"/>
    <n v="317265"/>
    <n v="0"/>
    <n v="773218"/>
    <n v="0"/>
    <n v="0.06"/>
    <n v="0.94"/>
    <x v="5"/>
    <s v="jordan"/>
    <x v="3"/>
    <x v="53"/>
    <n v="0.29093988627057921"/>
    <n v="0"/>
    <n v="0.70906011372942079"/>
    <n v="0"/>
    <x v="0"/>
  </r>
  <r>
    <n v="3591601"/>
    <n v="695846"/>
    <n v="0"/>
    <n v="2895470"/>
    <n v="285"/>
    <n v="0.03"/>
    <n v="0.97"/>
    <x v="6"/>
    <s v="jordan"/>
    <x v="3"/>
    <x v="53"/>
    <n v="0.1937425677295446"/>
    <n v="0"/>
    <n v="0.80617808047163364"/>
    <n v="7.9351798821751076E-5"/>
    <x v="0"/>
  </r>
  <r>
    <n v="27048"/>
    <n v="27048"/>
    <n v="0"/>
    <n v="0"/>
    <n v="0"/>
    <n v="0.02"/>
    <n v="0.98"/>
    <x v="4"/>
    <s v="jordan"/>
    <x v="3"/>
    <x v="53"/>
    <n v="1"/>
    <n v="0"/>
    <n v="0"/>
    <n v="0"/>
    <x v="0"/>
  </r>
  <r>
    <n v="251844"/>
    <n v="197098"/>
    <n v="54746"/>
    <n v="0"/>
    <n v="0"/>
    <n v="1"/>
    <n v="0"/>
    <x v="7"/>
    <s v="jordan"/>
    <x v="3"/>
    <x v="53"/>
    <n v="0.78261939931068436"/>
    <n v="0.21738060068931561"/>
    <n v="0"/>
    <n v="0"/>
    <x v="0"/>
  </r>
  <r>
    <n v="8786379"/>
    <n v="1895092"/>
    <n v="73086"/>
    <n v="6715200"/>
    <n v="103001"/>
    <n v="0.02"/>
    <n v="0.98"/>
    <x v="8"/>
    <s v="jordan"/>
    <x v="3"/>
    <x v="53"/>
    <n v="0.2156852100279307"/>
    <n v="8.3181023718644498E-3"/>
    <n v="0.76427388347349912"/>
    <n v="1.172280412670566E-2"/>
    <x v="0"/>
  </r>
  <r>
    <n v="184391"/>
    <n v="99939"/>
    <n v="0"/>
    <n v="84451"/>
    <n v="0"/>
    <n v="0.65"/>
    <n v="0.35"/>
    <x v="5"/>
    <s v="kazakhstan"/>
    <x v="3"/>
    <x v="54"/>
    <n v="0.54199499975595333"/>
    <n v="0"/>
    <n v="0.45799957698586158"/>
    <n v="0"/>
    <x v="0"/>
  </r>
  <r>
    <n v="80911"/>
    <n v="53210"/>
    <n v="0"/>
    <n v="27701"/>
    <n v="0"/>
    <n v="0.71"/>
    <n v="0.28999999999999998"/>
    <x v="6"/>
    <s v="kazakhstan"/>
    <x v="3"/>
    <x v="54"/>
    <n v="0.65763616813535863"/>
    <n v="0"/>
    <n v="0.34236383186464142"/>
    <n v="0"/>
    <x v="0"/>
  </r>
  <r>
    <n v="157799"/>
    <n v="110535"/>
    <n v="28528"/>
    <n v="18736"/>
    <n v="0"/>
    <n v="0.87"/>
    <n v="0.13"/>
    <x v="7"/>
    <s v="kazakhstan"/>
    <x v="3"/>
    <x v="54"/>
    <n v="0.70047972420611027"/>
    <n v="0.1807869504876457"/>
    <n v="0.118733325306244"/>
    <n v="0"/>
    <x v="0"/>
  </r>
  <r>
    <n v="449013"/>
    <n v="326522"/>
    <n v="0"/>
    <n v="122491"/>
    <n v="0"/>
    <n v="0.63"/>
    <n v="0.37"/>
    <x v="8"/>
    <s v="kazakhstan"/>
    <x v="3"/>
    <x v="54"/>
    <n v="0.72719943520566221"/>
    <n v="0"/>
    <n v="0.27280056479433779"/>
    <n v="0"/>
    <x v="0"/>
  </r>
  <r>
    <n v="317810"/>
    <n v="104791"/>
    <n v="58320"/>
    <n v="154698"/>
    <n v="0"/>
    <n v="0.34"/>
    <n v="0.66"/>
    <x v="5"/>
    <s v="kenya"/>
    <x v="3"/>
    <x v="55"/>
    <n v="0.32972845410780027"/>
    <n v="0.1835058682860829"/>
    <n v="0.48676253107202422"/>
    <n v="0"/>
    <x v="2"/>
  </r>
  <r>
    <n v="828344"/>
    <n v="425436"/>
    <n v="25171"/>
    <n v="377737"/>
    <n v="0"/>
    <n v="0.12"/>
    <n v="0.88"/>
    <x v="6"/>
    <s v="kenya"/>
    <x v="3"/>
    <x v="55"/>
    <n v="0.51359821523425053"/>
    <n v="3.038713384777339E-2"/>
    <n v="0.45601465091797611"/>
    <n v="0"/>
    <x v="2"/>
  </r>
  <r>
    <n v="941"/>
    <n v="0"/>
    <n v="967"/>
    <n v="0"/>
    <n v="0"/>
    <n v="-0.03"/>
    <n v="1.03"/>
    <x v="4"/>
    <s v="kenya"/>
    <x v="3"/>
    <x v="55"/>
    <n v="0"/>
    <n v="1.027630180658873"/>
    <n v="0"/>
    <n v="0"/>
    <x v="2"/>
  </r>
  <r>
    <n v="130097"/>
    <n v="106466"/>
    <n v="23631"/>
    <n v="0"/>
    <n v="0"/>
    <n v="0.82"/>
    <n v="0.18"/>
    <x v="7"/>
    <s v="kenya"/>
    <x v="3"/>
    <x v="55"/>
    <n v="0.81835860934533466"/>
    <n v="0.18164139065466539"/>
    <n v="0"/>
    <n v="0"/>
    <x v="2"/>
  </r>
  <r>
    <n v="6800451"/>
    <n v="4160687"/>
    <n v="812682"/>
    <n v="1827082"/>
    <n v="0"/>
    <n v="0.39"/>
    <n v="0.61"/>
    <x v="8"/>
    <s v="kenya"/>
    <x v="3"/>
    <x v="55"/>
    <n v="0.61182515689032979"/>
    <n v="0.119504132887657"/>
    <n v="0.26867071022201322"/>
    <n v="0"/>
    <x v="2"/>
  </r>
  <r>
    <n v="263008"/>
    <n v="116895"/>
    <n v="0"/>
    <n v="146113"/>
    <n v="0"/>
    <n v="0.83"/>
    <n v="0.17"/>
    <x v="5"/>
    <s v="kyrgyzstan"/>
    <x v="3"/>
    <x v="56"/>
    <n v="0.44445416109015701"/>
    <n v="0"/>
    <n v="0.55554583890984299"/>
    <n v="0"/>
    <x v="0"/>
  </r>
  <r>
    <n v="691480"/>
    <n v="284433"/>
    <n v="0"/>
    <n v="407047"/>
    <n v="0"/>
    <n v="0.15"/>
    <n v="0.85"/>
    <x v="6"/>
    <s v="kyrgyzstan"/>
    <x v="3"/>
    <x v="56"/>
    <n v="0.41133944582634352"/>
    <n v="0"/>
    <n v="0.58866055417365648"/>
    <n v="0"/>
    <x v="0"/>
  </r>
  <r>
    <n v="15716"/>
    <n v="15716"/>
    <n v="0"/>
    <n v="0"/>
    <n v="0"/>
    <n v="1"/>
    <n v="0"/>
    <x v="4"/>
    <s v="kyrgyzstan"/>
    <x v="3"/>
    <x v="56"/>
    <n v="1"/>
    <n v="0"/>
    <n v="0"/>
    <n v="0"/>
    <x v="0"/>
  </r>
  <r>
    <n v="125949"/>
    <n v="73140"/>
    <n v="52808"/>
    <n v="0"/>
    <n v="0"/>
    <n v="0.39"/>
    <n v="0.61"/>
    <x v="7"/>
    <s v="kyrgyzstan"/>
    <x v="3"/>
    <x v="56"/>
    <n v="0.5807112402639163"/>
    <n v="0.41928082001445027"/>
    <n v="0"/>
    <n v="0"/>
    <x v="0"/>
  </r>
  <r>
    <n v="467614"/>
    <n v="297776"/>
    <n v="0"/>
    <n v="169838"/>
    <n v="0"/>
    <n v="0.8"/>
    <n v="0.2"/>
    <x v="8"/>
    <s v="kyrgyzstan"/>
    <x v="3"/>
    <x v="56"/>
    <n v="0.63679872715530328"/>
    <n v="0"/>
    <n v="0.36320127284469672"/>
    <n v="0"/>
    <x v="0"/>
  </r>
  <r>
    <n v="698040"/>
    <n v="496017"/>
    <n v="113815"/>
    <n v="88208"/>
    <n v="0"/>
    <n v="0.63"/>
    <n v="0.37"/>
    <x v="5"/>
    <s v="lao-peoples-democratic-republic"/>
    <x v="3"/>
    <x v="57"/>
    <n v="0.71058535327488392"/>
    <n v="0.16304939545011751"/>
    <n v="0.12636525127499859"/>
    <n v="0"/>
    <x v="0"/>
  </r>
  <r>
    <n v="3222"/>
    <n v="3222"/>
    <n v="0"/>
    <n v="0"/>
    <n v="0"/>
    <n v="1"/>
    <n v="0"/>
    <x v="6"/>
    <s v="lao-peoples-democratic-republic"/>
    <x v="3"/>
    <x v="57"/>
    <n v="1"/>
    <n v="0"/>
    <n v="0"/>
    <n v="0"/>
    <x v="0"/>
  </r>
  <r>
    <n v="255832"/>
    <n v="155303"/>
    <n v="100529"/>
    <n v="0"/>
    <n v="0"/>
    <n v="1"/>
    <n v="0"/>
    <x v="7"/>
    <s v="lao-peoples-democratic-republic"/>
    <x v="3"/>
    <x v="57"/>
    <n v="0.60705072078551547"/>
    <n v="0.39294927921448453"/>
    <n v="0"/>
    <n v="0"/>
    <x v="0"/>
  </r>
  <r>
    <n v="1911322"/>
    <n v="607958"/>
    <n v="1303364"/>
    <n v="0"/>
    <n v="0"/>
    <n v="0.24"/>
    <n v="0.76"/>
    <x v="8"/>
    <s v="lao-peoples-democratic-republic"/>
    <x v="3"/>
    <x v="57"/>
    <n v="0.31808245811014568"/>
    <n v="0.68191754188985421"/>
    <n v="0"/>
    <n v="0"/>
    <x v="0"/>
  </r>
  <r>
    <n v="260191"/>
    <n v="139022"/>
    <n v="0"/>
    <n v="121169"/>
    <n v="0"/>
    <n v="0.09"/>
    <n v="0.91"/>
    <x v="5"/>
    <s v="lebanon"/>
    <x v="3"/>
    <x v="58"/>
    <n v="0.53430748949809947"/>
    <n v="0"/>
    <n v="0.46569251050190053"/>
    <n v="0"/>
    <x v="0"/>
  </r>
  <r>
    <n v="3268590"/>
    <n v="959051"/>
    <n v="85583"/>
    <n v="2223956"/>
    <n v="0"/>
    <n v="0.04"/>
    <n v="0.96"/>
    <x v="6"/>
    <s v="lebanon"/>
    <x v="3"/>
    <x v="58"/>
    <n v="0.29341428567057959"/>
    <n v="2.618346137019326E-2"/>
    <n v="0.68040225295922707"/>
    <n v="0"/>
    <x v="0"/>
  </r>
  <r>
    <n v="125"/>
    <n v="125"/>
    <n v="0"/>
    <n v="0"/>
    <n v="0"/>
    <n v="1"/>
    <n v="0"/>
    <x v="4"/>
    <s v="lebanon"/>
    <x v="3"/>
    <x v="58"/>
    <n v="1"/>
    <n v="0"/>
    <n v="0"/>
    <n v="0"/>
    <x v="0"/>
  </r>
  <r>
    <n v="347879"/>
    <n v="347879"/>
    <n v="0"/>
    <n v="0"/>
    <n v="0"/>
    <n v="0.96"/>
    <n v="0.04"/>
    <x v="7"/>
    <s v="lebanon"/>
    <x v="3"/>
    <x v="58"/>
    <n v="1"/>
    <n v="0"/>
    <n v="0"/>
    <n v="0"/>
    <x v="0"/>
  </r>
  <r>
    <n v="1382686"/>
    <n v="734298"/>
    <n v="0"/>
    <n v="648388"/>
    <n v="0"/>
    <n v="0.11"/>
    <n v="0.89"/>
    <x v="8"/>
    <s v="lebanon"/>
    <x v="3"/>
    <x v="58"/>
    <n v="0.53106634478109993"/>
    <n v="0"/>
    <n v="0.46893365521890001"/>
    <n v="0"/>
    <x v="0"/>
  </r>
  <r>
    <n v="161349"/>
    <n v="116953"/>
    <n v="0"/>
    <n v="44396"/>
    <n v="0"/>
    <n v="0.3"/>
    <n v="0.7"/>
    <x v="5"/>
    <s v="lesotho"/>
    <x v="3"/>
    <x v="59"/>
    <n v="0.72484490142486169"/>
    <n v="0"/>
    <n v="0.27515509857513842"/>
    <n v="0"/>
    <x v="2"/>
  </r>
  <r>
    <n v="145274"/>
    <n v="140355"/>
    <n v="0"/>
    <n v="4919"/>
    <n v="0"/>
    <n v="0.97"/>
    <n v="0.03"/>
    <x v="6"/>
    <s v="lesotho"/>
    <x v="3"/>
    <x v="59"/>
    <n v="0.96613984608395176"/>
    <n v="0"/>
    <n v="3.3860153916048297E-2"/>
    <n v="0"/>
    <x v="2"/>
  </r>
  <r>
    <n v="2937"/>
    <n v="2937"/>
    <n v="0"/>
    <n v="0"/>
    <n v="0"/>
    <n v="1"/>
    <n v="0"/>
    <x v="4"/>
    <s v="lesotho"/>
    <x v="3"/>
    <x v="59"/>
    <n v="1"/>
    <n v="0"/>
    <n v="0"/>
    <n v="0"/>
    <x v="2"/>
  </r>
  <r>
    <n v="45471"/>
    <n v="45471"/>
    <n v="0"/>
    <n v="0"/>
    <n v="0"/>
    <n v="0.98"/>
    <n v="0.02"/>
    <x v="7"/>
    <s v="lesotho"/>
    <x v="3"/>
    <x v="59"/>
    <n v="1"/>
    <n v="0"/>
    <n v="0"/>
    <n v="0"/>
    <x v="2"/>
  </r>
  <r>
    <n v="725475"/>
    <n v="579724"/>
    <n v="57600"/>
    <n v="88151"/>
    <n v="0"/>
    <n v="0.38"/>
    <n v="0.62"/>
    <x v="8"/>
    <s v="lesotho"/>
    <x v="3"/>
    <x v="59"/>
    <n v="0.79909576484372313"/>
    <n v="7.9396257624315097E-2"/>
    <n v="0.1215079775319618"/>
    <n v="0"/>
    <x v="2"/>
  </r>
  <r>
    <n v="311523"/>
    <n v="140160"/>
    <n v="82144"/>
    <n v="89218"/>
    <n v="0"/>
    <n v="0.02"/>
    <n v="0.98"/>
    <x v="5"/>
    <s v="liberia"/>
    <x v="3"/>
    <x v="60"/>
    <n v="0.44991862559104778"/>
    <n v="0.26368518536352048"/>
    <n v="0.28639297900957561"/>
    <n v="0"/>
    <x v="2"/>
  </r>
  <r>
    <n v="482758"/>
    <n v="283811"/>
    <n v="198947"/>
    <n v="0"/>
    <n v="0"/>
    <n v="0.34"/>
    <n v="0.66"/>
    <x v="6"/>
    <s v="liberia"/>
    <x v="3"/>
    <x v="60"/>
    <n v="0.58789497015067593"/>
    <n v="0.41210502984932412"/>
    <n v="0"/>
    <n v="0"/>
    <x v="2"/>
  </r>
  <r>
    <n v="6813"/>
    <n v="0"/>
    <n v="6813"/>
    <n v="0"/>
    <n v="0"/>
    <n v="0"/>
    <n v="1"/>
    <x v="4"/>
    <s v="liberia"/>
    <x v="3"/>
    <x v="60"/>
    <n v="0"/>
    <n v="1"/>
    <n v="0"/>
    <n v="0"/>
    <x v="2"/>
  </r>
  <r>
    <n v="460106"/>
    <n v="440009"/>
    <n v="20097"/>
    <n v="0"/>
    <n v="0"/>
    <n v="0.99"/>
    <n v="0.01"/>
    <x v="7"/>
    <s v="liberia"/>
    <x v="3"/>
    <x v="60"/>
    <n v="0.9563209347411249"/>
    <n v="4.3679065258875133E-2"/>
    <n v="0"/>
    <n v="0"/>
    <x v="2"/>
  </r>
  <r>
    <n v="5086829"/>
    <n v="2690008"/>
    <n v="736049"/>
    <n v="1660771"/>
    <n v="0"/>
    <n v="0.14000000000000001"/>
    <n v="0.86"/>
    <x v="8"/>
    <s v="liberia"/>
    <x v="3"/>
    <x v="60"/>
    <n v="0.52881824806770583"/>
    <n v="0.14469702048171859"/>
    <n v="0.32648453486445089"/>
    <n v="0"/>
    <x v="2"/>
  </r>
  <r>
    <n v="92324"/>
    <n v="92324"/>
    <n v="0"/>
    <n v="0"/>
    <n v="0"/>
    <n v="0.48"/>
    <n v="0.52"/>
    <x v="5"/>
    <s v="libya"/>
    <x v="3"/>
    <x v="61"/>
    <n v="1"/>
    <n v="0"/>
    <n v="0"/>
    <n v="0"/>
    <x v="2"/>
  </r>
  <r>
    <n v="1617867"/>
    <n v="111934"/>
    <n v="0"/>
    <n v="1505933"/>
    <n v="0"/>
    <n v="0.14000000000000001"/>
    <n v="0.86"/>
    <x v="6"/>
    <s v="libya"/>
    <x v="3"/>
    <x v="61"/>
    <n v="6.9186156834894333E-2"/>
    <n v="0"/>
    <n v="0.93081384316510563"/>
    <n v="0"/>
    <x v="2"/>
  </r>
  <r>
    <n v="512742"/>
    <n v="252499"/>
    <n v="229518"/>
    <n v="30725"/>
    <n v="0"/>
    <n v="0.17"/>
    <n v="0.83"/>
    <x v="7"/>
    <s v="libya"/>
    <x v="3"/>
    <x v="61"/>
    <n v="0.49244844385675451"/>
    <n v="0.44762863194355063"/>
    <n v="5.9922924199694971E-2"/>
    <n v="0"/>
    <x v="2"/>
  </r>
  <r>
    <n v="1696513"/>
    <n v="1497139"/>
    <n v="92299"/>
    <n v="107075"/>
    <n v="0"/>
    <n v="0.6"/>
    <n v="0.4"/>
    <x v="8"/>
    <s v="libya"/>
    <x v="3"/>
    <x v="61"/>
    <n v="0.88248012246295782"/>
    <n v="5.4405123921832603E-2"/>
    <n v="6.3114753615209546E-2"/>
    <n v="0"/>
    <x v="2"/>
  </r>
  <r>
    <n v="504789"/>
    <n v="243857"/>
    <n v="234345"/>
    <n v="26586"/>
    <n v="0"/>
    <n v="0.67"/>
    <n v="0.33"/>
    <x v="5"/>
    <s v="madagascar"/>
    <x v="3"/>
    <x v="62"/>
    <n v="0.48308699278312323"/>
    <n v="0.46424347598699661"/>
    <n v="5.2667550204144702E-2"/>
    <n v="0"/>
    <x v="2"/>
  </r>
  <r>
    <n v="577259"/>
    <n v="210271"/>
    <n v="125619"/>
    <n v="241369"/>
    <n v="0"/>
    <n v="0.35"/>
    <n v="0.65"/>
    <x v="6"/>
    <s v="madagascar"/>
    <x v="3"/>
    <x v="62"/>
    <n v="0.36425763825250018"/>
    <n v="0.2176128912671782"/>
    <n v="0.41812947048032167"/>
    <n v="0"/>
    <x v="2"/>
  </r>
  <r>
    <n v="694621"/>
    <n v="431489"/>
    <n v="263132"/>
    <n v="0"/>
    <n v="0"/>
    <n v="0.99"/>
    <n v="0.01"/>
    <x v="7"/>
    <s v="madagascar"/>
    <x v="3"/>
    <x v="62"/>
    <n v="0.6211862296129832"/>
    <n v="0.3788137703870168"/>
    <n v="0"/>
    <n v="0"/>
    <x v="2"/>
  </r>
  <r>
    <n v="3420762"/>
    <n v="2303669"/>
    <n v="679526"/>
    <n v="437566"/>
    <n v="0"/>
    <n v="0.63"/>
    <n v="0.37"/>
    <x v="8"/>
    <s v="madagascar"/>
    <x v="3"/>
    <x v="62"/>
    <n v="0.67343738032637168"/>
    <n v="0.19864755279671609"/>
    <n v="0.1279147745443851"/>
    <n v="0"/>
    <x v="2"/>
  </r>
  <r>
    <n v="1101381"/>
    <n v="645414"/>
    <n v="254805"/>
    <n v="201162"/>
    <n v="0"/>
    <n v="0.18"/>
    <n v="0.82"/>
    <x v="5"/>
    <s v="malawi"/>
    <x v="3"/>
    <x v="63"/>
    <n v="0.58600429824011857"/>
    <n v="0.2313504591054322"/>
    <n v="0.18264524265444931"/>
    <n v="0"/>
    <x v="2"/>
  </r>
  <r>
    <n v="174228"/>
    <n v="100538"/>
    <n v="73691"/>
    <n v="0"/>
    <n v="0"/>
    <n v="0.8"/>
    <n v="0.2"/>
    <x v="6"/>
    <s v="malawi"/>
    <x v="3"/>
    <x v="63"/>
    <n v="0.5770484652294694"/>
    <n v="0.42295727437610492"/>
    <n v="0"/>
    <n v="0"/>
    <x v="2"/>
  </r>
  <r>
    <n v="48529"/>
    <n v="34919"/>
    <n v="13610"/>
    <n v="0"/>
    <n v="0"/>
    <n v="0.72"/>
    <n v="0.28000000000000003"/>
    <x v="4"/>
    <s v="malawi"/>
    <x v="3"/>
    <x v="63"/>
    <n v="0.71954913556842304"/>
    <n v="0.28045086443157702"/>
    <n v="0"/>
    <n v="0"/>
    <x v="2"/>
  </r>
  <r>
    <n v="4822369"/>
    <n v="2011622"/>
    <n v="2810747"/>
    <n v="0"/>
    <n v="0"/>
    <n v="0.08"/>
    <n v="0.92"/>
    <x v="7"/>
    <s v="malawi"/>
    <x v="3"/>
    <x v="63"/>
    <n v="0.41714393900591179"/>
    <n v="0.58285606099408815"/>
    <n v="0"/>
    <n v="0"/>
    <x v="2"/>
  </r>
  <r>
    <n v="4510377"/>
    <n v="3359161"/>
    <n v="930464"/>
    <n v="218266"/>
    <n v="2487"/>
    <n v="0.3"/>
    <n v="0.7"/>
    <x v="8"/>
    <s v="malawi"/>
    <x v="3"/>
    <x v="63"/>
    <n v="0.7447627992072503"/>
    <n v="0.20629406366696179"/>
    <n v="4.8391963687292663E-2"/>
    <n v="5.5139514945203028E-4"/>
    <x v="2"/>
  </r>
  <r>
    <n v="32798"/>
    <n v="9432"/>
    <n v="20902"/>
    <n v="2464"/>
    <n v="0"/>
    <n v="1"/>
    <n v="0"/>
    <x v="5"/>
    <s v="malaysia"/>
    <x v="3"/>
    <x v="64"/>
    <n v="0.28757851088481012"/>
    <n v="0.63729495700957373"/>
    <n v="7.5126532105616192E-2"/>
    <n v="0"/>
    <x v="0"/>
  </r>
  <r>
    <n v="169407"/>
    <n v="102121"/>
    <n v="0"/>
    <n v="67285"/>
    <n v="0"/>
    <n v="0.88"/>
    <n v="0.12"/>
    <x v="6"/>
    <s v="malaysia"/>
    <x v="3"/>
    <x v="64"/>
    <n v="0.60281452360292076"/>
    <n v="0"/>
    <n v="0.39717957345328109"/>
    <n v="0"/>
    <x v="0"/>
  </r>
  <r>
    <n v="79676"/>
    <n v="36565"/>
    <n v="43111"/>
    <n v="0"/>
    <n v="0"/>
    <n v="0.46"/>
    <n v="0.54"/>
    <x v="7"/>
    <s v="malaysia"/>
    <x v="3"/>
    <x v="64"/>
    <n v="0.45892113057884432"/>
    <n v="0.54107886942115568"/>
    <n v="0"/>
    <n v="0"/>
    <x v="0"/>
  </r>
  <r>
    <n v="424508"/>
    <n v="277938"/>
    <n v="24025"/>
    <n v="122544"/>
    <n v="0"/>
    <n v="0.49"/>
    <n v="0.51"/>
    <x v="8"/>
    <s v="malaysia"/>
    <x v="3"/>
    <x v="64"/>
    <n v="0.65472971062971719"/>
    <n v="5.6594928717480002E-2"/>
    <n v="0.28867300498459392"/>
    <n v="0"/>
    <x v="0"/>
  </r>
  <r>
    <n v="81582"/>
    <n v="66097"/>
    <n v="0"/>
    <n v="15485"/>
    <n v="0"/>
    <n v="0.9"/>
    <n v="0.1"/>
    <x v="5"/>
    <s v="maldives"/>
    <x v="3"/>
    <x v="65"/>
    <n v="0.81019097349905611"/>
    <n v="0"/>
    <n v="0.18980902650094381"/>
    <n v="0"/>
    <x v="0"/>
  </r>
  <r>
    <n v="11331"/>
    <n v="11331"/>
    <n v="0"/>
    <n v="0"/>
    <n v="0"/>
    <n v="1"/>
    <n v="0"/>
    <x v="6"/>
    <s v="maldives"/>
    <x v="3"/>
    <x v="65"/>
    <n v="1"/>
    <n v="0"/>
    <n v="0"/>
    <n v="0"/>
    <x v="0"/>
  </r>
  <r>
    <n v="84125"/>
    <n v="84125"/>
    <n v="0"/>
    <n v="0"/>
    <n v="0"/>
    <n v="0.42"/>
    <n v="0.57999999999999996"/>
    <x v="7"/>
    <s v="maldives"/>
    <x v="3"/>
    <x v="65"/>
    <n v="1"/>
    <n v="0"/>
    <n v="0"/>
    <n v="0"/>
    <x v="0"/>
  </r>
  <r>
    <n v="181538"/>
    <n v="176600"/>
    <n v="4938"/>
    <n v="0"/>
    <n v="0"/>
    <n v="1"/>
    <n v="0"/>
    <x v="8"/>
    <s v="maldives"/>
    <x v="3"/>
    <x v="65"/>
    <n v="0.9727990833875001"/>
    <n v="2.7200916612499858E-2"/>
    <n v="0"/>
    <n v="0"/>
    <x v="0"/>
  </r>
  <r>
    <n v="462530"/>
    <n v="301863"/>
    <n v="138625"/>
    <n v="22042"/>
    <n v="0"/>
    <n v="0.38"/>
    <n v="0.62"/>
    <x v="5"/>
    <s v="mali"/>
    <x v="3"/>
    <x v="66"/>
    <n v="0.65263442371305647"/>
    <n v="0.2997102890623311"/>
    <n v="4.7655287224612458E-2"/>
    <n v="0"/>
    <x v="2"/>
  </r>
  <r>
    <n v="2274743"/>
    <n v="1151922"/>
    <n v="126141"/>
    <n v="731858"/>
    <n v="264823"/>
    <n v="0.22"/>
    <n v="0.78"/>
    <x v="6"/>
    <s v="mali"/>
    <x v="3"/>
    <x v="66"/>
    <n v="0.50639654677473456"/>
    <n v="5.5452857751403128E-2"/>
    <n v="0.32173216930440052"/>
    <n v="0.1164188657795628"/>
    <x v="2"/>
  </r>
  <r>
    <n v="1570322"/>
    <n v="1369001"/>
    <n v="201321"/>
    <n v="0"/>
    <n v="0"/>
    <n v="0.35"/>
    <n v="0.65"/>
    <x v="7"/>
    <s v="mali"/>
    <x v="3"/>
    <x v="66"/>
    <n v="0.87179635768969677"/>
    <n v="0.12820364231030321"/>
    <n v="0"/>
    <n v="0"/>
    <x v="2"/>
  </r>
  <r>
    <n v="5233038"/>
    <n v="3918307"/>
    <n v="224763"/>
    <n v="1089968"/>
    <n v="0"/>
    <n v="0.19"/>
    <n v="0.81"/>
    <x v="8"/>
    <s v="mali"/>
    <x v="3"/>
    <x v="66"/>
    <n v="0.74876333785460758"/>
    <n v="4.2950767794921421E-2"/>
    <n v="0.20828589435047101"/>
    <n v="0"/>
    <x v="2"/>
  </r>
  <r>
    <n v="7822"/>
    <n v="0"/>
    <n v="7822"/>
    <n v="0"/>
    <n v="0"/>
    <n v="0.99"/>
    <n v="0.01"/>
    <x v="5"/>
    <s v="mauritania"/>
    <x v="3"/>
    <x v="67"/>
    <n v="0"/>
    <n v="1"/>
    <n v="0"/>
    <n v="0"/>
    <x v="2"/>
  </r>
  <r>
    <n v="117028"/>
    <n v="88771"/>
    <n v="13804"/>
    <n v="14452"/>
    <n v="0"/>
    <n v="1"/>
    <n v="0"/>
    <x v="6"/>
    <s v="mauritania"/>
    <x v="3"/>
    <x v="67"/>
    <n v="0.75854496359845502"/>
    <n v="0.1179546775130738"/>
    <n v="0.1234918139248727"/>
    <n v="0"/>
    <x v="2"/>
  </r>
  <r>
    <n v="47157"/>
    <n v="35413"/>
    <n v="11744"/>
    <n v="0"/>
    <n v="0"/>
    <n v="0.88"/>
    <n v="0.12"/>
    <x v="4"/>
    <s v="mauritania"/>
    <x v="3"/>
    <x v="67"/>
    <n v="0.75095956061666347"/>
    <n v="0.2490404393833365"/>
    <n v="0"/>
    <n v="0"/>
    <x v="2"/>
  </r>
  <r>
    <n v="336193"/>
    <n v="307962"/>
    <n v="28231"/>
    <n v="0"/>
    <n v="0"/>
    <n v="0.67"/>
    <n v="0.33"/>
    <x v="7"/>
    <s v="mauritania"/>
    <x v="3"/>
    <x v="67"/>
    <n v="0.9160274009274435"/>
    <n v="8.3972599072556539E-2"/>
    <n v="0"/>
    <n v="0"/>
    <x v="2"/>
  </r>
  <r>
    <n v="1024277"/>
    <n v="757009"/>
    <n v="196680"/>
    <n v="70588"/>
    <n v="0"/>
    <n v="0.59"/>
    <n v="0.41"/>
    <x v="8"/>
    <s v="mauritania"/>
    <x v="3"/>
    <x v="67"/>
    <n v="0.73906667825207439"/>
    <n v="0.19201837003076319"/>
    <n v="6.8914951717162443E-2"/>
    <n v="0"/>
    <x v="2"/>
  </r>
  <r>
    <n v="19778"/>
    <n v="0"/>
    <n v="19778"/>
    <n v="0"/>
    <n v="0"/>
    <n v="1"/>
    <n v="0"/>
    <x v="5"/>
    <s v="mauritius"/>
    <x v="3"/>
    <x v="68"/>
    <n v="0"/>
    <n v="1"/>
    <n v="0"/>
    <n v="0"/>
    <x v="2"/>
  </r>
  <r>
    <n v="13960"/>
    <n v="0"/>
    <n v="13960"/>
    <n v="0"/>
    <n v="0"/>
    <n v="1"/>
    <n v="0"/>
    <x v="6"/>
    <s v="mauritius"/>
    <x v="3"/>
    <x v="68"/>
    <n v="0"/>
    <n v="1"/>
    <n v="0"/>
    <n v="0"/>
    <x v="2"/>
  </r>
  <r>
    <n v="26829"/>
    <n v="26829"/>
    <n v="0"/>
    <n v="0"/>
    <n v="0"/>
    <n v="1"/>
    <n v="0"/>
    <x v="4"/>
    <s v="mauritius"/>
    <x v="3"/>
    <x v="68"/>
    <n v="1"/>
    <n v="0"/>
    <n v="0"/>
    <n v="0"/>
    <x v="2"/>
  </r>
  <r>
    <n v="23681"/>
    <n v="18024"/>
    <n v="5657"/>
    <n v="0"/>
    <n v="0"/>
    <n v="1"/>
    <n v="0"/>
    <x v="7"/>
    <s v="mauritius"/>
    <x v="3"/>
    <x v="68"/>
    <n v="0.76111650690426924"/>
    <n v="0.23888349309573079"/>
    <n v="0"/>
    <n v="0"/>
    <x v="2"/>
  </r>
  <r>
    <n v="18230"/>
    <n v="0"/>
    <n v="18230"/>
    <n v="0"/>
    <n v="0"/>
    <n v="1"/>
    <n v="0"/>
    <x v="8"/>
    <s v="mauritius"/>
    <x v="3"/>
    <x v="68"/>
    <n v="0"/>
    <n v="1"/>
    <n v="0"/>
    <n v="0"/>
    <x v="2"/>
  </r>
  <r>
    <n v="602717"/>
    <n v="574696"/>
    <n v="16243"/>
    <n v="11778"/>
    <n v="0"/>
    <n v="0.45"/>
    <n v="0.55000000000000004"/>
    <x v="5"/>
    <s v="mexico"/>
    <x v="3"/>
    <x v="69"/>
    <n v="0.95350886070908902"/>
    <n v="2.6949629759903899E-2"/>
    <n v="1.9541509531007091E-2"/>
    <n v="0"/>
    <x v="4"/>
  </r>
  <r>
    <n v="115472"/>
    <n v="70161"/>
    <n v="45311"/>
    <n v="0"/>
    <n v="0"/>
    <n v="0.84"/>
    <n v="0.16"/>
    <x v="6"/>
    <s v="mexico"/>
    <x v="3"/>
    <x v="69"/>
    <n v="0.60760184287099905"/>
    <n v="0.39239815712900089"/>
    <n v="0"/>
    <n v="0"/>
    <x v="4"/>
  </r>
  <r>
    <n v="737"/>
    <n v="737"/>
    <n v="0"/>
    <n v="0"/>
    <n v="0"/>
    <n v="1"/>
    <n v="0"/>
    <x v="4"/>
    <s v="mexico"/>
    <x v="3"/>
    <x v="69"/>
    <n v="1"/>
    <n v="0"/>
    <n v="0"/>
    <n v="0"/>
    <x v="4"/>
  </r>
  <r>
    <n v="254425"/>
    <n v="194981"/>
    <n v="59444"/>
    <n v="0"/>
    <n v="0"/>
    <n v="0.88"/>
    <n v="0.12"/>
    <x v="7"/>
    <s v="mexico"/>
    <x v="3"/>
    <x v="69"/>
    <n v="0.76635943794831485"/>
    <n v="0.23364056205168521"/>
    <n v="0"/>
    <n v="0"/>
    <x v="4"/>
  </r>
  <r>
    <n v="1608468"/>
    <n v="1067403"/>
    <n v="462614"/>
    <n v="78451"/>
    <n v="0"/>
    <n v="0.32"/>
    <n v="0.68"/>
    <x v="8"/>
    <s v="mexico"/>
    <x v="3"/>
    <x v="69"/>
    <n v="0.66361469423078356"/>
    <n v="0.28761156578806668"/>
    <n v="4.8773739981149762E-2"/>
    <n v="0"/>
    <x v="4"/>
  </r>
  <r>
    <n v="382649"/>
    <n v="289425"/>
    <n v="93360"/>
    <n v="0"/>
    <n v="0"/>
    <n v="0.67"/>
    <n v="0.33"/>
    <x v="5"/>
    <s v="mongolia"/>
    <x v="3"/>
    <x v="70"/>
    <n v="0.75637202762845324"/>
    <n v="0.24398338947704029"/>
    <n v="0"/>
    <n v="0"/>
    <x v="0"/>
  </r>
  <r>
    <n v="970793"/>
    <n v="499518"/>
    <n v="389532"/>
    <n v="81743"/>
    <n v="0"/>
    <n v="0.17"/>
    <n v="0.83"/>
    <x v="6"/>
    <s v="mongolia"/>
    <x v="3"/>
    <x v="70"/>
    <n v="0.51454635540223304"/>
    <n v="0.40125134812467739"/>
    <n v="8.4202296473089522E-2"/>
    <n v="0"/>
    <x v="0"/>
  </r>
  <r>
    <n v="5493"/>
    <n v="5493"/>
    <n v="0"/>
    <n v="0"/>
    <n v="0"/>
    <n v="0"/>
    <n v="1"/>
    <x v="4"/>
    <s v="mongolia"/>
    <x v="3"/>
    <x v="70"/>
    <n v="1"/>
    <n v="0"/>
    <n v="0"/>
    <n v="0"/>
    <x v="0"/>
  </r>
  <r>
    <n v="6352"/>
    <n v="6352"/>
    <n v="0"/>
    <n v="0"/>
    <n v="0"/>
    <n v="1"/>
    <n v="0"/>
    <x v="7"/>
    <s v="mongolia"/>
    <x v="3"/>
    <x v="70"/>
    <n v="1"/>
    <n v="0"/>
    <n v="0"/>
    <n v="0"/>
    <x v="0"/>
  </r>
  <r>
    <n v="709865"/>
    <n v="244268"/>
    <n v="465597"/>
    <n v="0"/>
    <n v="0"/>
    <n v="0.45"/>
    <n v="0.55000000000000004"/>
    <x v="8"/>
    <s v="mongolia"/>
    <x v="3"/>
    <x v="70"/>
    <n v="0.34410486500954413"/>
    <n v="0.65589513499045593"/>
    <n v="0"/>
    <n v="0"/>
    <x v="0"/>
  </r>
  <r>
    <n v="273449"/>
    <n v="139774"/>
    <n v="13807"/>
    <n v="119868"/>
    <n v="0"/>
    <n v="0.62"/>
    <n v="0.38"/>
    <x v="5"/>
    <s v="morocco"/>
    <x v="3"/>
    <x v="71"/>
    <n v="0.5111519881220995"/>
    <n v="5.0492047877300703E-2"/>
    <n v="0.43835596400059967"/>
    <n v="0"/>
    <x v="2"/>
  </r>
  <r>
    <n v="438513"/>
    <n v="240679"/>
    <n v="142134"/>
    <n v="55700"/>
    <n v="0"/>
    <n v="0.38"/>
    <n v="0.62"/>
    <x v="6"/>
    <s v="morocco"/>
    <x v="3"/>
    <x v="71"/>
    <n v="0.54885259958085619"/>
    <n v="0.32412722085776252"/>
    <n v="0.12702017956138131"/>
    <n v="0"/>
    <x v="2"/>
  </r>
  <r>
    <n v="128640"/>
    <n v="96576"/>
    <n v="32063"/>
    <n v="0"/>
    <n v="0"/>
    <n v="0.57999999999999996"/>
    <n v="0.42"/>
    <x v="7"/>
    <s v="morocco"/>
    <x v="3"/>
    <x v="71"/>
    <n v="0.75074626865671645"/>
    <n v="0.24924595771144281"/>
    <n v="0"/>
    <n v="0"/>
    <x v="2"/>
  </r>
  <r>
    <n v="560466"/>
    <n v="494772"/>
    <n v="23730"/>
    <n v="41964"/>
    <n v="0"/>
    <n v="0.92"/>
    <n v="0.08"/>
    <x v="8"/>
    <s v="morocco"/>
    <x v="3"/>
    <x v="71"/>
    <n v="0.88278682382160556"/>
    <n v="4.2339767265097257E-2"/>
    <n v="7.4873408913297149E-2"/>
    <n v="0"/>
    <x v="2"/>
  </r>
  <r>
    <n v="2765544"/>
    <n v="988951"/>
    <n v="369118"/>
    <n v="1406683"/>
    <n v="792"/>
    <n v="0.2"/>
    <n v="0.8"/>
    <x v="5"/>
    <s v="mozambique"/>
    <x v="3"/>
    <x v="72"/>
    <n v="0.35759727561738308"/>
    <n v="0.13347030457660411"/>
    <n v="0.50864603853708346"/>
    <n v="2.8638126892936803E-4"/>
    <x v="2"/>
  </r>
  <r>
    <n v="1084085"/>
    <n v="300908"/>
    <n v="223691"/>
    <n v="516147"/>
    <n v="43339"/>
    <n v="0.36"/>
    <n v="0.64"/>
    <x v="6"/>
    <s v="mozambique"/>
    <x v="3"/>
    <x v="72"/>
    <n v="0.27756864083535893"/>
    <n v="0.20634083120788499"/>
    <n v="0.47611303541696448"/>
    <n v="3.9977492539791618E-2"/>
    <x v="2"/>
  </r>
  <r>
    <n v="6452607"/>
    <n v="1158596"/>
    <n v="5249066"/>
    <n v="44945"/>
    <n v="0"/>
    <n v="0.06"/>
    <n v="0.94"/>
    <x v="7"/>
    <s v="mozambique"/>
    <x v="3"/>
    <x v="72"/>
    <n v="0.17955471331199929"/>
    <n v="0.81347988495192713"/>
    <n v="6.9654017360734968E-3"/>
    <n v="0"/>
    <x v="2"/>
  </r>
  <r>
    <n v="15665721"/>
    <n v="11906884"/>
    <n v="2426036"/>
    <n v="1116640"/>
    <n v="216162"/>
    <n v="0.11"/>
    <n v="0.89"/>
    <x v="8"/>
    <s v="mozambique"/>
    <x v="3"/>
    <x v="72"/>
    <n v="0.76005975084070498"/>
    <n v="0.1548627094788679"/>
    <n v="7.1279196150627222E-2"/>
    <n v="1.3798407363440211E-2"/>
    <x v="2"/>
  </r>
  <r>
    <n v="791767"/>
    <n v="359984"/>
    <n v="75854"/>
    <n v="355929"/>
    <n v="0"/>
    <n v="0.03"/>
    <n v="0.97"/>
    <x v="5"/>
    <s v="myanmar"/>
    <x v="3"/>
    <x v="73"/>
    <n v="0.45465900953184463"/>
    <n v="9.5803437122284715E-2"/>
    <n v="0.4495375533458707"/>
    <n v="0"/>
    <x v="5"/>
  </r>
  <r>
    <n v="4963048"/>
    <n v="2401870"/>
    <n v="12568"/>
    <n v="2337280"/>
    <n v="211330"/>
    <n v="0.19"/>
    <n v="0.81"/>
    <x v="6"/>
    <s v="myanmar"/>
    <x v="3"/>
    <x v="73"/>
    <n v="0.48395058842872363"/>
    <n v="2.5323148194416009E-3"/>
    <n v="0.47093640843288243"/>
    <n v="4.2580688318952377E-2"/>
    <x v="5"/>
  </r>
  <r>
    <n v="708699"/>
    <n v="639673"/>
    <n v="69003"/>
    <n v="23"/>
    <n v="0"/>
    <n v="0.61"/>
    <n v="0.39"/>
    <x v="7"/>
    <s v="myanmar"/>
    <x v="3"/>
    <x v="73"/>
    <n v="0.9026018097951316"/>
    <n v="9.736573637044782E-2"/>
    <n v="3.2453834420536792E-5"/>
    <n v="0"/>
    <x v="5"/>
  </r>
  <r>
    <n v="6057347"/>
    <n v="2923298"/>
    <n v="105369"/>
    <n v="2471661"/>
    <n v="557019"/>
    <n v="0.25"/>
    <n v="0.75"/>
    <x v="8"/>
    <s v="myanmar"/>
    <x v="3"/>
    <x v="73"/>
    <n v="0.48260368772005302"/>
    <n v="1.7395239202905161E-2"/>
    <n v="0.40804348834564041"/>
    <n v="9.1957584731401393E-2"/>
    <x v="5"/>
  </r>
  <r>
    <n v="253347"/>
    <n v="179899"/>
    <n v="68388"/>
    <n v="5060"/>
    <n v="0"/>
    <n v="0.23"/>
    <n v="0.77"/>
    <x v="5"/>
    <s v="namibia"/>
    <x v="3"/>
    <x v="74"/>
    <n v="0.71008932412856673"/>
    <n v="0.26993806913048107"/>
    <n v="1.997260674095213E-2"/>
    <n v="0"/>
    <x v="2"/>
  </r>
  <r>
    <n v="188517"/>
    <n v="144648"/>
    <n v="3877"/>
    <n v="39993"/>
    <n v="0"/>
    <n v="1"/>
    <n v="0"/>
    <x v="6"/>
    <s v="namibia"/>
    <x v="3"/>
    <x v="74"/>
    <n v="0.76729419627938067"/>
    <n v="2.056578451810712E-2"/>
    <n v="0.2121453237639046"/>
    <n v="0"/>
    <x v="2"/>
  </r>
  <r>
    <n v="149703"/>
    <n v="102380"/>
    <n v="47323"/>
    <n v="0"/>
    <n v="0"/>
    <n v="1"/>
    <n v="0"/>
    <x v="7"/>
    <s v="namibia"/>
    <x v="3"/>
    <x v="74"/>
    <n v="0.68388743044561562"/>
    <n v="0.31611256955438433"/>
    <n v="0"/>
    <n v="0"/>
    <x v="2"/>
  </r>
  <r>
    <n v="449725"/>
    <n v="365028"/>
    <n v="62369"/>
    <n v="22328"/>
    <n v="0"/>
    <n v="0.56999999999999995"/>
    <n v="0.43"/>
    <x v="8"/>
    <s v="namibia"/>
    <x v="3"/>
    <x v="74"/>
    <n v="0.81166935349380176"/>
    <n v="0.13868252821168489"/>
    <n v="4.9648118294513308E-2"/>
    <n v="0"/>
    <x v="2"/>
  </r>
  <r>
    <n v="580660"/>
    <n v="306143"/>
    <n v="4932"/>
    <n v="269585"/>
    <n v="0"/>
    <n v="0.44"/>
    <n v="0.56000000000000005"/>
    <x v="5"/>
    <s v="nepal"/>
    <x v="3"/>
    <x v="75"/>
    <n v="0.52723280405056316"/>
    <n v="8.4937829366582857E-3"/>
    <n v="0.46427341301277858"/>
    <n v="0"/>
    <x v="0"/>
  </r>
  <r>
    <n v="2275437"/>
    <n v="790602"/>
    <n v="17412"/>
    <n v="1467423"/>
    <n v="0"/>
    <n v="0.25"/>
    <n v="0.75"/>
    <x v="6"/>
    <s v="nepal"/>
    <x v="3"/>
    <x v="75"/>
    <n v="0.34745062157291112"/>
    <n v="7.652156486863842E-3"/>
    <n v="0.64489722194022514"/>
    <n v="0"/>
    <x v="0"/>
  </r>
  <r>
    <n v="1624"/>
    <n v="1624"/>
    <n v="0"/>
    <n v="0"/>
    <n v="0"/>
    <n v="1"/>
    <n v="0"/>
    <x v="4"/>
    <s v="nepal"/>
    <x v="3"/>
    <x v="75"/>
    <n v="1"/>
    <n v="0"/>
    <n v="0"/>
    <n v="0"/>
    <x v="0"/>
  </r>
  <r>
    <n v="617541"/>
    <n v="594033"/>
    <n v="22539"/>
    <n v="968"/>
    <n v="0"/>
    <n v="0.99"/>
    <n v="0.01"/>
    <x v="7"/>
    <s v="nepal"/>
    <x v="3"/>
    <x v="75"/>
    <n v="0.96193289190515285"/>
    <n v="3.649798151053938E-2"/>
    <n v="1.567507258627362E-3"/>
    <n v="0"/>
    <x v="0"/>
  </r>
  <r>
    <n v="3706992"/>
    <n v="1270394"/>
    <n v="51532"/>
    <n v="2385065"/>
    <n v="0"/>
    <n v="0.23"/>
    <n v="0.77"/>
    <x v="8"/>
    <s v="nepal"/>
    <x v="3"/>
    <x v="75"/>
    <n v="0.34270211535390421"/>
    <n v="1.3901297871697591E-2"/>
    <n v="0.64339631701390243"/>
    <n v="0"/>
    <x v="0"/>
  </r>
  <r>
    <n v="215541"/>
    <n v="194242"/>
    <n v="21299"/>
    <n v="0"/>
    <n v="0"/>
    <n v="1"/>
    <n v="0"/>
    <x v="5"/>
    <s v="nicaragua"/>
    <x v="3"/>
    <x v="76"/>
    <n v="0.90118353352726399"/>
    <n v="9.881646647273605E-2"/>
    <n v="0"/>
    <n v="0"/>
    <x v="4"/>
  </r>
  <r>
    <n v="160284"/>
    <n v="128138"/>
    <n v="32146"/>
    <n v="0"/>
    <n v="0"/>
    <n v="0.95"/>
    <n v="0.05"/>
    <x v="6"/>
    <s v="nicaragua"/>
    <x v="3"/>
    <x v="76"/>
    <n v="0.79944348780913876"/>
    <n v="0.20055651219086121"/>
    <n v="0"/>
    <n v="0"/>
    <x v="4"/>
  </r>
  <r>
    <n v="41446"/>
    <n v="16065"/>
    <n v="25380"/>
    <n v="0"/>
    <n v="0"/>
    <n v="1"/>
    <n v="0"/>
    <x v="7"/>
    <s v="nicaragua"/>
    <x v="3"/>
    <x v="76"/>
    <n v="0.38761279737489751"/>
    <n v="0.6123630748443758"/>
    <n v="0"/>
    <n v="0"/>
    <x v="4"/>
  </r>
  <r>
    <n v="377020"/>
    <n v="285421"/>
    <n v="91598"/>
    <n v="0"/>
    <n v="0"/>
    <n v="0.95"/>
    <n v="0.05"/>
    <x v="8"/>
    <s v="nicaragua"/>
    <x v="3"/>
    <x v="76"/>
    <n v="0.75704471911304438"/>
    <n v="0.2429526285077715"/>
    <n v="0"/>
    <n v="0"/>
    <x v="4"/>
  </r>
  <r>
    <n v="5467047"/>
    <n v="1081976"/>
    <n v="4185284"/>
    <n v="199787"/>
    <n v="0"/>
    <n v="7.0000000000000007E-2"/>
    <n v="0.93"/>
    <x v="5"/>
    <s v="niger"/>
    <x v="3"/>
    <x v="77"/>
    <n v="0.19790866989071071"/>
    <n v="0.7655474701424736"/>
    <n v="3.6543859966815723E-2"/>
    <n v="0"/>
    <x v="2"/>
  </r>
  <r>
    <n v="1603995"/>
    <n v="881964"/>
    <n v="395749"/>
    <n v="326282"/>
    <n v="0"/>
    <n v="0.32"/>
    <n v="0.68"/>
    <x v="6"/>
    <s v="niger"/>
    <x v="3"/>
    <x v="77"/>
    <n v="0.54985458184096581"/>
    <n v="0.246727078326304"/>
    <n v="0.20341833983273011"/>
    <n v="0"/>
    <x v="2"/>
  </r>
  <r>
    <n v="1368931"/>
    <n v="1029944"/>
    <n v="338987"/>
    <n v="0"/>
    <n v="0"/>
    <n v="0.34"/>
    <n v="0.66"/>
    <x v="7"/>
    <s v="niger"/>
    <x v="3"/>
    <x v="77"/>
    <n v="0.75237101066452583"/>
    <n v="0.2476289893354742"/>
    <n v="0"/>
    <n v="0"/>
    <x v="2"/>
  </r>
  <r>
    <n v="4710010"/>
    <n v="2775613"/>
    <n v="1829027"/>
    <n v="105370"/>
    <n v="0"/>
    <n v="0.4"/>
    <n v="0.6"/>
    <x v="8"/>
    <s v="niger"/>
    <x v="3"/>
    <x v="77"/>
    <n v="0.589300871972671"/>
    <n v="0.38832762563136808"/>
    <n v="2.2371502395960939E-2"/>
    <n v="0"/>
    <x v="2"/>
  </r>
  <r>
    <n v="1003331"/>
    <n v="380594"/>
    <n v="124018"/>
    <n v="498719"/>
    <n v="0"/>
    <n v="0.42"/>
    <n v="0.57999999999999996"/>
    <x v="5"/>
    <s v="nigeria"/>
    <x v="3"/>
    <x v="78"/>
    <n v="0.37933045027015011"/>
    <n v="0.1236062675228813"/>
    <n v="0.4970632822069686"/>
    <n v="0"/>
    <x v="2"/>
  </r>
  <r>
    <n v="3039720"/>
    <n v="1256881"/>
    <n v="679112"/>
    <n v="1103727"/>
    <n v="0"/>
    <n v="0.13"/>
    <n v="0.87"/>
    <x v="6"/>
    <s v="nigeria"/>
    <x v="3"/>
    <x v="78"/>
    <n v="0.41348578158514598"/>
    <n v="0.22341268274709511"/>
    <n v="0.36310153566775888"/>
    <n v="0"/>
    <x v="2"/>
  </r>
  <r>
    <n v="2124532"/>
    <n v="1490833"/>
    <n v="574766"/>
    <n v="58933"/>
    <n v="0"/>
    <n v="0.79"/>
    <n v="0.21"/>
    <x v="7"/>
    <s v="nigeria"/>
    <x v="3"/>
    <x v="78"/>
    <n v="0.70172301476278065"/>
    <n v="0.27053769959689938"/>
    <n v="2.7739285640319841E-2"/>
    <n v="0"/>
    <x v="2"/>
  </r>
  <r>
    <n v="13771537"/>
    <n v="10043082"/>
    <n v="1199239"/>
    <n v="2529216"/>
    <n v="0"/>
    <n v="0.22"/>
    <n v="0.78"/>
    <x v="8"/>
    <s v="nigeria"/>
    <x v="3"/>
    <x v="78"/>
    <n v="0.72926369801714941"/>
    <n v="8.708098449722787E-2"/>
    <n v="0.18365531748562269"/>
    <n v="0"/>
    <x v="2"/>
  </r>
  <r>
    <n v="7927"/>
    <n v="7927"/>
    <n v="0"/>
    <n v="1"/>
    <n v="0"/>
    <n v="1"/>
    <n v="0"/>
    <x v="5"/>
    <s v="north-macedonia"/>
    <x v="3"/>
    <x v="79"/>
    <n v="1"/>
    <n v="0"/>
    <n v="1.2615112905260499E-4"/>
    <n v="0"/>
    <x v="1"/>
  </r>
  <r>
    <n v="2362"/>
    <n v="43"/>
    <n v="0"/>
    <n v="2319"/>
    <n v="0"/>
    <n v="1"/>
    <n v="0"/>
    <x v="6"/>
    <s v="north-macedonia"/>
    <x v="3"/>
    <x v="79"/>
    <n v="1.8204911092294669E-2"/>
    <n v="0"/>
    <n v="0.98179508890770528"/>
    <n v="0"/>
    <x v="1"/>
  </r>
  <r>
    <n v="1350"/>
    <n v="1349"/>
    <n v="0"/>
    <n v="0"/>
    <n v="0"/>
    <n v="1"/>
    <n v="0"/>
    <x v="4"/>
    <s v="north-macedonia"/>
    <x v="3"/>
    <x v="79"/>
    <n v="0.99925925925925929"/>
    <n v="0"/>
    <n v="0"/>
    <n v="0"/>
    <x v="1"/>
  </r>
  <r>
    <n v="35796"/>
    <n v="22390"/>
    <n v="0"/>
    <n v="13406"/>
    <n v="0"/>
    <n v="1"/>
    <n v="0"/>
    <x v="7"/>
    <s v="north-macedonia"/>
    <x v="3"/>
    <x v="79"/>
    <n v="0.62548888143926695"/>
    <n v="0"/>
    <n v="0.37451111856073299"/>
    <n v="0"/>
    <x v="1"/>
  </r>
  <r>
    <n v="408890"/>
    <n v="339106"/>
    <n v="0"/>
    <n v="69785"/>
    <n v="0"/>
    <n v="0.86"/>
    <n v="0.14000000000000001"/>
    <x v="8"/>
    <s v="north-macedonia"/>
    <x v="3"/>
    <x v="79"/>
    <n v="0.82933307246447696"/>
    <n v="0"/>
    <n v="0.1706693731810511"/>
    <n v="0"/>
    <x v="1"/>
  </r>
  <r>
    <n v="139067"/>
    <n v="139067"/>
    <n v="0"/>
    <n v="0"/>
    <n v="0"/>
    <n v="0.22"/>
    <n v="0.78"/>
    <x v="5"/>
    <s v="oman"/>
    <x v="3"/>
    <x v="80"/>
    <n v="1"/>
    <n v="0"/>
    <n v="0"/>
    <n v="0"/>
    <x v="0"/>
  </r>
  <r>
    <n v="849946"/>
    <n v="849946"/>
    <n v="0"/>
    <n v="0"/>
    <n v="0"/>
    <n v="0.16"/>
    <n v="0.84"/>
    <x v="7"/>
    <s v="oman"/>
    <x v="3"/>
    <x v="80"/>
    <n v="1"/>
    <n v="0"/>
    <n v="0"/>
    <n v="0"/>
    <x v="0"/>
  </r>
  <r>
    <n v="116416"/>
    <n v="68140"/>
    <n v="48276"/>
    <n v="0"/>
    <n v="0"/>
    <n v="1"/>
    <n v="0"/>
    <x v="5"/>
    <s v="pakistan"/>
    <x v="3"/>
    <x v="81"/>
    <n v="0.58531473336998352"/>
    <n v="0.41468526663001648"/>
    <n v="0"/>
    <n v="0"/>
    <x v="0"/>
  </r>
  <r>
    <n v="2922121"/>
    <n v="670292"/>
    <n v="1982022"/>
    <n v="0"/>
    <n v="269807"/>
    <n v="0"/>
    <n v="1"/>
    <x v="6"/>
    <s v="pakistan"/>
    <x v="3"/>
    <x v="81"/>
    <n v="0.2293854361267039"/>
    <n v="0.67828197394974399"/>
    <n v="0"/>
    <n v="9.2332589923552102E-2"/>
    <x v="0"/>
  </r>
  <r>
    <n v="2470009"/>
    <n v="386426"/>
    <n v="1833889"/>
    <n v="197211"/>
    <n v="52481"/>
    <n v="0.28999999999999998"/>
    <n v="0.71"/>
    <x v="7"/>
    <s v="pakistan"/>
    <x v="3"/>
    <x v="81"/>
    <n v="0.15644720322881411"/>
    <n v="0.74246247685737177"/>
    <n v="7.9842219198391587E-2"/>
    <n v="2.124729100177368E-2"/>
    <x v="0"/>
  </r>
  <r>
    <n v="4715677"/>
    <n v="2919382"/>
    <n v="595882"/>
    <n v="1145413"/>
    <n v="55000"/>
    <n v="0.54"/>
    <n v="0.46"/>
    <x v="8"/>
    <s v="pakistan"/>
    <x v="3"/>
    <x v="81"/>
    <n v="0.61908014480211426"/>
    <n v="0.12636192003820451"/>
    <n v="0.24289471055799619"/>
    <n v="1.1663224601684979E-2"/>
    <x v="0"/>
  </r>
  <r>
    <n v="215315"/>
    <n v="215315"/>
    <n v="0"/>
    <n v="0"/>
    <n v="0"/>
    <n v="0.88"/>
    <n v="0.12"/>
    <x v="5"/>
    <s v="panama"/>
    <x v="3"/>
    <x v="82"/>
    <n v="1"/>
    <n v="0"/>
    <n v="0"/>
    <n v="0"/>
    <x v="4"/>
  </r>
  <r>
    <n v="86042"/>
    <n v="86042"/>
    <n v="0"/>
    <n v="0"/>
    <n v="0"/>
    <n v="1"/>
    <n v="0"/>
    <x v="6"/>
    <s v="panama"/>
    <x v="3"/>
    <x v="82"/>
    <n v="1"/>
    <n v="0"/>
    <n v="0"/>
    <n v="0"/>
    <x v="4"/>
  </r>
  <r>
    <n v="2966"/>
    <n v="2966"/>
    <n v="0"/>
    <n v="0"/>
    <n v="0"/>
    <n v="1"/>
    <n v="0"/>
    <x v="4"/>
    <s v="panama"/>
    <x v="3"/>
    <x v="82"/>
    <n v="1"/>
    <n v="0"/>
    <n v="0"/>
    <n v="0"/>
    <x v="4"/>
  </r>
  <r>
    <n v="64261"/>
    <n v="64261"/>
    <n v="0"/>
    <n v="0"/>
    <n v="0"/>
    <n v="1"/>
    <n v="0"/>
    <x v="7"/>
    <s v="panama"/>
    <x v="3"/>
    <x v="82"/>
    <n v="1"/>
    <n v="0"/>
    <n v="0"/>
    <n v="0"/>
    <x v="4"/>
  </r>
  <r>
    <n v="85030"/>
    <n v="85030"/>
    <n v="0"/>
    <n v="0"/>
    <n v="0"/>
    <n v="1"/>
    <n v="0"/>
    <x v="8"/>
    <s v="panama"/>
    <x v="3"/>
    <x v="82"/>
    <n v="1"/>
    <n v="0"/>
    <n v="0"/>
    <n v="0"/>
    <x v="4"/>
  </r>
  <r>
    <n v="268555"/>
    <n v="186739"/>
    <n v="81819"/>
    <n v="0"/>
    <n v="0"/>
    <n v="0.04"/>
    <n v="0.96"/>
    <x v="5"/>
    <s v="papua-new-guinea"/>
    <x v="3"/>
    <x v="83"/>
    <n v="0.6953473217776619"/>
    <n v="0.30466384911843009"/>
    <n v="0"/>
    <n v="0"/>
    <x v="6"/>
  </r>
  <r>
    <n v="173598"/>
    <n v="146761"/>
    <n v="0"/>
    <n v="26837"/>
    <n v="0"/>
    <n v="0.42"/>
    <n v="0.57999999999999996"/>
    <x v="6"/>
    <s v="papua-new-guinea"/>
    <x v="3"/>
    <x v="83"/>
    <n v="0.84540720515213308"/>
    <n v="0"/>
    <n v="0.15459279484786689"/>
    <n v="0"/>
    <x v="6"/>
  </r>
  <r>
    <n v="1545594"/>
    <n v="707614"/>
    <n v="838219"/>
    <n v="0"/>
    <n v="0"/>
    <n v="0.53"/>
    <n v="0.47"/>
    <x v="7"/>
    <s v="papua-new-guinea"/>
    <x v="3"/>
    <x v="83"/>
    <n v="0.45782657023772089"/>
    <n v="0.54232806286773882"/>
    <n v="0"/>
    <n v="0"/>
    <x v="6"/>
  </r>
  <r>
    <n v="1429506"/>
    <n v="1043054"/>
    <n v="47051"/>
    <n v="339401"/>
    <n v="0"/>
    <n v="0.49"/>
    <n v="0.51"/>
    <x v="8"/>
    <s v="papua-new-guinea"/>
    <x v="3"/>
    <x v="83"/>
    <n v="0.72966045612960007"/>
    <n v="3.2914167551587749E-2"/>
    <n v="0.23742537631881219"/>
    <n v="0"/>
    <x v="6"/>
  </r>
  <r>
    <n v="205944"/>
    <n v="176017"/>
    <n v="0"/>
    <n v="29927"/>
    <n v="0"/>
    <n v="1"/>
    <n v="0"/>
    <x v="5"/>
    <s v="paraguay"/>
    <x v="3"/>
    <x v="84"/>
    <n v="0.85468379753719459"/>
    <n v="0"/>
    <n v="0.14531620246280541"/>
    <n v="0"/>
    <x v="3"/>
  </r>
  <r>
    <n v="205953"/>
    <n v="205953"/>
    <n v="0"/>
    <n v="0"/>
    <n v="0"/>
    <n v="0.79"/>
    <n v="0.21"/>
    <x v="6"/>
    <s v="paraguay"/>
    <x v="3"/>
    <x v="84"/>
    <n v="1"/>
    <n v="0"/>
    <n v="0"/>
    <n v="0"/>
    <x v="3"/>
  </r>
  <r>
    <n v="136091"/>
    <n v="136091"/>
    <n v="0"/>
    <n v="0"/>
    <n v="0"/>
    <n v="1"/>
    <n v="0"/>
    <x v="7"/>
    <s v="paraguay"/>
    <x v="3"/>
    <x v="84"/>
    <n v="1"/>
    <n v="0"/>
    <n v="0"/>
    <n v="0"/>
    <x v="3"/>
  </r>
  <r>
    <n v="349066"/>
    <n v="349066"/>
    <n v="0"/>
    <n v="0"/>
    <n v="0"/>
    <n v="0.9"/>
    <n v="0.1"/>
    <x v="8"/>
    <s v="paraguay"/>
    <x v="3"/>
    <x v="84"/>
    <n v="1"/>
    <n v="0"/>
    <n v="0"/>
    <n v="0"/>
    <x v="3"/>
  </r>
  <r>
    <n v="196572"/>
    <n v="196572"/>
    <n v="0"/>
    <n v="0"/>
    <n v="0"/>
    <n v="1"/>
    <n v="0"/>
    <x v="5"/>
    <s v="peru"/>
    <x v="3"/>
    <x v="85"/>
    <n v="1"/>
    <n v="0"/>
    <n v="0"/>
    <n v="0"/>
    <x v="3"/>
  </r>
  <r>
    <n v="609879"/>
    <n v="609879"/>
    <n v="0"/>
    <n v="0"/>
    <n v="0"/>
    <n v="0.45"/>
    <n v="0.55000000000000004"/>
    <x v="6"/>
    <s v="peru"/>
    <x v="3"/>
    <x v="85"/>
    <n v="1"/>
    <n v="0"/>
    <n v="0"/>
    <n v="0"/>
    <x v="3"/>
  </r>
  <r>
    <n v="95794"/>
    <n v="95794"/>
    <n v="0"/>
    <n v="0"/>
    <n v="0"/>
    <n v="1"/>
    <n v="0"/>
    <x v="4"/>
    <s v="peru"/>
    <x v="3"/>
    <x v="85"/>
    <n v="1"/>
    <n v="0"/>
    <n v="0"/>
    <n v="0"/>
    <x v="3"/>
  </r>
  <r>
    <n v="255121"/>
    <n v="255121"/>
    <n v="0"/>
    <n v="0"/>
    <n v="0"/>
    <n v="1"/>
    <n v="0"/>
    <x v="7"/>
    <s v="peru"/>
    <x v="3"/>
    <x v="85"/>
    <n v="1"/>
    <n v="0"/>
    <n v="0"/>
    <n v="0"/>
    <x v="3"/>
  </r>
  <r>
    <n v="287614"/>
    <n v="287614"/>
    <n v="0"/>
    <n v="0"/>
    <n v="0"/>
    <n v="0.77"/>
    <n v="0.23"/>
    <x v="8"/>
    <s v="peru"/>
    <x v="3"/>
    <x v="85"/>
    <n v="1"/>
    <n v="0"/>
    <n v="0"/>
    <n v="0"/>
    <x v="3"/>
  </r>
  <r>
    <n v="256135"/>
    <n v="11701"/>
    <n v="24"/>
    <n v="244410"/>
    <n v="0"/>
    <n v="0.74"/>
    <n v="0.26"/>
    <x v="5"/>
    <s v="philippines"/>
    <x v="3"/>
    <x v="86"/>
    <n v="4.5682940636773577E-2"/>
    <n v="9.370058758076795E-5"/>
    <n v="0.95422335877564568"/>
    <n v="0"/>
    <x v="0"/>
  </r>
  <r>
    <n v="628768"/>
    <n v="215815"/>
    <n v="17441"/>
    <n v="395512"/>
    <n v="0"/>
    <n v="0.37"/>
    <n v="0.63"/>
    <x v="6"/>
    <s v="philippines"/>
    <x v="3"/>
    <x v="86"/>
    <n v="0.34323470660084482"/>
    <n v="2.773837090946104E-2"/>
    <n v="0.62902692248969416"/>
    <n v="0"/>
    <x v="0"/>
  </r>
  <r>
    <n v="498460"/>
    <n v="157848"/>
    <n v="63965"/>
    <n v="276648"/>
    <n v="0"/>
    <n v="0.96"/>
    <n v="0.04"/>
    <x v="7"/>
    <s v="philippines"/>
    <x v="3"/>
    <x v="86"/>
    <n v="0.31667134775107331"/>
    <n v="0.1283252417445733"/>
    <n v="0.55500541668338488"/>
    <n v="0"/>
    <x v="0"/>
  </r>
  <r>
    <n v="2932341"/>
    <n v="2012884"/>
    <n v="39756"/>
    <n v="879701"/>
    <n v="0"/>
    <n v="0.66"/>
    <n v="0.34"/>
    <x v="8"/>
    <s v="philippines"/>
    <x v="3"/>
    <x v="86"/>
    <n v="0.68644267498220701"/>
    <n v="1.3557768349588261E-2"/>
    <n v="0.29999955666820471"/>
    <n v="0"/>
    <x v="0"/>
  </r>
  <r>
    <n v="118982"/>
    <n v="30067"/>
    <n v="24471"/>
    <n v="64445"/>
    <n v="0"/>
    <n v="0.31"/>
    <n v="0.69"/>
    <x v="5"/>
    <s v="rwanda"/>
    <x v="3"/>
    <x v="87"/>
    <n v="0.25270208939167271"/>
    <n v="0.2056697651745642"/>
    <n v="0.54163655006639655"/>
    <n v="0"/>
    <x v="2"/>
  </r>
  <r>
    <n v="62716"/>
    <n v="0"/>
    <n v="0"/>
    <n v="62716"/>
    <n v="0"/>
    <n v="0"/>
    <n v="1"/>
    <x v="6"/>
    <s v="rwanda"/>
    <x v="3"/>
    <x v="87"/>
    <n v="0"/>
    <n v="0"/>
    <n v="1"/>
    <n v="0"/>
    <x v="2"/>
  </r>
  <r>
    <n v="310607"/>
    <n v="97335"/>
    <n v="213272"/>
    <n v="0"/>
    <n v="0"/>
    <n v="0.53"/>
    <n v="0.47"/>
    <x v="7"/>
    <s v="rwanda"/>
    <x v="3"/>
    <x v="87"/>
    <n v="0.31337027175820248"/>
    <n v="0.68662972824179747"/>
    <n v="0"/>
    <n v="0"/>
    <x v="2"/>
  </r>
  <r>
    <n v="2493179"/>
    <n v="1686447"/>
    <n v="483992"/>
    <n v="322740"/>
    <n v="0"/>
    <n v="0.47"/>
    <n v="0.53"/>
    <x v="8"/>
    <s v="rwanda"/>
    <x v="3"/>
    <x v="87"/>
    <n v="0.67642435621349284"/>
    <n v="0.19412645461878189"/>
    <n v="0.12944918916772519"/>
    <n v="0"/>
    <x v="2"/>
  </r>
  <r>
    <n v="15135"/>
    <n v="0"/>
    <n v="15135"/>
    <n v="0"/>
    <n v="0"/>
    <n v="1"/>
    <n v="0"/>
    <x v="5"/>
    <s v="sao-tome-principe"/>
    <x v="3"/>
    <x v="88"/>
    <n v="0"/>
    <n v="1"/>
    <n v="0"/>
    <n v="0"/>
    <x v="2"/>
  </r>
  <r>
    <n v="5000"/>
    <n v="5000"/>
    <n v="0"/>
    <n v="0"/>
    <n v="0"/>
    <n v="1"/>
    <n v="0"/>
    <x v="6"/>
    <s v="sao-tome-principe"/>
    <x v="3"/>
    <x v="88"/>
    <n v="1"/>
    <n v="0"/>
    <n v="0"/>
    <n v="0"/>
    <x v="2"/>
  </r>
  <r>
    <n v="5985"/>
    <n v="0"/>
    <n v="5985"/>
    <n v="0"/>
    <n v="0"/>
    <n v="1"/>
    <n v="0"/>
    <x v="4"/>
    <s v="sao-tome-principe"/>
    <x v="3"/>
    <x v="88"/>
    <n v="0"/>
    <n v="1"/>
    <n v="0"/>
    <n v="0"/>
    <x v="2"/>
  </r>
  <r>
    <n v="285391"/>
    <n v="250930"/>
    <n v="34461"/>
    <n v="0"/>
    <n v="0"/>
    <n v="0.98"/>
    <n v="0.02"/>
    <x v="7"/>
    <s v="sao-tome-principe"/>
    <x v="3"/>
    <x v="88"/>
    <n v="0.87924987122929599"/>
    <n v="0.1207501287707041"/>
    <n v="0"/>
    <n v="0"/>
    <x v="2"/>
  </r>
  <r>
    <n v="468401"/>
    <n v="376282"/>
    <n v="92119"/>
    <n v="0"/>
    <n v="0"/>
    <n v="0.36"/>
    <n v="0.64"/>
    <x v="8"/>
    <s v="sao-tome-principe"/>
    <x v="3"/>
    <x v="88"/>
    <n v="0.80333304156054319"/>
    <n v="0.19666695843945681"/>
    <n v="0"/>
    <n v="0"/>
    <x v="2"/>
  </r>
  <r>
    <n v="637679"/>
    <n v="270908"/>
    <n v="165196"/>
    <n v="201575"/>
    <n v="0"/>
    <n v="0.24"/>
    <n v="0.76"/>
    <x v="5"/>
    <s v="senegal"/>
    <x v="3"/>
    <x v="89"/>
    <n v="0.42483443864389447"/>
    <n v="0.25905824090177032"/>
    <n v="0.31610732045433521"/>
    <n v="0"/>
    <x v="2"/>
  </r>
  <r>
    <n v="910474"/>
    <n v="273072"/>
    <n v="392442"/>
    <n v="244960"/>
    <n v="0"/>
    <n v="0.17"/>
    <n v="0.83"/>
    <x v="6"/>
    <s v="senegal"/>
    <x v="3"/>
    <x v="89"/>
    <n v="0.29992289730404159"/>
    <n v="0.43103043030333649"/>
    <n v="0.26904667239262192"/>
    <n v="0"/>
    <x v="2"/>
  </r>
  <r>
    <n v="125"/>
    <n v="35"/>
    <n v="90"/>
    <n v="0"/>
    <n v="0"/>
    <n v="0"/>
    <n v="1"/>
    <x v="4"/>
    <s v="senegal"/>
    <x v="3"/>
    <x v="89"/>
    <n v="0.28000000000000003"/>
    <n v="0.72"/>
    <n v="0"/>
    <n v="0"/>
    <x v="2"/>
  </r>
  <r>
    <n v="1043247"/>
    <n v="732048"/>
    <n v="311199"/>
    <n v="0"/>
    <n v="0"/>
    <n v="0.45"/>
    <n v="0.55000000000000004"/>
    <x v="7"/>
    <s v="senegal"/>
    <x v="3"/>
    <x v="89"/>
    <n v="0.70170151459817287"/>
    <n v="0.29829848540182718"/>
    <n v="0"/>
    <n v="0"/>
    <x v="2"/>
  </r>
  <r>
    <n v="3236164"/>
    <n v="1983437"/>
    <n v="1011077"/>
    <n v="241649"/>
    <n v="0"/>
    <n v="0.33"/>
    <n v="0.67"/>
    <x v="8"/>
    <s v="senegal"/>
    <x v="3"/>
    <x v="89"/>
    <n v="0.612897554017658"/>
    <n v="0.31243070499517328"/>
    <n v="7.467143197934345E-2"/>
    <n v="0"/>
    <x v="2"/>
  </r>
  <r>
    <n v="67490"/>
    <n v="61805"/>
    <n v="0"/>
    <n v="5685"/>
    <n v="0"/>
    <n v="0.92"/>
    <n v="0.08"/>
    <x v="5"/>
    <s v="serbia"/>
    <x v="3"/>
    <x v="90"/>
    <n v="0.91576529856275002"/>
    <n v="0"/>
    <n v="8.4234701437249968E-2"/>
    <n v="0"/>
    <x v="1"/>
  </r>
  <r>
    <n v="75254"/>
    <n v="25389"/>
    <n v="0"/>
    <n v="49865"/>
    <n v="0"/>
    <n v="0.45"/>
    <n v="0.55000000000000004"/>
    <x v="6"/>
    <s v="serbia"/>
    <x v="3"/>
    <x v="90"/>
    <n v="0.33737741515401182"/>
    <n v="0"/>
    <n v="0.66262258484598824"/>
    <n v="0"/>
    <x v="1"/>
  </r>
  <r>
    <n v="11959"/>
    <n v="11959"/>
    <n v="0"/>
    <n v="0"/>
    <n v="0"/>
    <n v="1"/>
    <n v="0"/>
    <x v="7"/>
    <s v="serbia"/>
    <x v="3"/>
    <x v="90"/>
    <n v="1"/>
    <n v="0"/>
    <n v="0"/>
    <n v="0"/>
    <x v="1"/>
  </r>
  <r>
    <n v="361757"/>
    <n v="307308"/>
    <n v="0"/>
    <n v="54448"/>
    <n v="0"/>
    <n v="0.8"/>
    <n v="0.2"/>
    <x v="8"/>
    <s v="serbia"/>
    <x v="3"/>
    <x v="90"/>
    <n v="0.84948736306415629"/>
    <n v="0"/>
    <n v="0.15050987264931981"/>
    <n v="0"/>
    <x v="1"/>
  </r>
  <r>
    <n v="965695"/>
    <n v="200280"/>
    <n v="474186"/>
    <n v="291229"/>
    <n v="0"/>
    <n v="0.14000000000000001"/>
    <n v="0.86"/>
    <x v="5"/>
    <s v="sierra-leone"/>
    <x v="3"/>
    <x v="91"/>
    <n v="0.2073946743019276"/>
    <n v="0.49103081200586107"/>
    <n v="0.30157451369221128"/>
    <n v="0"/>
    <x v="2"/>
  </r>
  <r>
    <n v="504595"/>
    <n v="73071"/>
    <n v="201026"/>
    <n v="230498"/>
    <n v="0"/>
    <n v="0.19"/>
    <n v="0.81"/>
    <x v="6"/>
    <s v="sierra-leone"/>
    <x v="3"/>
    <x v="91"/>
    <n v="0.14481118520793901"/>
    <n v="0.3983907886522855"/>
    <n v="0.45679802613977538"/>
    <n v="0"/>
    <x v="2"/>
  </r>
  <r>
    <n v="267877"/>
    <n v="243077"/>
    <n v="24800"/>
    <n v="0"/>
    <n v="0"/>
    <n v="0.99"/>
    <n v="0.01"/>
    <x v="7"/>
    <s v="sierra-leone"/>
    <x v="3"/>
    <x v="91"/>
    <n v="0.90742019658275996"/>
    <n v="9.2579803417240009E-2"/>
    <n v="0"/>
    <n v="0"/>
    <x v="2"/>
  </r>
  <r>
    <n v="18548444"/>
    <n v="4760887"/>
    <n v="6515794"/>
    <n v="7271762"/>
    <n v="0"/>
    <n v="0.05"/>
    <n v="0.95"/>
    <x v="8"/>
    <s v="sierra-leone"/>
    <x v="3"/>
    <x v="91"/>
    <n v="0.25667312039759238"/>
    <n v="0.35128520753546771"/>
    <n v="0.39204161815406191"/>
    <n v="0"/>
    <x v="2"/>
  </r>
  <r>
    <n v="1192945"/>
    <n v="200278"/>
    <n v="437514"/>
    <n v="555153"/>
    <n v="0"/>
    <n v="0.02"/>
    <n v="0.98"/>
    <x v="5"/>
    <s v="somalia"/>
    <x v="3"/>
    <x v="92"/>
    <n v="0.16788535934179699"/>
    <n v="0.36675119137931761"/>
    <n v="0.46536344927888551"/>
    <n v="0"/>
    <x v="2"/>
  </r>
  <r>
    <n v="2698032"/>
    <n v="295334"/>
    <n v="1696723"/>
    <n v="705975"/>
    <n v="0"/>
    <n v="0.14000000000000001"/>
    <n v="0.86"/>
    <x v="6"/>
    <s v="somalia"/>
    <x v="3"/>
    <x v="92"/>
    <n v="0.10946274914456169"/>
    <n v="0.62887430541965406"/>
    <n v="0.26166294543578428"/>
    <n v="0"/>
    <x v="2"/>
  </r>
  <r>
    <n v="64936"/>
    <n v="25372"/>
    <n v="28000"/>
    <n v="11565"/>
    <n v="0"/>
    <n v="0.27"/>
    <n v="0.73"/>
    <x v="4"/>
    <s v="somalia"/>
    <x v="3"/>
    <x v="92"/>
    <n v="0.39072317358630038"/>
    <n v="0.43119379080941228"/>
    <n v="0.17809843538253051"/>
    <n v="0"/>
    <x v="2"/>
  </r>
  <r>
    <n v="3781058"/>
    <n v="2412957"/>
    <n v="1368101"/>
    <n v="0"/>
    <n v="0"/>
    <n v="0"/>
    <n v="1"/>
    <x v="7"/>
    <s v="somalia"/>
    <x v="3"/>
    <x v="92"/>
    <n v="0.63816979268765517"/>
    <n v="0.36183020731234478"/>
    <n v="0"/>
    <n v="0"/>
    <x v="2"/>
  </r>
  <r>
    <n v="12529591"/>
    <n v="5584954"/>
    <n v="4664892"/>
    <n v="2279745"/>
    <n v="0"/>
    <n v="0.16"/>
    <n v="0.84"/>
    <x v="8"/>
    <s v="somalia"/>
    <x v="3"/>
    <x v="92"/>
    <n v="0.44574112594736731"/>
    <n v="0.37230999798796299"/>
    <n v="0.18194887606466961"/>
    <n v="0"/>
    <x v="2"/>
  </r>
  <r>
    <n v="829515"/>
    <n v="294550"/>
    <n v="0"/>
    <n v="534965"/>
    <n v="0"/>
    <n v="0.02"/>
    <n v="0.98"/>
    <x v="5"/>
    <s v="south-africa"/>
    <x v="3"/>
    <x v="93"/>
    <n v="0.3550870086737431"/>
    <n v="0"/>
    <n v="0.6449129913262569"/>
    <n v="0"/>
    <x v="2"/>
  </r>
  <r>
    <n v="176445"/>
    <n v="176376"/>
    <n v="0"/>
    <n v="69"/>
    <n v="0"/>
    <n v="1"/>
    <n v="0"/>
    <x v="6"/>
    <s v="south-africa"/>
    <x v="3"/>
    <x v="93"/>
    <n v="0.99960894329677807"/>
    <n v="0"/>
    <n v="3.9105670322196718E-4"/>
    <n v="0"/>
    <x v="2"/>
  </r>
  <r>
    <n v="9333"/>
    <n v="9329"/>
    <n v="0"/>
    <n v="3"/>
    <n v="0"/>
    <n v="1"/>
    <n v="0"/>
    <x v="4"/>
    <s v="south-africa"/>
    <x v="3"/>
    <x v="93"/>
    <n v="0.9995714132647594"/>
    <n v="0"/>
    <n v="3.214400514304082E-4"/>
    <n v="0"/>
    <x v="2"/>
  </r>
  <r>
    <n v="218524"/>
    <n v="218436"/>
    <n v="0"/>
    <n v="87"/>
    <n v="0"/>
    <n v="1"/>
    <n v="0"/>
    <x v="7"/>
    <s v="south-africa"/>
    <x v="3"/>
    <x v="93"/>
    <n v="0.99959729823726451"/>
    <n v="0"/>
    <n v="3.981256063407223E-4"/>
    <n v="0"/>
    <x v="2"/>
  </r>
  <r>
    <n v="1007994"/>
    <n v="826155"/>
    <n v="0"/>
    <n v="181838"/>
    <n v="0"/>
    <n v="0.61"/>
    <n v="0.39"/>
    <x v="8"/>
    <s v="south-africa"/>
    <x v="3"/>
    <x v="93"/>
    <n v="0.81960309287555289"/>
    <n v="0"/>
    <n v="0.1803959150550499"/>
    <n v="0"/>
    <x v="2"/>
  </r>
  <r>
    <n v="319342"/>
    <n v="130783"/>
    <n v="26590"/>
    <n v="161968"/>
    <n v="0"/>
    <n v="0.92"/>
    <n v="0.08"/>
    <x v="5"/>
    <s v="south-sudan"/>
    <x v="3"/>
    <x v="94"/>
    <n v="0.40953898954725648"/>
    <n v="8.3264963581364176E-2"/>
    <n v="0.50719291543235778"/>
    <n v="0"/>
    <x v="2"/>
  </r>
  <r>
    <n v="467029"/>
    <n v="33728"/>
    <n v="0"/>
    <n v="433301"/>
    <n v="0"/>
    <n v="0.92"/>
    <n v="0.08"/>
    <x v="6"/>
    <s v="south-sudan"/>
    <x v="3"/>
    <x v="94"/>
    <n v="7.2218213430001135E-2"/>
    <n v="0"/>
    <n v="0.92778178656999888"/>
    <n v="0"/>
    <x v="2"/>
  </r>
  <r>
    <n v="25514"/>
    <n v="25514"/>
    <n v="0"/>
    <n v="0"/>
    <n v="0"/>
    <n v="1"/>
    <n v="0"/>
    <x v="4"/>
    <s v="south-sudan"/>
    <x v="3"/>
    <x v="94"/>
    <n v="1"/>
    <n v="0"/>
    <n v="0"/>
    <n v="0"/>
    <x v="2"/>
  </r>
  <r>
    <n v="85520"/>
    <n v="48190"/>
    <n v="37330"/>
    <n v="0"/>
    <n v="0"/>
    <n v="1"/>
    <n v="0"/>
    <x v="7"/>
    <s v="south-sudan"/>
    <x v="3"/>
    <x v="94"/>
    <n v="0.56349391955098227"/>
    <n v="0.43650608044901779"/>
    <n v="0"/>
    <n v="0"/>
    <x v="2"/>
  </r>
  <r>
    <n v="20521905"/>
    <n v="10999163"/>
    <n v="944444"/>
    <n v="8578297"/>
    <n v="0"/>
    <n v="0.13"/>
    <n v="0.87"/>
    <x v="8"/>
    <s v="south-sudan"/>
    <x v="3"/>
    <x v="94"/>
    <n v="0.53597183107513657"/>
    <n v="4.6021263620506972E-2"/>
    <n v="0.41800685657593678"/>
    <n v="0"/>
    <x v="2"/>
  </r>
  <r>
    <n v="288101"/>
    <n v="233759"/>
    <n v="16450"/>
    <n v="37892"/>
    <n v="0"/>
    <n v="0.55000000000000004"/>
    <n v="0.45"/>
    <x v="5"/>
    <s v="sri-lanka"/>
    <x v="3"/>
    <x v="95"/>
    <n v="0.81137864846008867"/>
    <n v="5.7098031593087149E-2"/>
    <n v="0.1315233199468242"/>
    <n v="0"/>
    <x v="0"/>
  </r>
  <r>
    <n v="397076"/>
    <n v="393500"/>
    <n v="576"/>
    <n v="3000"/>
    <n v="0"/>
    <n v="0.53"/>
    <n v="0.47"/>
    <x v="6"/>
    <s v="sri-lanka"/>
    <x v="3"/>
    <x v="95"/>
    <n v="0.9909941673634266"/>
    <n v="1.450603914615842E-3"/>
    <n v="7.5552287219575092E-3"/>
    <n v="0"/>
    <x v="0"/>
  </r>
  <r>
    <n v="43486"/>
    <n v="43486"/>
    <n v="0"/>
    <n v="0"/>
    <n v="0"/>
    <n v="1"/>
    <n v="0"/>
    <x v="4"/>
    <s v="sri-lanka"/>
    <x v="3"/>
    <x v="95"/>
    <n v="1"/>
    <n v="0"/>
    <n v="0"/>
    <n v="0"/>
    <x v="0"/>
  </r>
  <r>
    <n v="220163"/>
    <n v="220163"/>
    <n v="0"/>
    <n v="0"/>
    <n v="0"/>
    <n v="0.69"/>
    <n v="0.31"/>
    <x v="7"/>
    <s v="sri-lanka"/>
    <x v="3"/>
    <x v="95"/>
    <n v="1"/>
    <n v="0"/>
    <n v="0"/>
    <n v="0"/>
    <x v="0"/>
  </r>
  <r>
    <n v="69724"/>
    <n v="51912"/>
    <n v="17812"/>
    <n v="0"/>
    <n v="0"/>
    <n v="0.99"/>
    <n v="0.01"/>
    <x v="8"/>
    <s v="sri-lanka"/>
    <x v="3"/>
    <x v="95"/>
    <n v="0.74453559749870923"/>
    <n v="0.25546440250129082"/>
    <n v="0"/>
    <n v="0"/>
    <x v="0"/>
  </r>
  <r>
    <n v="228397"/>
    <n v="51564"/>
    <n v="115763"/>
    <n v="61070"/>
    <n v="0"/>
    <n v="0.86"/>
    <n v="0.14000000000000001"/>
    <x v="5"/>
    <s v="sudan"/>
    <x v="3"/>
    <x v="96"/>
    <n v="0.2257647867528908"/>
    <n v="0.50684991484126329"/>
    <n v="0.26738529840584602"/>
    <n v="0"/>
    <x v="2"/>
  </r>
  <r>
    <n v="2988977"/>
    <n v="1434036"/>
    <n v="1056849"/>
    <n v="498093"/>
    <n v="0"/>
    <n v="0.17"/>
    <n v="0.83"/>
    <x v="6"/>
    <s v="sudan"/>
    <x v="3"/>
    <x v="96"/>
    <n v="0.47977485273389531"/>
    <n v="0.35358217878558451"/>
    <n v="0.1666433030431482"/>
    <n v="0"/>
    <x v="2"/>
  </r>
  <r>
    <n v="12671"/>
    <n v="9041"/>
    <n v="0"/>
    <n v="3630"/>
    <n v="0"/>
    <n v="0.76"/>
    <n v="0.24"/>
    <x v="4"/>
    <s v="sudan"/>
    <x v="3"/>
    <x v="96"/>
    <n v="0.71351905926919734"/>
    <n v="0"/>
    <n v="0.2864809407308026"/>
    <n v="0"/>
    <x v="2"/>
  </r>
  <r>
    <n v="607958"/>
    <n v="489345"/>
    <n v="103795"/>
    <n v="14819"/>
    <n v="0"/>
    <n v="0.93"/>
    <n v="7.0000000000000007E-2"/>
    <x v="7"/>
    <s v="sudan"/>
    <x v="3"/>
    <x v="96"/>
    <n v="0.80489935159994608"/>
    <n v="0.170727254185322"/>
    <n v="2.437503906519858E-2"/>
    <n v="0"/>
    <x v="2"/>
  </r>
  <r>
    <n v="6329868"/>
    <n v="4083858"/>
    <n v="1324583"/>
    <n v="921427"/>
    <n v="0"/>
    <n v="0.35"/>
    <n v="0.65"/>
    <x v="8"/>
    <s v="sudan"/>
    <x v="3"/>
    <x v="96"/>
    <n v="0.64517269554436207"/>
    <n v="0.20925918202401689"/>
    <n v="0.14556812243162101"/>
    <n v="0"/>
    <x v="2"/>
  </r>
  <r>
    <n v="1953489"/>
    <n v="320097"/>
    <n v="0"/>
    <n v="1633392"/>
    <n v="0"/>
    <n v="0.01"/>
    <n v="0.99"/>
    <x v="5"/>
    <s v="syrian-arab-republic"/>
    <x v="3"/>
    <x v="97"/>
    <n v="0.1638591259024238"/>
    <n v="0"/>
    <n v="0.8361408740975762"/>
    <n v="0"/>
    <x v="0"/>
  </r>
  <r>
    <n v="19757239"/>
    <n v="13999099"/>
    <n v="0"/>
    <n v="5180540"/>
    <n v="577600"/>
    <n v="7.0000000000000007E-2"/>
    <n v="0.93"/>
    <x v="6"/>
    <s v="syrian-arab-republic"/>
    <x v="3"/>
    <x v="97"/>
    <n v="0.70855543125231213"/>
    <n v="0"/>
    <n v="0.26220971462662368"/>
    <n v="2.9234854121064181E-2"/>
    <x v="0"/>
  </r>
  <r>
    <n v="274990"/>
    <n v="274990"/>
    <n v="0"/>
    <n v="0"/>
    <n v="0"/>
    <n v="0.01"/>
    <n v="0.99"/>
    <x v="7"/>
    <s v="syrian-arab-republic"/>
    <x v="3"/>
    <x v="97"/>
    <n v="1"/>
    <n v="0"/>
    <n v="0"/>
    <n v="0"/>
    <x v="0"/>
  </r>
  <r>
    <n v="12698449"/>
    <n v="5972876"/>
    <n v="0"/>
    <n v="6725573"/>
    <n v="0"/>
    <n v="0.06"/>
    <n v="0.94"/>
    <x v="8"/>
    <s v="syrian-arab-republic"/>
    <x v="3"/>
    <x v="97"/>
    <n v="0.47036264035080189"/>
    <n v="0"/>
    <n v="0.52963735964919811"/>
    <n v="0"/>
    <x v="0"/>
  </r>
  <r>
    <n v="98732"/>
    <n v="51848"/>
    <n v="0"/>
    <n v="46884"/>
    <n v="0"/>
    <n v="1"/>
    <n v="0"/>
    <x v="5"/>
    <s v="tajikistan"/>
    <x v="3"/>
    <x v="98"/>
    <n v="0.5251387594700806"/>
    <n v="0"/>
    <n v="0.4748612405299194"/>
    <n v="0"/>
    <x v="0"/>
  </r>
  <r>
    <n v="91964"/>
    <n v="26790"/>
    <n v="14319"/>
    <n v="50856"/>
    <n v="0"/>
    <n v="1"/>
    <n v="0"/>
    <x v="6"/>
    <s v="tajikistan"/>
    <x v="3"/>
    <x v="98"/>
    <n v="0.29130964290374489"/>
    <n v="0.15570223130790309"/>
    <n v="0.55299899960854249"/>
    <n v="0"/>
    <x v="0"/>
  </r>
  <r>
    <n v="202689"/>
    <n v="72810"/>
    <n v="43427"/>
    <n v="86451"/>
    <n v="0"/>
    <n v="0.47"/>
    <n v="0.53"/>
    <x v="7"/>
    <s v="tajikistan"/>
    <x v="3"/>
    <x v="98"/>
    <n v="0.35922028329115052"/>
    <n v="0.2142543502607443"/>
    <n v="0.42652043278125601"/>
    <n v="0"/>
    <x v="0"/>
  </r>
  <r>
    <n v="672958"/>
    <n v="465651"/>
    <n v="35598"/>
    <n v="171709"/>
    <n v="0"/>
    <n v="0.72"/>
    <n v="0.28000000000000003"/>
    <x v="8"/>
    <s v="tajikistan"/>
    <x v="3"/>
    <x v="98"/>
    <n v="0.69194659993640018"/>
    <n v="5.2897803429040151E-2"/>
    <n v="0.25515559663455972"/>
    <n v="0"/>
    <x v="0"/>
  </r>
  <r>
    <n v="270784"/>
    <n v="270784"/>
    <n v="0"/>
    <n v="0"/>
    <n v="0"/>
    <n v="1"/>
    <n v="0"/>
    <x v="5"/>
    <s v="thailand"/>
    <x v="3"/>
    <x v="99"/>
    <n v="1"/>
    <n v="0"/>
    <n v="0"/>
    <n v="0"/>
    <x v="0"/>
  </r>
  <r>
    <n v="4904"/>
    <n v="4904"/>
    <n v="0"/>
    <n v="0"/>
    <n v="0"/>
    <n v="1"/>
    <n v="0"/>
    <x v="4"/>
    <s v="thailand"/>
    <x v="3"/>
    <x v="99"/>
    <n v="1"/>
    <n v="0"/>
    <n v="0"/>
    <n v="0"/>
    <x v="0"/>
  </r>
  <r>
    <n v="142221"/>
    <n v="142221"/>
    <n v="0"/>
    <n v="0"/>
    <n v="0"/>
    <n v="1"/>
    <n v="0"/>
    <x v="7"/>
    <s v="thailand"/>
    <x v="3"/>
    <x v="99"/>
    <n v="1"/>
    <n v="0"/>
    <n v="0"/>
    <n v="0"/>
    <x v="0"/>
  </r>
  <r>
    <n v="273456"/>
    <n v="273456"/>
    <n v="0"/>
    <n v="0"/>
    <n v="0"/>
    <n v="1"/>
    <n v="0"/>
    <x v="8"/>
    <s v="thailand"/>
    <x v="3"/>
    <x v="99"/>
    <n v="1"/>
    <n v="0"/>
    <n v="0"/>
    <n v="0"/>
    <x v="0"/>
  </r>
  <r>
    <n v="109776"/>
    <n v="109777"/>
    <n v="0"/>
    <n v="0"/>
    <n v="0"/>
    <n v="0.99"/>
    <n v="0.01"/>
    <x v="5"/>
    <s v="timor-leste"/>
    <x v="3"/>
    <x v="100"/>
    <n v="1.000009109459262"/>
    <n v="0"/>
    <n v="0"/>
    <n v="0"/>
    <x v="5"/>
  </r>
  <r>
    <n v="46532"/>
    <n v="43053"/>
    <n v="3479"/>
    <n v="0"/>
    <n v="0"/>
    <n v="1"/>
    <n v="0"/>
    <x v="6"/>
    <s v="timor-leste"/>
    <x v="3"/>
    <x v="100"/>
    <n v="0.925234247399639"/>
    <n v="7.4765752600361043E-2"/>
    <n v="0"/>
    <n v="0"/>
    <x v="5"/>
  </r>
  <r>
    <n v="377340"/>
    <n v="366740"/>
    <n v="10600"/>
    <n v="0"/>
    <n v="0"/>
    <n v="1"/>
    <n v="1"/>
    <x v="7"/>
    <s v="timor-leste"/>
    <x v="3"/>
    <x v="100"/>
    <n v="0.97190862352255258"/>
    <n v="2.8091376477447399E-2"/>
    <n v="0"/>
    <n v="0"/>
    <x v="5"/>
  </r>
  <r>
    <n v="1093754"/>
    <n v="926019"/>
    <n v="78596"/>
    <n v="89140"/>
    <n v="0"/>
    <n v="0.56999999999999995"/>
    <n v="0.43"/>
    <x v="8"/>
    <s v="timor-leste"/>
    <x v="3"/>
    <x v="100"/>
    <n v="0.84664284656330402"/>
    <n v="7.1858937201601095E-2"/>
    <n v="8.1499130517465532E-2"/>
    <n v="0"/>
    <x v="5"/>
  </r>
  <r>
    <n v="37686"/>
    <n v="11872"/>
    <n v="25814"/>
    <n v="0"/>
    <n v="0"/>
    <n v="0.89"/>
    <n v="0.11"/>
    <x v="5"/>
    <s v="togo"/>
    <x v="3"/>
    <x v="101"/>
    <n v="0.3150241468980523"/>
    <n v="0.68497585310194764"/>
    <n v="0"/>
    <n v="0"/>
    <x v="2"/>
  </r>
  <r>
    <n v="110125"/>
    <n v="13463"/>
    <n v="60014"/>
    <n v="36647"/>
    <n v="0"/>
    <n v="1"/>
    <n v="0"/>
    <x v="6"/>
    <s v="togo"/>
    <x v="3"/>
    <x v="101"/>
    <n v="0.12225198637911459"/>
    <n v="0.54496254256526677"/>
    <n v="0.33277639046538032"/>
    <n v="0"/>
    <x v="2"/>
  </r>
  <r>
    <n v="215682"/>
    <n v="118461"/>
    <n v="97221"/>
    <n v="0"/>
    <n v="0"/>
    <n v="0.98"/>
    <n v="0.02"/>
    <x v="7"/>
    <s v="togo"/>
    <x v="3"/>
    <x v="101"/>
    <n v="0.54923915764876063"/>
    <n v="0.45076084235123931"/>
    <n v="0"/>
    <n v="0"/>
    <x v="2"/>
  </r>
  <r>
    <n v="2244889"/>
    <n v="1516650"/>
    <n v="323518"/>
    <n v="404720"/>
    <n v="0"/>
    <n v="0.51"/>
    <n v="0.49"/>
    <x v="8"/>
    <s v="togo"/>
    <x v="3"/>
    <x v="101"/>
    <n v="0.67560133262713662"/>
    <n v="0.1441131387787993"/>
    <n v="0.18028508313774089"/>
    <n v="0"/>
    <x v="2"/>
  </r>
  <r>
    <n v="4519"/>
    <n v="5"/>
    <n v="4513"/>
    <n v="0"/>
    <n v="0"/>
    <n v="1"/>
    <n v="0"/>
    <x v="5"/>
    <s v="tunisia"/>
    <x v="3"/>
    <x v="102"/>
    <n v="1.106439477760566E-3"/>
    <n v="0.99867227262668734"/>
    <n v="0"/>
    <n v="0"/>
    <x v="2"/>
  </r>
  <r>
    <n v="942167"/>
    <n v="332774"/>
    <n v="176043"/>
    <n v="401085"/>
    <n v="32266"/>
    <n v="0.24"/>
    <n v="0.76"/>
    <x v="6"/>
    <s v="tunisia"/>
    <x v="3"/>
    <x v="102"/>
    <n v="0.35320065338735063"/>
    <n v="0.1868490405628726"/>
    <n v="0.42570478482052537"/>
    <n v="3.4246582612212063E-2"/>
    <x v="2"/>
  </r>
  <r>
    <n v="1577"/>
    <n v="2"/>
    <n v="0"/>
    <n v="1575"/>
    <n v="0"/>
    <n v="1"/>
    <n v="0"/>
    <x v="4"/>
    <s v="tunisia"/>
    <x v="3"/>
    <x v="102"/>
    <n v="1.268230818008878E-3"/>
    <n v="0"/>
    <n v="0.99873176918199114"/>
    <n v="0"/>
    <x v="2"/>
  </r>
  <r>
    <n v="130813"/>
    <n v="95099"/>
    <n v="26560"/>
    <n v="9154"/>
    <n v="0"/>
    <n v="0.95"/>
    <n v="0.05"/>
    <x v="7"/>
    <s v="tunisia"/>
    <x v="3"/>
    <x v="102"/>
    <n v="0.72698432113016287"/>
    <n v="0.2030379243653154"/>
    <n v="6.9977754504521719E-2"/>
    <n v="0"/>
    <x v="2"/>
  </r>
  <r>
    <n v="99965"/>
    <n v="48241"/>
    <n v="29330"/>
    <n v="22394"/>
    <n v="0"/>
    <n v="0.77"/>
    <n v="0.23"/>
    <x v="8"/>
    <s v="tunisia"/>
    <x v="3"/>
    <x v="102"/>
    <n v="0.48257890261591557"/>
    <n v="0.29340269094182958"/>
    <n v="0.22401840644225479"/>
    <n v="0"/>
    <x v="2"/>
  </r>
  <r>
    <n v="824793"/>
    <n v="33850"/>
    <n v="0"/>
    <n v="790942"/>
    <n v="0"/>
    <n v="0.1"/>
    <n v="0.9"/>
    <x v="5"/>
    <s v="türkiye"/>
    <x v="3"/>
    <x v="103"/>
    <n v="4.1040600490062362E-2"/>
    <n v="0"/>
    <n v="0.95895818708451697"/>
    <n v="0"/>
    <x v="0"/>
  </r>
  <r>
    <n v="5917864"/>
    <n v="3196512"/>
    <n v="0"/>
    <n v="2721351"/>
    <n v="0"/>
    <n v="0.11"/>
    <n v="0.89"/>
    <x v="6"/>
    <s v="türkiye"/>
    <x v="3"/>
    <x v="103"/>
    <n v="0.54014624195486749"/>
    <n v="0"/>
    <n v="0.45985358906524382"/>
    <n v="0"/>
    <x v="0"/>
  </r>
  <r>
    <n v="75700"/>
    <n v="49939"/>
    <n v="25761"/>
    <n v="0"/>
    <n v="0"/>
    <n v="1"/>
    <n v="0"/>
    <x v="7"/>
    <s v="türkiye"/>
    <x v="3"/>
    <x v="103"/>
    <n v="0.65969616908850726"/>
    <n v="0.34030383091149269"/>
    <n v="0"/>
    <n v="0"/>
    <x v="0"/>
  </r>
  <r>
    <n v="16620043"/>
    <n v="4940449"/>
    <n v="2124184"/>
    <n v="9555410"/>
    <n v="0"/>
    <n v="0.02"/>
    <n v="0.98"/>
    <x v="8"/>
    <s v="türkiye"/>
    <x v="3"/>
    <x v="103"/>
    <n v="0.29725849686429812"/>
    <n v="0.1278085742618115"/>
    <n v="0.57493292887389036"/>
    <n v="0"/>
    <x v="0"/>
  </r>
  <r>
    <n v="266515"/>
    <n v="247437"/>
    <n v="8497"/>
    <n v="10581"/>
    <n v="0"/>
    <n v="0.69"/>
    <n v="0.31"/>
    <x v="5"/>
    <s v="turkmenistan"/>
    <x v="3"/>
    <x v="104"/>
    <n v="0.92841678704763331"/>
    <n v="3.1881882820854357E-2"/>
    <n v="3.9701330131512301E-2"/>
    <n v="0"/>
    <x v="0"/>
  </r>
  <r>
    <n v="32250"/>
    <n v="32250"/>
    <n v="0"/>
    <n v="0"/>
    <n v="0"/>
    <n v="1"/>
    <n v="0"/>
    <x v="6"/>
    <s v="turkmenistan"/>
    <x v="3"/>
    <x v="104"/>
    <n v="1"/>
    <n v="0"/>
    <n v="0"/>
    <n v="0"/>
    <x v="0"/>
  </r>
  <r>
    <n v="170197"/>
    <n v="170197"/>
    <n v="0"/>
    <n v="0"/>
    <n v="0"/>
    <n v="0.94"/>
    <n v="0.06"/>
    <x v="7"/>
    <s v="turkmenistan"/>
    <x v="3"/>
    <x v="104"/>
    <n v="1"/>
    <n v="0"/>
    <n v="0"/>
    <n v="0"/>
    <x v="0"/>
  </r>
  <r>
    <n v="202515"/>
    <n v="190592"/>
    <n v="11924"/>
    <n v="0"/>
    <n v="0"/>
    <n v="0.73"/>
    <n v="0.27"/>
    <x v="8"/>
    <s v="turkmenistan"/>
    <x v="3"/>
    <x v="104"/>
    <n v="0.94112534873959952"/>
    <n v="5.8879589166234599E-2"/>
    <n v="0"/>
    <n v="0"/>
    <x v="0"/>
  </r>
  <r>
    <n v="1376155"/>
    <n v="372707"/>
    <n v="189956"/>
    <n v="813492"/>
    <n v="0"/>
    <n v="0.01"/>
    <n v="0.99"/>
    <x v="5"/>
    <s v="uganda"/>
    <x v="3"/>
    <x v="105"/>
    <n v="0.27083213736824702"/>
    <n v="0.1380338697312439"/>
    <n v="0.59113399290050905"/>
    <n v="0"/>
    <x v="2"/>
  </r>
  <r>
    <n v="1971621"/>
    <n v="83033"/>
    <n v="495969"/>
    <n v="1392619"/>
    <n v="0"/>
    <n v="0.03"/>
    <n v="0.97"/>
    <x v="6"/>
    <s v="uganda"/>
    <x v="3"/>
    <x v="105"/>
    <n v="4.2114077705603672E-2"/>
    <n v="0.25155392441042168"/>
    <n v="0.7063319978839746"/>
    <n v="0"/>
    <x v="2"/>
  </r>
  <r>
    <n v="552484"/>
    <n v="171383"/>
    <n v="360554"/>
    <n v="20547"/>
    <n v="0"/>
    <n v="0.28000000000000003"/>
    <n v="0.72"/>
    <x v="7"/>
    <s v="uganda"/>
    <x v="3"/>
    <x v="105"/>
    <n v="0.31020445840965533"/>
    <n v="0.65260532431708429"/>
    <n v="3.7190217273260398E-2"/>
    <n v="0"/>
    <x v="2"/>
  </r>
  <r>
    <n v="8893716"/>
    <n v="4774001"/>
    <n v="1777339"/>
    <n v="2342376"/>
    <n v="0"/>
    <n v="0.28999999999999998"/>
    <n v="0.71"/>
    <x v="8"/>
    <s v="uganda"/>
    <x v="3"/>
    <x v="105"/>
    <n v="0.53678361215941683"/>
    <n v="0.1998421132404048"/>
    <n v="0.26337427460017843"/>
    <n v="0"/>
    <x v="2"/>
  </r>
  <r>
    <n v="297764"/>
    <n v="180260"/>
    <n v="0"/>
    <n v="117504"/>
    <n v="0"/>
    <n v="1"/>
    <n v="0"/>
    <x v="5"/>
    <s v="ukraine"/>
    <x v="3"/>
    <x v="106"/>
    <n v="0.60537875633051674"/>
    <n v="0"/>
    <n v="0.3946212436694832"/>
    <n v="0"/>
    <x v="1"/>
  </r>
  <r>
    <n v="3409167"/>
    <n v="1502912"/>
    <n v="0"/>
    <n v="1906255"/>
    <n v="0"/>
    <n v="0.15"/>
    <n v="0.85"/>
    <x v="6"/>
    <s v="ukraine"/>
    <x v="3"/>
    <x v="106"/>
    <n v="0.44084434702084119"/>
    <n v="0"/>
    <n v="0.55915565297915881"/>
    <n v="0"/>
    <x v="1"/>
  </r>
  <r>
    <n v="88322"/>
    <n v="33352"/>
    <n v="0"/>
    <n v="54970"/>
    <n v="0"/>
    <n v="-0.01"/>
    <n v="1.01"/>
    <x v="8"/>
    <s v="ukraine"/>
    <x v="3"/>
    <x v="106"/>
    <n v="0.37761826045605851"/>
    <n v="0"/>
    <n v="0.62238173954394149"/>
    <n v="0"/>
    <x v="1"/>
  </r>
  <r>
    <n v="139189"/>
    <n v="119406"/>
    <n v="2000"/>
    <n v="17784"/>
    <n v="0"/>
    <n v="0.96"/>
    <n v="0.04"/>
    <x v="5"/>
    <s v="uruguay"/>
    <x v="3"/>
    <x v="107"/>
    <n v="0.85786951555079782"/>
    <n v="1.4368951569448739E-2"/>
    <n v="0.12776871735553821"/>
    <n v="0"/>
    <x v="3"/>
  </r>
  <r>
    <n v="22870"/>
    <n v="22870"/>
    <n v="0"/>
    <n v="0"/>
    <n v="0"/>
    <n v="1"/>
    <n v="0"/>
    <x v="6"/>
    <s v="uruguay"/>
    <x v="3"/>
    <x v="107"/>
    <n v="1"/>
    <n v="0"/>
    <n v="0"/>
    <n v="0"/>
    <x v="3"/>
  </r>
  <r>
    <n v="196286"/>
    <n v="196286"/>
    <n v="0"/>
    <n v="0"/>
    <n v="0"/>
    <n v="0.79"/>
    <n v="0.21"/>
    <x v="7"/>
    <s v="uruguay"/>
    <x v="3"/>
    <x v="107"/>
    <n v="1"/>
    <n v="0"/>
    <n v="0"/>
    <n v="0"/>
    <x v="3"/>
  </r>
  <r>
    <n v="1302698"/>
    <n v="1259495"/>
    <n v="31000"/>
    <n v="12203"/>
    <n v="0"/>
    <n v="0.26"/>
    <n v="0.74"/>
    <x v="8"/>
    <s v="uruguay"/>
    <x v="3"/>
    <x v="107"/>
    <n v="0.96683575164773417"/>
    <n v="2.379676640326461E-2"/>
    <n v="9.367481949001227E-3"/>
    <n v="0"/>
    <x v="3"/>
  </r>
  <r>
    <n v="123667"/>
    <n v="123667"/>
    <n v="0"/>
    <n v="0"/>
    <n v="0"/>
    <n v="1"/>
    <n v="0"/>
    <x v="5"/>
    <s v="uzbekistan"/>
    <x v="3"/>
    <x v="108"/>
    <n v="1"/>
    <n v="0"/>
    <n v="0"/>
    <n v="0"/>
    <x v="0"/>
  </r>
  <r>
    <n v="280658"/>
    <n v="280658"/>
    <n v="0"/>
    <n v="0"/>
    <n v="0"/>
    <n v="0.69"/>
    <n v="0.31"/>
    <x v="6"/>
    <s v="uzbekistan"/>
    <x v="3"/>
    <x v="108"/>
    <n v="1"/>
    <n v="0"/>
    <n v="0"/>
    <n v="0"/>
    <x v="0"/>
  </r>
  <r>
    <n v="171433"/>
    <n v="171433"/>
    <n v="0"/>
    <n v="0"/>
    <n v="0"/>
    <n v="1"/>
    <n v="0"/>
    <x v="7"/>
    <s v="uzbekistan"/>
    <x v="3"/>
    <x v="108"/>
    <n v="1"/>
    <n v="0"/>
    <n v="0"/>
    <n v="0"/>
    <x v="0"/>
  </r>
  <r>
    <n v="429763"/>
    <n v="401060"/>
    <n v="0"/>
    <n v="0"/>
    <n v="28703"/>
    <n v="0.77"/>
    <n v="0.23"/>
    <x v="8"/>
    <s v="uzbekistan"/>
    <x v="3"/>
    <x v="108"/>
    <n v="0.93321202616325738"/>
    <n v="0"/>
    <n v="0"/>
    <n v="6.6787973836742578E-2"/>
    <x v="0"/>
  </r>
  <r>
    <n v="232872"/>
    <n v="109849"/>
    <n v="51140"/>
    <n v="71882"/>
    <n v="0"/>
    <n v="0.68"/>
    <n v="0.32"/>
    <x v="5"/>
    <s v="venezuela"/>
    <x v="3"/>
    <x v="109"/>
    <n v="0.47171407468480542"/>
    <n v="0.21960562025490399"/>
    <n v="0.30867601085574908"/>
    <n v="0"/>
    <x v="3"/>
  </r>
  <r>
    <n v="78211"/>
    <n v="49844"/>
    <n v="14460"/>
    <n v="13906"/>
    <n v="0"/>
    <n v="0.98"/>
    <n v="0.02"/>
    <x v="6"/>
    <s v="venezuela"/>
    <x v="3"/>
    <x v="109"/>
    <n v="0.63730165833450536"/>
    <n v="0.18488447916533479"/>
    <n v="0.17780107657490629"/>
    <n v="0"/>
    <x v="3"/>
  </r>
  <r>
    <n v="20484"/>
    <n v="20484"/>
    <n v="0"/>
    <n v="0"/>
    <n v="0"/>
    <n v="1"/>
    <n v="0"/>
    <x v="4"/>
    <s v="venezuela"/>
    <x v="3"/>
    <x v="109"/>
    <n v="1"/>
    <n v="0"/>
    <n v="0"/>
    <n v="0"/>
    <x v="3"/>
  </r>
  <r>
    <n v="81260"/>
    <n v="66980"/>
    <n v="8636"/>
    <n v="5644"/>
    <n v="0"/>
    <n v="0.94"/>
    <n v="0.06"/>
    <x v="7"/>
    <s v="venezuela"/>
    <x v="3"/>
    <x v="109"/>
    <n v="0.82426778242677823"/>
    <n v="0.1062761506276151"/>
    <n v="6.9456066945606701E-2"/>
    <n v="0"/>
    <x v="3"/>
  </r>
  <r>
    <n v="297589"/>
    <n v="264768"/>
    <n v="16484"/>
    <n v="16337"/>
    <n v="0"/>
    <n v="0.91"/>
    <n v="0.09"/>
    <x v="8"/>
    <s v="venezuela"/>
    <x v="3"/>
    <x v="109"/>
    <n v="0.88971030515240823"/>
    <n v="5.5391832359395002E-2"/>
    <n v="5.4897862488196808E-2"/>
    <n v="0"/>
    <x v="3"/>
  </r>
  <r>
    <n v="582548"/>
    <n v="229319"/>
    <n v="9831"/>
    <n v="343398"/>
    <n v="0"/>
    <n v="0.04"/>
    <n v="0.96"/>
    <x v="5"/>
    <s v="zambia"/>
    <x v="3"/>
    <x v="110"/>
    <n v="0.3936482487280018"/>
    <n v="1.687586258986384E-2"/>
    <n v="0.5894758886821343"/>
    <n v="0"/>
    <x v="2"/>
  </r>
  <r>
    <n v="1030397"/>
    <n v="836820"/>
    <n v="193577"/>
    <n v="0"/>
    <n v="0"/>
    <n v="1"/>
    <n v="0"/>
    <x v="7"/>
    <s v="zambia"/>
    <x v="3"/>
    <x v="110"/>
    <n v="0.81213357569946343"/>
    <n v="0.1878664243005366"/>
    <n v="0"/>
    <n v="0"/>
    <x v="2"/>
  </r>
  <r>
    <n v="7652012"/>
    <n v="3840193"/>
    <n v="2737446"/>
    <n v="1074372"/>
    <n v="0"/>
    <n v="0.09"/>
    <n v="0.91"/>
    <x v="8"/>
    <s v="zambia"/>
    <x v="3"/>
    <x v="110"/>
    <n v="0.50185402218396935"/>
    <n v="0.35774198994983281"/>
    <n v="0.14040385718161449"/>
    <n v="0"/>
    <x v="2"/>
  </r>
  <r>
    <n v="1112777"/>
    <n v="516200"/>
    <n v="171237"/>
    <n v="425340"/>
    <n v="0"/>
    <n v="0.16"/>
    <n v="0.84"/>
    <x v="5"/>
    <s v="zimbabwe"/>
    <x v="3"/>
    <x v="111"/>
    <n v="0.46388449797219028"/>
    <n v="0.15388258384204559"/>
    <n v="0.3822329181857641"/>
    <n v="0"/>
    <x v="2"/>
  </r>
  <r>
    <n v="1482469"/>
    <n v="356371"/>
    <n v="317019"/>
    <n v="809079"/>
    <n v="0"/>
    <n v="0.03"/>
    <n v="0.97"/>
    <x v="6"/>
    <s v="zimbabwe"/>
    <x v="3"/>
    <x v="111"/>
    <n v="0.24039018691115971"/>
    <n v="0.2138452810817629"/>
    <n v="0.54576453200707742"/>
    <n v="0"/>
    <x v="2"/>
  </r>
  <r>
    <n v="214130"/>
    <n v="190858"/>
    <n v="23272"/>
    <n v="0"/>
    <n v="0"/>
    <n v="1"/>
    <n v="0"/>
    <x v="7"/>
    <s v="zimbabwe"/>
    <x v="3"/>
    <x v="111"/>
    <n v="0.89131835800681825"/>
    <n v="0.1086816419931817"/>
    <n v="0"/>
    <n v="0"/>
    <x v="2"/>
  </r>
  <r>
    <n v="13322009"/>
    <n v="9215621"/>
    <n v="2201320"/>
    <n v="1794719"/>
    <n v="110349"/>
    <n v="0.1"/>
    <n v="0.9"/>
    <x v="8"/>
    <s v="zimbabwe"/>
    <x v="3"/>
    <x v="111"/>
    <n v="0.69175910330041057"/>
    <n v="0.1652393419040627"/>
    <n v="0.13471834465807669"/>
    <n v="8.2832101374499898E-3"/>
    <x v="2"/>
  </r>
  <r>
    <n v="926171"/>
    <n v="395657"/>
    <n v="0"/>
    <n v="530514"/>
    <n v="0"/>
    <n v="0.57999999999999996"/>
    <n v="0.42"/>
    <x v="5"/>
    <s v="afghanistan"/>
    <x v="4"/>
    <x v="0"/>
    <n v="0.4271964896331239"/>
    <n v="0"/>
    <n v="0.57280351036687605"/>
    <n v="0"/>
    <x v="0"/>
  </r>
  <r>
    <n v="4682717"/>
    <n v="1520036"/>
    <n v="0"/>
    <n v="3162681"/>
    <n v="0"/>
    <n v="0.09"/>
    <n v="0.91"/>
    <x v="6"/>
    <s v="afghanistan"/>
    <x v="4"/>
    <x v="0"/>
    <n v="0.32460556552958458"/>
    <n v="0"/>
    <n v="0.67539443447041536"/>
    <n v="0"/>
    <x v="0"/>
  </r>
  <r>
    <n v="802741"/>
    <n v="649614"/>
    <n v="0"/>
    <n v="153127"/>
    <n v="0"/>
    <n v="0.95"/>
    <n v="0.05"/>
    <x v="7"/>
    <s v="afghanistan"/>
    <x v="4"/>
    <x v="0"/>
    <n v="0.8092448249186226"/>
    <n v="0"/>
    <n v="0.1907551750813774"/>
    <n v="0"/>
    <x v="0"/>
  </r>
  <r>
    <n v="5910646"/>
    <n v="2188211"/>
    <n v="0"/>
    <n v="3722435"/>
    <n v="0"/>
    <n v="0.31"/>
    <n v="0.69"/>
    <x v="8"/>
    <s v="afghanistan"/>
    <x v="4"/>
    <x v="0"/>
    <n v="0.37021520151942777"/>
    <n v="0"/>
    <n v="0.62978479848057223"/>
    <n v="0"/>
    <x v="0"/>
  </r>
  <r>
    <n v="291213"/>
    <n v="104637"/>
    <n v="53231"/>
    <n v="133345"/>
    <n v="0"/>
    <n v="0.67"/>
    <n v="0.33"/>
    <x v="5"/>
    <s v="albania"/>
    <x v="4"/>
    <x v="1"/>
    <n v="0.35931431632516397"/>
    <n v="0.18279060344146719"/>
    <n v="0.45789508023336872"/>
    <n v="0"/>
    <x v="1"/>
  </r>
  <r>
    <n v="158520"/>
    <n v="65295"/>
    <n v="10055"/>
    <n v="83170"/>
    <n v="0"/>
    <n v="0.42"/>
    <n v="0.57999999999999996"/>
    <x v="6"/>
    <s v="albania"/>
    <x v="4"/>
    <x v="1"/>
    <n v="0.41190386071158208"/>
    <n v="6.3430481958112545E-2"/>
    <n v="0.52466565733030535"/>
    <n v="0"/>
    <x v="1"/>
  </r>
  <r>
    <n v="280258"/>
    <n v="0"/>
    <n v="180000"/>
    <n v="100258"/>
    <n v="0"/>
    <n v="0.28999999999999998"/>
    <n v="0.71"/>
    <x v="7"/>
    <s v="albania"/>
    <x v="4"/>
    <x v="1"/>
    <n v="0"/>
    <n v="0.64226534122130319"/>
    <n v="0.35773465877869681"/>
    <n v="0"/>
    <x v="1"/>
  </r>
  <r>
    <n v="326954"/>
    <n v="167702"/>
    <n v="0"/>
    <n v="159252"/>
    <n v="0"/>
    <n v="0.83"/>
    <n v="0.17"/>
    <x v="8"/>
    <s v="albania"/>
    <x v="4"/>
    <x v="1"/>
    <n v="0.51292230711353892"/>
    <n v="0"/>
    <n v="0.48707769288646108"/>
    <n v="0"/>
    <x v="1"/>
  </r>
  <r>
    <n v="53621"/>
    <n v="53421"/>
    <n v="200"/>
    <n v="0"/>
    <n v="0"/>
    <n v="1"/>
    <n v="0"/>
    <x v="5"/>
    <s v="algeria"/>
    <x v="4"/>
    <x v="2"/>
    <n v="0.99627011805076371"/>
    <n v="3.7298819492363072E-3"/>
    <n v="0"/>
    <n v="0"/>
    <x v="2"/>
  </r>
  <r>
    <n v="132282"/>
    <n v="127721"/>
    <n v="0"/>
    <n v="4561"/>
    <n v="0"/>
    <n v="0.56000000000000005"/>
    <n v="0.44"/>
    <x v="6"/>
    <s v="algeria"/>
    <x v="4"/>
    <x v="2"/>
    <n v="0.96552063016888168"/>
    <n v="0"/>
    <n v="3.4479369831118371E-2"/>
    <n v="0"/>
    <x v="2"/>
  </r>
  <r>
    <n v="194023"/>
    <n v="134010"/>
    <n v="6013"/>
    <n v="0"/>
    <n v="54000"/>
    <n v="0.97"/>
    <n v="0.03"/>
    <x v="7"/>
    <s v="algeria"/>
    <x v="4"/>
    <x v="2"/>
    <n v="0.69069130979316884"/>
    <n v="3.099117114981214E-2"/>
    <n v="0"/>
    <n v="0.27831751905701901"/>
    <x v="2"/>
  </r>
  <r>
    <n v="131009"/>
    <n v="68615"/>
    <n v="62394"/>
    <n v="0"/>
    <n v="0"/>
    <n v="0.52"/>
    <n v="0.48"/>
    <x v="8"/>
    <s v="algeria"/>
    <x v="4"/>
    <x v="2"/>
    <n v="0.52374264363517009"/>
    <n v="0.47625735636482991"/>
    <n v="0"/>
    <n v="0"/>
    <x v="2"/>
  </r>
  <r>
    <n v="346855"/>
    <n v="253878"/>
    <n v="92977"/>
    <n v="0"/>
    <n v="0"/>
    <n v="0.88"/>
    <n v="0.12"/>
    <x v="5"/>
    <s v="angola"/>
    <x v="4"/>
    <x v="3"/>
    <n v="0.731942742644621"/>
    <n v="0.26805725735537911"/>
    <n v="0"/>
    <n v="0"/>
    <x v="2"/>
  </r>
  <r>
    <n v="469711"/>
    <n v="443085"/>
    <n v="26626"/>
    <n v="0"/>
    <n v="0"/>
    <n v="0.88"/>
    <n v="0.12"/>
    <x v="6"/>
    <s v="angola"/>
    <x v="4"/>
    <x v="3"/>
    <n v="0.94331408036005115"/>
    <n v="5.6685919639948817E-2"/>
    <n v="0"/>
    <n v="0"/>
    <x v="2"/>
  </r>
  <r>
    <n v="581518"/>
    <n v="367681"/>
    <n v="213837"/>
    <n v="0"/>
    <n v="0"/>
    <n v="1"/>
    <n v="0"/>
    <x v="7"/>
    <s v="angola"/>
    <x v="4"/>
    <x v="3"/>
    <n v="0.63227793464690685"/>
    <n v="0.3677220653530931"/>
    <n v="0"/>
    <n v="0"/>
    <x v="2"/>
  </r>
  <r>
    <n v="1258132"/>
    <n v="1214444"/>
    <n v="43689"/>
    <n v="0"/>
    <n v="0"/>
    <n v="0.61"/>
    <n v="0.39"/>
    <x v="8"/>
    <s v="angola"/>
    <x v="4"/>
    <x v="3"/>
    <n v="0.96527550368323833"/>
    <n v="3.4725291145921093E-2"/>
    <n v="0"/>
    <n v="0"/>
    <x v="2"/>
  </r>
  <r>
    <n v="42249"/>
    <n v="6582"/>
    <n v="0"/>
    <n v="35666"/>
    <n v="0"/>
    <n v="0.27"/>
    <n v="0.73"/>
    <x v="5"/>
    <s v="argentina"/>
    <x v="4"/>
    <x v="4"/>
    <n v="0.15579066960164739"/>
    <n v="0"/>
    <n v="0.84418566119908167"/>
    <n v="0"/>
    <x v="3"/>
  </r>
  <r>
    <n v="318406"/>
    <n v="160672"/>
    <n v="0"/>
    <n v="157734"/>
    <n v="0"/>
    <n v="0.02"/>
    <n v="0.98"/>
    <x v="6"/>
    <s v="argentina"/>
    <x v="4"/>
    <x v="4"/>
    <n v="0.50461360652751519"/>
    <n v="0"/>
    <n v="0.49538639347248481"/>
    <n v="0"/>
    <x v="3"/>
  </r>
  <r>
    <n v="87201"/>
    <n v="87201"/>
    <n v="0"/>
    <n v="0"/>
    <n v="0"/>
    <n v="0.62"/>
    <n v="0.38"/>
    <x v="7"/>
    <s v="argentina"/>
    <x v="4"/>
    <x v="4"/>
    <n v="1"/>
    <n v="0"/>
    <n v="0"/>
    <n v="0"/>
    <x v="3"/>
  </r>
  <r>
    <n v="253315"/>
    <n v="226504"/>
    <n v="9200"/>
    <n v="17611"/>
    <n v="0"/>
    <n v="0.75"/>
    <n v="0.25"/>
    <x v="8"/>
    <s v="argentina"/>
    <x v="4"/>
    <x v="4"/>
    <n v="0.89415944574936346"/>
    <n v="3.6318417780234098E-2"/>
    <n v="6.9522136470402465E-2"/>
    <n v="0"/>
    <x v="3"/>
  </r>
  <r>
    <n v="82949"/>
    <n v="82949"/>
    <n v="0"/>
    <n v="0"/>
    <n v="0"/>
    <n v="1"/>
    <n v="1.01"/>
    <x v="5"/>
    <s v="armenia"/>
    <x v="4"/>
    <x v="5"/>
    <n v="1"/>
    <n v="0"/>
    <n v="0"/>
    <n v="0"/>
    <x v="0"/>
  </r>
  <r>
    <n v="257403"/>
    <n v="243119"/>
    <n v="0"/>
    <n v="14284"/>
    <n v="0"/>
    <n v="0.46"/>
    <n v="0.54"/>
    <x v="6"/>
    <s v="armenia"/>
    <x v="4"/>
    <x v="5"/>
    <n v="0.94450725127523771"/>
    <n v="0"/>
    <n v="5.5492748724762328E-2"/>
    <n v="0"/>
    <x v="0"/>
  </r>
  <r>
    <n v="184009"/>
    <n v="184009"/>
    <n v="0"/>
    <n v="0"/>
    <n v="0"/>
    <n v="1"/>
    <n v="0.96"/>
    <x v="7"/>
    <s v="armenia"/>
    <x v="4"/>
    <x v="5"/>
    <n v="1"/>
    <n v="0"/>
    <n v="0"/>
    <n v="0"/>
    <x v="0"/>
  </r>
  <r>
    <n v="219507"/>
    <n v="219507"/>
    <n v="0"/>
    <n v="0"/>
    <n v="0"/>
    <n v="1"/>
    <n v="0.98"/>
    <x v="8"/>
    <s v="armenia"/>
    <x v="4"/>
    <x v="5"/>
    <n v="1"/>
    <n v="0"/>
    <n v="0"/>
    <n v="0"/>
    <x v="0"/>
  </r>
  <r>
    <n v="280164"/>
    <n v="280164"/>
    <n v="0"/>
    <n v="0"/>
    <n v="0"/>
    <n v="0.57999999999999996"/>
    <n v="0.42"/>
    <x v="6"/>
    <s v="azerbaijan"/>
    <x v="4"/>
    <x v="6"/>
    <n v="1"/>
    <n v="0"/>
    <n v="0"/>
    <n v="0"/>
    <x v="0"/>
  </r>
  <r>
    <n v="178698"/>
    <n v="178698"/>
    <n v="0"/>
    <n v="0"/>
    <n v="0"/>
    <n v="0.96"/>
    <n v="0.04"/>
    <x v="7"/>
    <s v="azerbaijan"/>
    <x v="4"/>
    <x v="6"/>
    <n v="1"/>
    <n v="0"/>
    <n v="0"/>
    <n v="0"/>
    <x v="0"/>
  </r>
  <r>
    <n v="341501"/>
    <n v="341501"/>
    <n v="0"/>
    <n v="0"/>
    <n v="0"/>
    <n v="1"/>
    <n v="0"/>
    <x v="8"/>
    <s v="azerbaijan"/>
    <x v="4"/>
    <x v="6"/>
    <n v="1"/>
    <n v="0"/>
    <n v="0"/>
    <n v="0"/>
    <x v="0"/>
  </r>
  <r>
    <n v="4193590"/>
    <n v="1325575"/>
    <n v="409928"/>
    <n v="2458087"/>
    <n v="0"/>
    <n v="0.18"/>
    <n v="0.82"/>
    <x v="5"/>
    <s v="bangladesh"/>
    <x v="4"/>
    <x v="7"/>
    <n v="0.31609551720602158"/>
    <n v="9.7751091546860805E-2"/>
    <n v="0.58615339124711763"/>
    <n v="0"/>
    <x v="0"/>
  </r>
  <r>
    <n v="7930039"/>
    <n v="3174357"/>
    <n v="354195"/>
    <n v="4401486"/>
    <n v="0"/>
    <n v="0.14000000000000001"/>
    <n v="0.86"/>
    <x v="6"/>
    <s v="bangladesh"/>
    <x v="4"/>
    <x v="7"/>
    <n v="0.40029525705989588"/>
    <n v="4.4664975796462038E-2"/>
    <n v="0.55503964104085746"/>
    <n v="0"/>
    <x v="0"/>
  </r>
  <r>
    <n v="914829"/>
    <n v="611901"/>
    <n v="302928"/>
    <n v="0"/>
    <n v="0"/>
    <n v="0.95"/>
    <n v="0.05"/>
    <x v="7"/>
    <s v="bangladesh"/>
    <x v="4"/>
    <x v="7"/>
    <n v="0.66886926409197789"/>
    <n v="0.33113073590802222"/>
    <n v="0"/>
    <n v="0"/>
    <x v="0"/>
  </r>
  <r>
    <n v="20221845"/>
    <n v="5388012"/>
    <n v="1850507"/>
    <n v="12983327"/>
    <n v="0"/>
    <n v="0.08"/>
    <n v="0.92"/>
    <x v="8"/>
    <s v="bangladesh"/>
    <x v="4"/>
    <x v="7"/>
    <n v="0.26644512407250681"/>
    <n v="9.1510294931051048E-2"/>
    <n v="0.64204463044791416"/>
    <n v="0"/>
    <x v="0"/>
  </r>
  <r>
    <n v="6491"/>
    <n v="6491"/>
    <n v="0"/>
    <n v="0"/>
    <n v="0"/>
    <n v="1"/>
    <n v="0"/>
    <x v="5"/>
    <s v="belarus"/>
    <x v="4"/>
    <x v="8"/>
    <n v="1"/>
    <n v="0"/>
    <n v="0"/>
    <n v="0"/>
    <x v="1"/>
  </r>
  <r>
    <n v="400497"/>
    <n v="386857"/>
    <n v="0"/>
    <n v="13640"/>
    <n v="0"/>
    <n v="0.45"/>
    <n v="0.55000000000000004"/>
    <x v="6"/>
    <s v="belarus"/>
    <x v="4"/>
    <x v="8"/>
    <n v="0.96594231667153563"/>
    <n v="0"/>
    <n v="3.4057683328464393E-2"/>
    <n v="0"/>
    <x v="1"/>
  </r>
  <r>
    <n v="68601"/>
    <n v="68601"/>
    <n v="0"/>
    <n v="0"/>
    <n v="0"/>
    <n v="1"/>
    <n v="0"/>
    <x v="7"/>
    <s v="belarus"/>
    <x v="4"/>
    <x v="8"/>
    <n v="1"/>
    <n v="0"/>
    <n v="0"/>
    <n v="0"/>
    <x v="1"/>
  </r>
  <r>
    <n v="255667"/>
    <n v="255667"/>
    <n v="0"/>
    <n v="0"/>
    <n v="0"/>
    <n v="0.61"/>
    <n v="0.39"/>
    <x v="8"/>
    <s v="belarus"/>
    <x v="4"/>
    <x v="8"/>
    <n v="1"/>
    <n v="0"/>
    <n v="0"/>
    <n v="0"/>
    <x v="1"/>
  </r>
  <r>
    <n v="2105244"/>
    <n v="1029407"/>
    <n v="417416"/>
    <n v="562829"/>
    <n v="95593"/>
    <n v="0.02"/>
    <n v="0.98"/>
    <x v="5"/>
    <s v="benin"/>
    <x v="4"/>
    <x v="9"/>
    <n v="0.48897277465224931"/>
    <n v="0.1982744042970791"/>
    <n v="0.26734620785049151"/>
    <n v="4.5407088204502663E-2"/>
    <x v="2"/>
  </r>
  <r>
    <n v="226563"/>
    <n v="17174"/>
    <n v="115344"/>
    <n v="51371"/>
    <n v="42674"/>
    <n v="0.02"/>
    <n v="0.98"/>
    <x v="6"/>
    <s v="benin"/>
    <x v="4"/>
    <x v="9"/>
    <n v="7.5802315470752071E-2"/>
    <n v="0.50910342818553778"/>
    <n v="0.22674046512449081"/>
    <n v="0.18835379121921941"/>
    <x v="2"/>
  </r>
  <r>
    <n v="438342"/>
    <n v="338345"/>
    <n v="40409"/>
    <n v="56281"/>
    <n v="3308"/>
    <n v="0.87"/>
    <n v="0.13"/>
    <x v="7"/>
    <s v="benin"/>
    <x v="4"/>
    <x v="9"/>
    <n v="0.77187447244389085"/>
    <n v="9.218601001044846E-2"/>
    <n v="0.1283951800192544"/>
    <n v="7.5466188501215944E-3"/>
    <x v="2"/>
  </r>
  <r>
    <n v="2529487"/>
    <n v="1403293"/>
    <n v="573506"/>
    <n v="523232"/>
    <n v="29455"/>
    <n v="0.46"/>
    <n v="0.54"/>
    <x v="8"/>
    <s v="benin"/>
    <x v="4"/>
    <x v="9"/>
    <n v="0.55477375452018529"/>
    <n v="0.22672818638720019"/>
    <n v="0.20685301011628049"/>
    <n v="1.164465363925571E-2"/>
    <x v="2"/>
  </r>
  <r>
    <n v="293002"/>
    <n v="129549"/>
    <n v="80201"/>
    <n v="83253"/>
    <n v="0"/>
    <n v="1"/>
    <n v="0"/>
    <x v="5"/>
    <s v="bhutan"/>
    <x v="4"/>
    <x v="10"/>
    <n v="0.44214373963317649"/>
    <n v="0.27372168108067518"/>
    <n v="0.28413799223213487"/>
    <n v="0"/>
    <x v="0"/>
  </r>
  <r>
    <n v="3013"/>
    <n v="3013"/>
    <n v="0"/>
    <n v="0"/>
    <n v="0"/>
    <n v="1"/>
    <n v="0"/>
    <x v="6"/>
    <s v="bhutan"/>
    <x v="4"/>
    <x v="10"/>
    <n v="1"/>
    <n v="0"/>
    <n v="0"/>
    <n v="0"/>
    <x v="0"/>
  </r>
  <r>
    <n v="254621"/>
    <n v="69287"/>
    <n v="172264"/>
    <n v="13070"/>
    <n v="0"/>
    <n v="0.96"/>
    <n v="0.04"/>
    <x v="8"/>
    <s v="bhutan"/>
    <x v="4"/>
    <x v="10"/>
    <n v="0.27211816778663189"/>
    <n v="0.67655063800707715"/>
    <n v="5.1331194206290919E-2"/>
    <n v="0"/>
    <x v="0"/>
  </r>
  <r>
    <n v="1100631"/>
    <n v="703993"/>
    <n v="183038"/>
    <n v="213600"/>
    <n v="0"/>
    <n v="0.24"/>
    <n v="0.76"/>
    <x v="5"/>
    <s v="bolivia"/>
    <x v="4"/>
    <x v="11"/>
    <n v="0.63962672321604608"/>
    <n v="0.16630278449362229"/>
    <n v="0.1940704922903316"/>
    <n v="0"/>
    <x v="3"/>
  </r>
  <r>
    <n v="1073808"/>
    <n v="618504"/>
    <n v="155176"/>
    <n v="300128"/>
    <n v="0"/>
    <n v="0.08"/>
    <n v="0.92"/>
    <x v="6"/>
    <s v="bolivia"/>
    <x v="4"/>
    <x v="11"/>
    <n v="0.57599123865719015"/>
    <n v="0.1445100055130899"/>
    <n v="0.27949875582972"/>
    <n v="0"/>
    <x v="3"/>
  </r>
  <r>
    <n v="540399"/>
    <n v="370048"/>
    <n v="170351"/>
    <n v="0"/>
    <n v="0"/>
    <n v="0.61"/>
    <n v="0.39"/>
    <x v="7"/>
    <s v="bolivia"/>
    <x v="4"/>
    <x v="11"/>
    <n v="0.68476810652869458"/>
    <n v="0.31523189347130548"/>
    <n v="0"/>
    <n v="0"/>
    <x v="3"/>
  </r>
  <r>
    <n v="1298910"/>
    <n v="721744"/>
    <n v="175076"/>
    <n v="402090"/>
    <n v="0"/>
    <n v="0.22"/>
    <n v="0.78"/>
    <x v="8"/>
    <s v="bolivia"/>
    <x v="4"/>
    <x v="11"/>
    <n v="0.55565358646865448"/>
    <n v="0.1347868597516379"/>
    <n v="0.30955955377970762"/>
    <n v="0"/>
    <x v="3"/>
  </r>
  <r>
    <n v="36195"/>
    <n v="5412"/>
    <n v="0"/>
    <n v="30783"/>
    <n v="0"/>
    <n v="0.85"/>
    <n v="0.15"/>
    <x v="5"/>
    <s v="bosnia-herzegovina"/>
    <x v="4"/>
    <x v="12"/>
    <n v="0.14952341483630341"/>
    <n v="0"/>
    <n v="0.85047658516369662"/>
    <n v="0"/>
    <x v="1"/>
  </r>
  <r>
    <n v="442223"/>
    <n v="174057"/>
    <n v="0"/>
    <n v="118569"/>
    <n v="149598"/>
    <n v="0.1"/>
    <n v="0.9"/>
    <x v="6"/>
    <s v="bosnia-herzegovina"/>
    <x v="4"/>
    <x v="12"/>
    <n v="0.39359553890231852"/>
    <n v="0"/>
    <n v="0.2681203827028445"/>
    <n v="0.33828633969739252"/>
    <x v="1"/>
  </r>
  <r>
    <n v="173656"/>
    <n v="172820"/>
    <n v="0"/>
    <n v="836"/>
    <n v="0"/>
    <n v="0.88"/>
    <n v="0.12"/>
    <x v="7"/>
    <s v="bosnia-herzegovina"/>
    <x v="4"/>
    <x v="12"/>
    <n v="0.99518588473764225"/>
    <n v="0"/>
    <n v="4.8141152623577647E-3"/>
    <n v="0"/>
    <x v="1"/>
  </r>
  <r>
    <n v="567267"/>
    <n v="375710"/>
    <n v="0"/>
    <n v="191557"/>
    <n v="0"/>
    <n v="0.99"/>
    <n v="0.01"/>
    <x v="8"/>
    <s v="bosnia-herzegovina"/>
    <x v="4"/>
    <x v="12"/>
    <n v="0.66231598171584105"/>
    <n v="0"/>
    <n v="0.33768401828415889"/>
    <n v="0"/>
    <x v="1"/>
  </r>
  <r>
    <n v="407259"/>
    <n v="369739"/>
    <n v="0"/>
    <n v="37520"/>
    <n v="0"/>
    <n v="0.59"/>
    <n v="0.41"/>
    <x v="5"/>
    <s v="botswana"/>
    <x v="4"/>
    <x v="13"/>
    <n v="0.90787189478931096"/>
    <n v="0"/>
    <n v="9.2128105210689024E-2"/>
    <n v="0"/>
    <x v="2"/>
  </r>
  <r>
    <n v="41770"/>
    <n v="41770"/>
    <n v="0"/>
    <n v="0"/>
    <n v="0"/>
    <n v="1"/>
    <n v="0"/>
    <x v="7"/>
    <s v="botswana"/>
    <x v="4"/>
    <x v="13"/>
    <n v="1"/>
    <n v="0"/>
    <n v="0"/>
    <n v="0"/>
    <x v="2"/>
  </r>
  <r>
    <n v="501058"/>
    <n v="501058"/>
    <n v="0"/>
    <n v="0"/>
    <n v="0"/>
    <n v="0.49"/>
    <n v="0.51"/>
    <x v="8"/>
    <s v="botswana"/>
    <x v="4"/>
    <x v="13"/>
    <n v="1"/>
    <n v="0"/>
    <n v="0"/>
    <n v="0"/>
    <x v="2"/>
  </r>
  <r>
    <n v="397906"/>
    <n v="290313"/>
    <n v="0"/>
    <n v="11679"/>
    <n v="95913"/>
    <n v="0.02"/>
    <n v="0.98"/>
    <x v="5"/>
    <s v="brazil"/>
    <x v="4"/>
    <x v="14"/>
    <n v="0.72960196629354668"/>
    <n v="0"/>
    <n v="2.9351153287459849E-2"/>
    <n v="0.2410443672626198"/>
    <x v="3"/>
  </r>
  <r>
    <n v="895363"/>
    <n v="333364"/>
    <n v="0"/>
    <n v="206187"/>
    <n v="355813"/>
    <n v="0.23"/>
    <n v="0.77"/>
    <x v="6"/>
    <s v="brazil"/>
    <x v="4"/>
    <x v="14"/>
    <n v="0.37232273390792342"/>
    <n v="0"/>
    <n v="0.23028313656025551"/>
    <n v="0.39739524639727131"/>
    <x v="3"/>
  </r>
  <r>
    <n v="438580"/>
    <n v="380661"/>
    <n v="0"/>
    <n v="0"/>
    <n v="57919"/>
    <n v="0.46"/>
    <n v="0.54"/>
    <x v="7"/>
    <s v="brazil"/>
    <x v="4"/>
    <x v="14"/>
    <n v="0.86793971453326646"/>
    <n v="0"/>
    <n v="0"/>
    <n v="0.13206028546673351"/>
    <x v="3"/>
  </r>
  <r>
    <n v="1300850"/>
    <n v="893145"/>
    <n v="0"/>
    <n v="131589"/>
    <n v="276116"/>
    <n v="0.81"/>
    <n v="0.19"/>
    <x v="8"/>
    <s v="brazil"/>
    <x v="4"/>
    <x v="14"/>
    <n v="0.68658569396932778"/>
    <n v="0"/>
    <n v="0.1011561671214975"/>
    <n v="0.2122581389091748"/>
    <x v="3"/>
  </r>
  <r>
    <n v="717662"/>
    <n v="257147"/>
    <n v="169683"/>
    <n v="290833"/>
    <n v="0"/>
    <n v="0.13"/>
    <n v="0.87"/>
    <x v="5"/>
    <s v="burkina-faso"/>
    <x v="4"/>
    <x v="15"/>
    <n v="0.35831213022286262"/>
    <n v="0.23643860201599079"/>
    <n v="0.40525066117475922"/>
    <n v="0"/>
    <x v="2"/>
  </r>
  <r>
    <n v="1493819"/>
    <n v="415809"/>
    <n v="274480"/>
    <n v="464190"/>
    <n v="339340"/>
    <n v="0.03"/>
    <n v="0.97"/>
    <x v="6"/>
    <s v="burkina-faso"/>
    <x v="4"/>
    <x v="15"/>
    <n v="0.27835299992837148"/>
    <n v="0.18374381367488299"/>
    <n v="0.31074045784663329"/>
    <n v="0.22716272855011219"/>
    <x v="2"/>
  </r>
  <r>
    <n v="6743184"/>
    <n v="6411380"/>
    <n v="157509"/>
    <n v="174295"/>
    <n v="0"/>
    <n v="0"/>
    <n v="1"/>
    <x v="7"/>
    <s v="burkina-faso"/>
    <x v="4"/>
    <x v="15"/>
    <n v="0.95079416489302382"/>
    <n v="2.3358253311788611E-2"/>
    <n v="2.584758179518756E-2"/>
    <n v="0"/>
    <x v="2"/>
  </r>
  <r>
    <n v="5545283"/>
    <n v="2910066"/>
    <n v="2124297"/>
    <n v="510920"/>
    <n v="0"/>
    <n v="0.38"/>
    <n v="0.62"/>
    <x v="8"/>
    <s v="burkina-faso"/>
    <x v="4"/>
    <x v="15"/>
    <n v="0.52478223383729916"/>
    <n v="0.38308180123539232"/>
    <n v="9.2135964927308495E-2"/>
    <n v="0"/>
    <x v="2"/>
  </r>
  <r>
    <n v="1714613"/>
    <n v="1028814"/>
    <n v="0"/>
    <n v="685799"/>
    <n v="0"/>
    <n v="0.18"/>
    <n v="0.82"/>
    <x v="5"/>
    <s v="burundi"/>
    <x v="4"/>
    <x v="16"/>
    <n v="0.6000269448557779"/>
    <n v="0"/>
    <n v="0.39997305514422199"/>
    <n v="0"/>
    <x v="2"/>
  </r>
  <r>
    <n v="618270"/>
    <n v="305206"/>
    <n v="85084"/>
    <n v="227980"/>
    <n v="0"/>
    <n v="0.27"/>
    <n v="0.73"/>
    <x v="6"/>
    <s v="burundi"/>
    <x v="4"/>
    <x v="16"/>
    <n v="0.49364517120351947"/>
    <n v="0.1376162517993757"/>
    <n v="0.36873857699710483"/>
    <n v="0"/>
    <x v="2"/>
  </r>
  <r>
    <n v="2442004"/>
    <n v="1898181"/>
    <n v="523861"/>
    <n v="19961"/>
    <n v="0"/>
    <n v="0.47"/>
    <n v="0.53"/>
    <x v="8"/>
    <s v="burundi"/>
    <x v="4"/>
    <x v="16"/>
    <n v="0.77730462357965013"/>
    <n v="0.21452094263563859"/>
    <n v="8.1740242849725059E-3"/>
    <n v="0"/>
    <x v="2"/>
  </r>
  <r>
    <n v="522595"/>
    <n v="522595"/>
    <n v="0"/>
    <n v="0"/>
    <n v="0"/>
    <n v="1"/>
    <n v="0"/>
    <x v="8"/>
    <s v="cabo-verde"/>
    <x v="4"/>
    <x v="17"/>
    <n v="1"/>
    <n v="0"/>
    <n v="0"/>
    <n v="0"/>
    <x v="2"/>
  </r>
  <r>
    <n v="159158"/>
    <n v="112112"/>
    <n v="40941"/>
    <n v="6105"/>
    <n v="0"/>
    <n v="0.98"/>
    <n v="0.02"/>
    <x v="5"/>
    <s v="cambodia"/>
    <x v="4"/>
    <x v="18"/>
    <n v="0.70440694152980055"/>
    <n v="0.25723494891868459"/>
    <n v="3.8358109551514849E-2"/>
    <n v="0"/>
    <x v="0"/>
  </r>
  <r>
    <n v="30377"/>
    <n v="0"/>
    <n v="30390"/>
    <n v="0"/>
    <n v="0"/>
    <n v="1"/>
    <n v="0"/>
    <x v="6"/>
    <s v="cambodia"/>
    <x v="4"/>
    <x v="18"/>
    <n v="0"/>
    <n v="1.0004279553609641"/>
    <n v="0"/>
    <n v="0"/>
    <x v="0"/>
  </r>
  <r>
    <n v="10214"/>
    <n v="6196"/>
    <n v="4018"/>
    <n v="0"/>
    <n v="0"/>
    <n v="1"/>
    <n v="0"/>
    <x v="4"/>
    <s v="cambodia"/>
    <x v="4"/>
    <x v="18"/>
    <n v="0.60661836694732718"/>
    <n v="0.39338163305267282"/>
    <n v="0"/>
    <n v="0"/>
    <x v="0"/>
  </r>
  <r>
    <n v="390465"/>
    <n v="301504"/>
    <n v="88961"/>
    <n v="0"/>
    <n v="0"/>
    <n v="0.89"/>
    <n v="0.11"/>
    <x v="7"/>
    <s v="cambodia"/>
    <x v="4"/>
    <x v="18"/>
    <n v="0.77216651940634884"/>
    <n v="0.22783348059365119"/>
    <n v="0"/>
    <n v="0"/>
    <x v="0"/>
  </r>
  <r>
    <n v="1094104"/>
    <n v="617472"/>
    <n v="476632"/>
    <n v="0"/>
    <n v="0"/>
    <n v="0.94"/>
    <n v="0.06"/>
    <x v="8"/>
    <s v="cambodia"/>
    <x v="4"/>
    <x v="18"/>
    <n v="0.56436316840081013"/>
    <n v="0.43563683159918992"/>
    <n v="0"/>
    <n v="0"/>
    <x v="0"/>
  </r>
  <r>
    <n v="518943"/>
    <n v="367153"/>
    <n v="103250"/>
    <n v="48540"/>
    <n v="0"/>
    <n v="0.25"/>
    <n v="0.75"/>
    <x v="5"/>
    <s v="cameroon"/>
    <x v="4"/>
    <x v="19"/>
    <n v="0.70750159458745954"/>
    <n v="0.1989621210807353"/>
    <n v="9.3536284331805233E-2"/>
    <n v="0"/>
    <x v="2"/>
  </r>
  <r>
    <n v="1417449"/>
    <n v="900855"/>
    <n v="75"/>
    <n v="516518"/>
    <n v="0"/>
    <n v="0.46"/>
    <n v="0.54"/>
    <x v="6"/>
    <s v="cameroon"/>
    <x v="4"/>
    <x v="19"/>
    <n v="0.63554667575341339"/>
    <n v="5.2911956620661492E-5"/>
    <n v="0.36439970679721112"/>
    <n v="0"/>
    <x v="2"/>
  </r>
  <r>
    <n v="842"/>
    <n v="0"/>
    <n v="842"/>
    <n v="0"/>
    <n v="0"/>
    <n v="0"/>
    <n v="1"/>
    <x v="4"/>
    <s v="cameroon"/>
    <x v="4"/>
    <x v="19"/>
    <n v="0"/>
    <n v="1"/>
    <n v="0"/>
    <n v="0"/>
    <x v="2"/>
  </r>
  <r>
    <n v="435632"/>
    <n v="240148"/>
    <n v="195484"/>
    <n v="0"/>
    <n v="0"/>
    <n v="1"/>
    <n v="0"/>
    <x v="7"/>
    <s v="cameroon"/>
    <x v="4"/>
    <x v="19"/>
    <n v="0.55126345172071844"/>
    <n v="0.44873654827928161"/>
    <n v="0"/>
    <n v="0"/>
    <x v="2"/>
  </r>
  <r>
    <n v="9154145"/>
    <n v="5679329"/>
    <n v="2415810"/>
    <n v="1059006"/>
    <n v="0"/>
    <n v="0.2"/>
    <n v="0.8"/>
    <x v="8"/>
    <s v="cameroon"/>
    <x v="4"/>
    <x v="19"/>
    <n v="0.62041064457685557"/>
    <n v="0.26390340113686211"/>
    <n v="0.1156859542862823"/>
    <n v="0"/>
    <x v="2"/>
  </r>
  <r>
    <n v="296918"/>
    <n v="236240"/>
    <n v="7581"/>
    <n v="38954"/>
    <n v="14143"/>
    <n v="0.46"/>
    <n v="0.54"/>
    <x v="5"/>
    <s v="central-african-republic"/>
    <x v="4"/>
    <x v="20"/>
    <n v="0.79564054722179189"/>
    <n v="2.5532301847648171E-2"/>
    <n v="0.13119447120080291"/>
    <n v="4.7632679729757037E-2"/>
    <x v="2"/>
  </r>
  <r>
    <n v="1501206"/>
    <n v="1116324"/>
    <n v="8497"/>
    <n v="376384"/>
    <n v="0"/>
    <n v="7.0000000000000007E-2"/>
    <n v="0.93"/>
    <x v="6"/>
    <s v="central-african-republic"/>
    <x v="4"/>
    <x v="20"/>
    <n v="0.74361813102265784"/>
    <n v="5.6601159334561677E-3"/>
    <n v="0.25072108691278883"/>
    <n v="0"/>
    <x v="2"/>
  </r>
  <r>
    <n v="20986"/>
    <n v="20986"/>
    <n v="0"/>
    <n v="0"/>
    <n v="0"/>
    <n v="1"/>
    <n v="0"/>
    <x v="7"/>
    <s v="central-african-republic"/>
    <x v="4"/>
    <x v="20"/>
    <n v="1"/>
    <n v="0"/>
    <n v="0"/>
    <n v="0"/>
    <x v="2"/>
  </r>
  <r>
    <n v="2174422"/>
    <n v="1947445"/>
    <n v="134356"/>
    <n v="86671"/>
    <n v="5950"/>
    <n v="0.52"/>
    <n v="0.48"/>
    <x v="8"/>
    <s v="central-african-republic"/>
    <x v="4"/>
    <x v="20"/>
    <n v="0.89561501861184256"/>
    <n v="6.1789293890514352E-2"/>
    <n v="3.9859328134097247E-2"/>
    <n v="2.736359363545807E-3"/>
    <x v="2"/>
  </r>
  <r>
    <n v="667685"/>
    <n v="441189"/>
    <n v="52351"/>
    <n v="174145"/>
    <n v="0"/>
    <n v="0.7"/>
    <n v="0.3"/>
    <x v="5"/>
    <s v="chad"/>
    <x v="4"/>
    <x v="21"/>
    <n v="0.66077416745920603"/>
    <n v="7.8406733714251484E-2"/>
    <n v="0.26081909882654247"/>
    <n v="0"/>
    <x v="2"/>
  </r>
  <r>
    <n v="1482736"/>
    <n v="862401"/>
    <n v="60893"/>
    <n v="559442"/>
    <n v="0"/>
    <n v="0.45"/>
    <n v="0.55000000000000004"/>
    <x v="6"/>
    <s v="chad"/>
    <x v="4"/>
    <x v="21"/>
    <n v="0.58162815228064879"/>
    <n v="4.1067998618769627E-2"/>
    <n v="0.37730384910058162"/>
    <n v="0"/>
    <x v="2"/>
  </r>
  <r>
    <n v="6225"/>
    <n v="6225"/>
    <n v="0"/>
    <n v="0"/>
    <n v="0"/>
    <n v="0"/>
    <n v="1"/>
    <x v="4"/>
    <s v="chad"/>
    <x v="4"/>
    <x v="21"/>
    <n v="1"/>
    <n v="0"/>
    <n v="0"/>
    <n v="0"/>
    <x v="2"/>
  </r>
  <r>
    <n v="53286"/>
    <n v="42157"/>
    <n v="11129"/>
    <n v="0"/>
    <n v="0"/>
    <n v="1.02"/>
    <n v="-0.02"/>
    <x v="7"/>
    <s v="chad"/>
    <x v="4"/>
    <x v="21"/>
    <n v="0.79114589197913143"/>
    <n v="0.20885410802086851"/>
    <n v="0"/>
    <n v="0"/>
    <x v="2"/>
  </r>
  <r>
    <n v="3511832"/>
    <n v="2334692"/>
    <n v="617788"/>
    <n v="559352"/>
    <n v="0"/>
    <n v="0.41"/>
    <n v="0.59"/>
    <x v="8"/>
    <s v="chad"/>
    <x v="4"/>
    <x v="21"/>
    <n v="0.66480742814576554"/>
    <n v="0.1759161599985421"/>
    <n v="0.15927641185569241"/>
    <n v="0"/>
    <x v="2"/>
  </r>
  <r>
    <n v="4870"/>
    <n v="4870"/>
    <n v="0"/>
    <n v="0"/>
    <n v="0"/>
    <n v="1"/>
    <n v="0"/>
    <x v="7"/>
    <s v="chile"/>
    <x v="4"/>
    <x v="22"/>
    <n v="1"/>
    <n v="0"/>
    <n v="0"/>
    <n v="0"/>
    <x v="3"/>
  </r>
  <r>
    <n v="145675"/>
    <n v="145675"/>
    <n v="0"/>
    <n v="0"/>
    <n v="0"/>
    <n v="0.98"/>
    <n v="0.02"/>
    <x v="8"/>
    <s v="chile"/>
    <x v="4"/>
    <x v="22"/>
    <n v="1"/>
    <n v="0"/>
    <n v="0"/>
    <n v="0"/>
    <x v="3"/>
  </r>
  <r>
    <n v="803183"/>
    <n v="787661"/>
    <n v="15522"/>
    <n v="0"/>
    <n v="0"/>
    <n v="0.62"/>
    <n v="0.38"/>
    <x v="5"/>
    <s v="china"/>
    <x v="4"/>
    <x v="23"/>
    <n v="0.98067439176376991"/>
    <n v="1.9325608236230099E-2"/>
    <n v="0"/>
    <n v="0"/>
    <x v="0"/>
  </r>
  <r>
    <n v="101297"/>
    <n v="91339"/>
    <n v="0"/>
    <n v="9958"/>
    <n v="0"/>
    <n v="1"/>
    <n v="0"/>
    <x v="6"/>
    <s v="china"/>
    <x v="4"/>
    <x v="23"/>
    <n v="0.90169501564705767"/>
    <n v="0"/>
    <n v="9.830498435294234E-2"/>
    <n v="0"/>
    <x v="0"/>
  </r>
  <r>
    <n v="415638"/>
    <n v="415638"/>
    <n v="0"/>
    <n v="0"/>
    <n v="0"/>
    <n v="1"/>
    <n v="0"/>
    <x v="7"/>
    <s v="china"/>
    <x v="4"/>
    <x v="23"/>
    <n v="1"/>
    <n v="0"/>
    <n v="0"/>
    <n v="0"/>
    <x v="0"/>
  </r>
  <r>
    <n v="687597"/>
    <n v="559716"/>
    <n v="114784"/>
    <n v="13097"/>
    <n v="0"/>
    <n v="0.81"/>
    <n v="0.19"/>
    <x v="8"/>
    <s v="china"/>
    <x v="4"/>
    <x v="23"/>
    <n v="0.81401751316541515"/>
    <n v="0.16693499244470231"/>
    <n v="1.9047494389882451E-2"/>
    <n v="0"/>
    <x v="0"/>
  </r>
  <r>
    <n v="212334"/>
    <n v="212334"/>
    <n v="0"/>
    <n v="0"/>
    <n v="0"/>
    <n v="0.77"/>
    <n v="0.23"/>
    <x v="5"/>
    <s v="colombia"/>
    <x v="4"/>
    <x v="24"/>
    <n v="1"/>
    <n v="0"/>
    <n v="0"/>
    <n v="0"/>
    <x v="3"/>
  </r>
  <r>
    <n v="390002"/>
    <n v="124106"/>
    <n v="0"/>
    <n v="265896"/>
    <n v="0"/>
    <n v="0.32"/>
    <n v="0.68"/>
    <x v="6"/>
    <s v="colombia"/>
    <x v="4"/>
    <x v="24"/>
    <n v="0.31821888092881567"/>
    <n v="0"/>
    <n v="0.68178111907118422"/>
    <n v="0"/>
    <x v="3"/>
  </r>
  <r>
    <n v="503476"/>
    <n v="503476"/>
    <n v="0"/>
    <n v="0"/>
    <n v="0"/>
    <n v="0.57999999999999996"/>
    <n v="0.42"/>
    <x v="7"/>
    <s v="colombia"/>
    <x v="4"/>
    <x v="24"/>
    <n v="1"/>
    <n v="0"/>
    <n v="0"/>
    <n v="0"/>
    <x v="3"/>
  </r>
  <r>
    <n v="1523254"/>
    <n v="1156101"/>
    <n v="0"/>
    <n v="367153"/>
    <n v="0"/>
    <n v="0.3"/>
    <n v="0.7"/>
    <x v="8"/>
    <s v="colombia"/>
    <x v="4"/>
    <x v="24"/>
    <n v="0.75896797251147874"/>
    <n v="0"/>
    <n v="0.24103202748852129"/>
    <n v="0"/>
    <x v="3"/>
  </r>
  <r>
    <n v="11333"/>
    <n v="2435"/>
    <n v="8898"/>
    <n v="0"/>
    <n v="0"/>
    <n v="1"/>
    <n v="0"/>
    <x v="5"/>
    <s v="comoros"/>
    <x v="4"/>
    <x v="25"/>
    <n v="0.21485926056648719"/>
    <n v="0.7851407394335127"/>
    <n v="0"/>
    <n v="0"/>
    <x v="2"/>
  </r>
  <r>
    <n v="57345"/>
    <n v="32600"/>
    <n v="11742"/>
    <n v="13003"/>
    <n v="0"/>
    <n v="0.77"/>
    <n v="0.23"/>
    <x v="6"/>
    <s v="comoros"/>
    <x v="4"/>
    <x v="25"/>
    <n v="0.56848897026767808"/>
    <n v="0.2047606591681925"/>
    <n v="0.22675037056412939"/>
    <n v="0"/>
    <x v="2"/>
  </r>
  <r>
    <n v="129033"/>
    <n v="93404"/>
    <n v="35628"/>
    <n v="0"/>
    <n v="0"/>
    <n v="1"/>
    <n v="0"/>
    <x v="7"/>
    <s v="comoros"/>
    <x v="4"/>
    <x v="25"/>
    <n v="0.72387683770818323"/>
    <n v="0.27611541233637898"/>
    <n v="0"/>
    <n v="0"/>
    <x v="2"/>
  </r>
  <r>
    <n v="712086"/>
    <n v="655369"/>
    <n v="56717"/>
    <n v="0"/>
    <n v="0"/>
    <n v="0.72"/>
    <n v="0.28000000000000003"/>
    <x v="8"/>
    <s v="comoros"/>
    <x v="4"/>
    <x v="25"/>
    <n v="0.9203509126706606"/>
    <n v="7.9649087329339438E-2"/>
    <n v="0"/>
    <n v="0"/>
    <x v="2"/>
  </r>
  <r>
    <n v="132099"/>
    <n v="132099"/>
    <n v="0"/>
    <n v="0"/>
    <n v="0"/>
    <n v="0.99"/>
    <n v="0.01"/>
    <x v="5"/>
    <s v="congo"/>
    <x v="4"/>
    <x v="26"/>
    <n v="1"/>
    <n v="0"/>
    <n v="0"/>
    <n v="0"/>
    <x v="2"/>
  </r>
  <r>
    <n v="813483"/>
    <n v="759435"/>
    <n v="39141"/>
    <n v="14906"/>
    <n v="0"/>
    <n v="0.22"/>
    <n v="0.78"/>
    <x v="6"/>
    <s v="congo"/>
    <x v="4"/>
    <x v="26"/>
    <n v="0.93355976707564881"/>
    <n v="4.8115326319050307E-2"/>
    <n v="1.8323677323312231E-2"/>
    <n v="0"/>
    <x v="2"/>
  </r>
  <r>
    <n v="566681"/>
    <n v="486016"/>
    <n v="80665"/>
    <n v="0"/>
    <n v="0"/>
    <n v="0.66"/>
    <n v="0.34"/>
    <x v="7"/>
    <s v="congo"/>
    <x v="4"/>
    <x v="26"/>
    <n v="0.85765360052657491"/>
    <n v="0.14234639947342509"/>
    <n v="0"/>
    <n v="0"/>
    <x v="2"/>
  </r>
  <r>
    <n v="1255244"/>
    <n v="1016973"/>
    <n v="145321"/>
    <n v="92950"/>
    <n v="0"/>
    <n v="0.25"/>
    <n v="0.75"/>
    <x v="8"/>
    <s v="congo"/>
    <x v="4"/>
    <x v="26"/>
    <n v="0.81017953481554184"/>
    <n v="0.11577111700992"/>
    <n v="7.4049348174538177E-2"/>
    <n v="0"/>
    <x v="2"/>
  </r>
  <r>
    <n v="272247"/>
    <n v="258335"/>
    <n v="0"/>
    <n v="13911"/>
    <n v="0"/>
    <n v="0.69"/>
    <n v="0.31"/>
    <x v="5"/>
    <s v="costa-rica"/>
    <x v="4"/>
    <x v="27"/>
    <n v="0.94889934508001927"/>
    <n v="0"/>
    <n v="5.1096981784923251E-2"/>
    <n v="0"/>
    <x v="4"/>
  </r>
  <r>
    <n v="74013"/>
    <n v="66494"/>
    <n v="0"/>
    <n v="7519"/>
    <n v="0"/>
    <n v="0.99"/>
    <n v="0.01"/>
    <x v="6"/>
    <s v="costa-rica"/>
    <x v="4"/>
    <x v="27"/>
    <n v="0.89840973882966502"/>
    <n v="0"/>
    <n v="0.1015902611703349"/>
    <n v="0"/>
    <x v="4"/>
  </r>
  <r>
    <n v="113216"/>
    <n v="113216"/>
    <n v="0"/>
    <n v="0"/>
    <n v="0"/>
    <n v="0.86"/>
    <n v="0.14000000000000001"/>
    <x v="7"/>
    <s v="costa-rica"/>
    <x v="4"/>
    <x v="27"/>
    <n v="1"/>
    <n v="0"/>
    <n v="0"/>
    <n v="0"/>
    <x v="4"/>
  </r>
  <r>
    <n v="273516"/>
    <n v="265422"/>
    <n v="8094"/>
    <n v="0"/>
    <n v="0"/>
    <n v="1"/>
    <n v="0"/>
    <x v="8"/>
    <s v="costa-rica"/>
    <x v="4"/>
    <x v="27"/>
    <n v="0.97040758127495286"/>
    <n v="2.959241872504716E-2"/>
    <n v="0"/>
    <n v="0"/>
    <x v="4"/>
  </r>
  <r>
    <n v="449331"/>
    <n v="384752"/>
    <n v="52940"/>
    <n v="11640"/>
    <n v="0"/>
    <n v="0.82"/>
    <n v="0.18"/>
    <x v="5"/>
    <s v="côte-divoire"/>
    <x v="4"/>
    <x v="28"/>
    <n v="0.85627744357722924"/>
    <n v="0.11781960292078671"/>
    <n v="2.590517903282881E-2"/>
    <n v="0"/>
    <x v="2"/>
  </r>
  <r>
    <n v="1030885"/>
    <n v="908025"/>
    <n v="19185"/>
    <n v="103674"/>
    <n v="0"/>
    <n v="0.53"/>
    <n v="0.47"/>
    <x v="6"/>
    <s v="côte-divoire"/>
    <x v="4"/>
    <x v="28"/>
    <n v="0.88082084810623884"/>
    <n v="1.861022325477624E-2"/>
    <n v="0.1005679585986798"/>
    <n v="0"/>
    <x v="2"/>
  </r>
  <r>
    <n v="52869"/>
    <n v="52869"/>
    <n v="0"/>
    <n v="0"/>
    <n v="0"/>
    <n v="0.88"/>
    <n v="0.12"/>
    <x v="4"/>
    <s v="côte-divoire"/>
    <x v="4"/>
    <x v="28"/>
    <n v="1"/>
    <n v="0"/>
    <n v="0"/>
    <n v="0"/>
    <x v="2"/>
  </r>
  <r>
    <n v="1231818"/>
    <n v="1231818"/>
    <n v="0"/>
    <n v="0"/>
    <n v="0"/>
    <n v="0.19"/>
    <n v="0.81"/>
    <x v="7"/>
    <s v="côte-divoire"/>
    <x v="4"/>
    <x v="28"/>
    <n v="1"/>
    <n v="0"/>
    <n v="0"/>
    <n v="0"/>
    <x v="2"/>
  </r>
  <r>
    <n v="3468120"/>
    <n v="3041859"/>
    <n v="241527"/>
    <n v="184733"/>
    <n v="0"/>
    <n v="0.4"/>
    <n v="0.6"/>
    <x v="8"/>
    <s v="côte-divoire"/>
    <x v="4"/>
    <x v="28"/>
    <n v="0.87709162312722744"/>
    <n v="6.9642053908169271E-2"/>
    <n v="5.3266034623946107E-2"/>
    <n v="0"/>
    <x v="2"/>
  </r>
  <r>
    <n v="70751"/>
    <n v="44144"/>
    <n v="26607"/>
    <n v="0"/>
    <n v="0"/>
    <n v="0.53"/>
    <n v="0.47"/>
    <x v="5"/>
    <s v="cuba"/>
    <x v="4"/>
    <x v="29"/>
    <n v="0.6239346440332999"/>
    <n v="0.3760653559667001"/>
    <n v="0"/>
    <n v="0"/>
    <x v="4"/>
  </r>
  <r>
    <n v="86961"/>
    <n v="51864"/>
    <n v="21487"/>
    <n v="13611"/>
    <n v="0"/>
    <n v="0.71"/>
    <n v="0.28999999999999998"/>
    <x v="6"/>
    <s v="cuba"/>
    <x v="4"/>
    <x v="29"/>
    <n v="0.59640528512781588"/>
    <n v="0.24708777497958859"/>
    <n v="0.15651843930037601"/>
    <n v="0"/>
    <x v="4"/>
  </r>
  <r>
    <n v="110975"/>
    <n v="50864"/>
    <n v="42625"/>
    <n v="17486"/>
    <n v="0"/>
    <n v="0.77"/>
    <n v="0.23"/>
    <x v="7"/>
    <s v="cuba"/>
    <x v="4"/>
    <x v="29"/>
    <n v="0.45833746339265602"/>
    <n v="0.38409551700833522"/>
    <n v="0.15756701959900879"/>
    <n v="0"/>
    <x v="4"/>
  </r>
  <r>
    <n v="387459"/>
    <n v="356510"/>
    <n v="30949"/>
    <n v="0"/>
    <n v="0"/>
    <n v="0.56000000000000005"/>
    <n v="0.44"/>
    <x v="8"/>
    <s v="cuba"/>
    <x v="4"/>
    <x v="29"/>
    <n v="0.92012316141836947"/>
    <n v="7.9876838581630569E-2"/>
    <n v="0"/>
    <n v="0"/>
    <x v="4"/>
  </r>
  <r>
    <n v="2007122"/>
    <n v="457798"/>
    <n v="638915"/>
    <n v="910409"/>
    <n v="0"/>
    <n v="0.22"/>
    <n v="0.78"/>
    <x v="5"/>
    <s v="democratic-republic-congo"/>
    <x v="4"/>
    <x v="30"/>
    <n v="0.2280867829658586"/>
    <n v="0.31832394841967748"/>
    <n v="0.45358926861446391"/>
    <n v="0"/>
    <x v="2"/>
  </r>
  <r>
    <n v="9498690"/>
    <n v="4715548"/>
    <n v="264518"/>
    <n v="4518623"/>
    <n v="0"/>
    <n v="0.01"/>
    <n v="0.99"/>
    <x v="6"/>
    <s v="democratic-republic-congo"/>
    <x v="4"/>
    <x v="30"/>
    <n v="0.49644193041356233"/>
    <n v="2.784784007057815E-2"/>
    <n v="0.47571012423818437"/>
    <n v="0"/>
    <x v="2"/>
  </r>
  <r>
    <n v="33846"/>
    <n v="33846"/>
    <n v="0"/>
    <n v="0"/>
    <n v="0"/>
    <n v="0"/>
    <n v="1"/>
    <x v="4"/>
    <s v="democratic-republic-congo"/>
    <x v="4"/>
    <x v="30"/>
    <n v="1"/>
    <n v="0"/>
    <n v="0"/>
    <n v="0"/>
    <x v="2"/>
  </r>
  <r>
    <n v="2611482"/>
    <n v="2503207"/>
    <n v="108275"/>
    <n v="0"/>
    <n v="0"/>
    <n v="0.05"/>
    <n v="0.95"/>
    <x v="7"/>
    <s v="democratic-republic-congo"/>
    <x v="4"/>
    <x v="30"/>
    <n v="0.95853886796845622"/>
    <n v="4.1461132031543772E-2"/>
    <n v="0"/>
    <n v="0"/>
    <x v="2"/>
  </r>
  <r>
    <n v="16588178"/>
    <n v="12237882"/>
    <n v="949553"/>
    <n v="3400743"/>
    <n v="0"/>
    <n v="0.31"/>
    <n v="0.69"/>
    <x v="8"/>
    <s v="democratic-republic-congo"/>
    <x v="4"/>
    <x v="30"/>
    <n v="0.73774720768007196"/>
    <n v="5.7242754448378841E-2"/>
    <n v="0.20501003787154931"/>
    <n v="0"/>
    <x v="2"/>
  </r>
  <r>
    <n v="60542"/>
    <n v="17749"/>
    <n v="0"/>
    <n v="42793"/>
    <n v="0"/>
    <n v="0.37"/>
    <n v="0.63"/>
    <x v="5"/>
    <s v="djibouti"/>
    <x v="4"/>
    <x v="31"/>
    <n v="0.29316837897657833"/>
    <n v="0"/>
    <n v="0.70683162102342179"/>
    <n v="0"/>
    <x v="2"/>
  </r>
  <r>
    <n v="461514"/>
    <n v="272122"/>
    <n v="134150"/>
    <n v="55243"/>
    <n v="0"/>
    <n v="0.48"/>
    <n v="0.52"/>
    <x v="6"/>
    <s v="djibouti"/>
    <x v="4"/>
    <x v="31"/>
    <n v="0.58962891699926767"/>
    <n v="0.29067373904150251"/>
    <n v="0.1196995107407359"/>
    <n v="0"/>
    <x v="2"/>
  </r>
  <r>
    <n v="258587"/>
    <n v="200283"/>
    <n v="58304"/>
    <n v="0"/>
    <n v="0"/>
    <n v="0.81"/>
    <n v="0.19"/>
    <x v="7"/>
    <s v="djibouti"/>
    <x v="4"/>
    <x v="31"/>
    <n v="0.77452849524531397"/>
    <n v="0.22547150475468611"/>
    <n v="0"/>
    <n v="0"/>
    <x v="2"/>
  </r>
  <r>
    <n v="343154"/>
    <n v="341737"/>
    <n v="1417"/>
    <n v="0"/>
    <n v="0"/>
    <n v="0.46"/>
    <n v="0.54"/>
    <x v="8"/>
    <s v="djibouti"/>
    <x v="4"/>
    <x v="31"/>
    <n v="0.9958706586547148"/>
    <n v="4.1293413452852066E-3"/>
    <n v="0"/>
    <n v="0"/>
    <x v="2"/>
  </r>
  <r>
    <n v="134800"/>
    <n v="134800"/>
    <n v="0"/>
    <n v="0"/>
    <n v="0"/>
    <n v="0.51"/>
    <n v="0.49"/>
    <x v="5"/>
    <s v="dominican-republic"/>
    <x v="4"/>
    <x v="32"/>
    <n v="1"/>
    <n v="0"/>
    <n v="0"/>
    <n v="0"/>
    <x v="4"/>
  </r>
  <r>
    <n v="159055"/>
    <n v="159055"/>
    <n v="0"/>
    <n v="0"/>
    <n v="0"/>
    <n v="0.7"/>
    <n v="0.3"/>
    <x v="6"/>
    <s v="dominican-republic"/>
    <x v="4"/>
    <x v="32"/>
    <n v="1"/>
    <n v="0"/>
    <n v="0"/>
    <n v="0"/>
    <x v="4"/>
  </r>
  <r>
    <n v="97971"/>
    <n v="97971"/>
    <n v="0"/>
    <n v="0"/>
    <n v="0"/>
    <n v="0.69"/>
    <n v="0.31"/>
    <x v="7"/>
    <s v="dominican-republic"/>
    <x v="4"/>
    <x v="32"/>
    <n v="1"/>
    <n v="0"/>
    <n v="0"/>
    <n v="0"/>
    <x v="4"/>
  </r>
  <r>
    <n v="621746"/>
    <n v="621746"/>
    <n v="0"/>
    <n v="0"/>
    <n v="0"/>
    <n v="0.72"/>
    <n v="0.28000000000000003"/>
    <x v="8"/>
    <s v="dominican-republic"/>
    <x v="4"/>
    <x v="32"/>
    <n v="1"/>
    <n v="0"/>
    <n v="0"/>
    <n v="0"/>
    <x v="4"/>
  </r>
  <r>
    <n v="214490"/>
    <n v="214490"/>
    <n v="0"/>
    <n v="0"/>
    <n v="0"/>
    <n v="0.02"/>
    <n v="0.98"/>
    <x v="5"/>
    <s v="ecuador"/>
    <x v="4"/>
    <x v="33"/>
    <n v="1"/>
    <n v="0"/>
    <n v="0"/>
    <n v="0"/>
    <x v="3"/>
  </r>
  <r>
    <n v="322068"/>
    <n v="322068"/>
    <n v="0"/>
    <n v="0"/>
    <n v="0"/>
    <n v="0.61"/>
    <n v="0.39"/>
    <x v="6"/>
    <s v="ecuador"/>
    <x v="4"/>
    <x v="33"/>
    <n v="1"/>
    <n v="0"/>
    <n v="0"/>
    <n v="0"/>
    <x v="3"/>
  </r>
  <r>
    <n v="95351"/>
    <n v="95351"/>
    <n v="0"/>
    <n v="0"/>
    <n v="0"/>
    <n v="0.68"/>
    <n v="0.32"/>
    <x v="7"/>
    <s v="ecuador"/>
    <x v="4"/>
    <x v="33"/>
    <n v="1"/>
    <n v="0"/>
    <n v="0"/>
    <n v="0"/>
    <x v="3"/>
  </r>
  <r>
    <n v="918766"/>
    <n v="918766"/>
    <n v="0"/>
    <n v="0"/>
    <n v="0"/>
    <n v="0.77"/>
    <n v="0.23"/>
    <x v="8"/>
    <s v="ecuador"/>
    <x v="4"/>
    <x v="33"/>
    <n v="1"/>
    <n v="0"/>
    <n v="0"/>
    <n v="0"/>
    <x v="3"/>
  </r>
  <r>
    <n v="1936401"/>
    <n v="469129"/>
    <n v="346456"/>
    <n v="1110816"/>
    <n v="10000"/>
    <n v="0.11"/>
    <n v="0.89"/>
    <x v="5"/>
    <s v="egypt"/>
    <x v="4"/>
    <x v="34"/>
    <n v="0.2422685177295405"/>
    <n v="0.17891748661563381"/>
    <n v="0.573649776053617"/>
    <n v="5.1642196012086344E-3"/>
    <x v="2"/>
  </r>
  <r>
    <n v="3852497"/>
    <n v="687979"/>
    <n v="1347218"/>
    <n v="1602750"/>
    <n v="214550"/>
    <n v="0.04"/>
    <n v="0.96"/>
    <x v="6"/>
    <s v="egypt"/>
    <x v="4"/>
    <x v="34"/>
    <n v="0.1785800222556955"/>
    <n v="0.34969994785200348"/>
    <n v="0.41602887685571199"/>
    <n v="5.5691153036589003E-2"/>
    <x v="2"/>
  </r>
  <r>
    <n v="49426"/>
    <n v="0"/>
    <n v="49426"/>
    <n v="0"/>
    <n v="0"/>
    <n v="7.0000000000000007E-2"/>
    <n v="0.93"/>
    <x v="7"/>
    <s v="egypt"/>
    <x v="4"/>
    <x v="34"/>
    <n v="0"/>
    <n v="1"/>
    <n v="0"/>
    <n v="0"/>
    <x v="2"/>
  </r>
  <r>
    <n v="5106305"/>
    <n v="2839545"/>
    <n v="2086246"/>
    <n v="180513"/>
    <n v="0"/>
    <n v="0.19"/>
    <n v="0.81"/>
    <x v="8"/>
    <s v="egypt"/>
    <x v="4"/>
    <x v="34"/>
    <n v="0.55608605439745573"/>
    <n v="0.40856274742695547"/>
    <n v="3.5351002339264893E-2"/>
    <n v="0"/>
    <x v="2"/>
  </r>
  <r>
    <n v="673760"/>
    <n v="471791"/>
    <n v="0"/>
    <n v="201969"/>
    <n v="0"/>
    <n v="0.56999999999999995"/>
    <n v="0.43"/>
    <x v="5"/>
    <s v="el-salvador"/>
    <x v="4"/>
    <x v="35"/>
    <n v="0.70023598907622897"/>
    <n v="0"/>
    <n v="0.29976401092377108"/>
    <n v="0"/>
    <x v="4"/>
  </r>
  <r>
    <n v="430891"/>
    <n v="237522"/>
    <n v="0"/>
    <n v="193369"/>
    <n v="0"/>
    <n v="0.26"/>
    <n v="0.74"/>
    <x v="6"/>
    <s v="el-salvador"/>
    <x v="4"/>
    <x v="35"/>
    <n v="0.55123453495199481"/>
    <n v="0"/>
    <n v="0.44876546504800519"/>
    <n v="0"/>
    <x v="4"/>
  </r>
  <r>
    <n v="339032"/>
    <n v="339032"/>
    <n v="0"/>
    <n v="0"/>
    <n v="0"/>
    <n v="0.55000000000000004"/>
    <n v="0.45"/>
    <x v="7"/>
    <s v="el-salvador"/>
    <x v="4"/>
    <x v="35"/>
    <n v="1"/>
    <n v="0"/>
    <n v="0"/>
    <n v="0"/>
    <x v="4"/>
  </r>
  <r>
    <n v="539220"/>
    <n v="402310"/>
    <n v="0"/>
    <n v="136910"/>
    <n v="0"/>
    <n v="0.27"/>
    <n v="0.73"/>
    <x v="8"/>
    <s v="el-salvador"/>
    <x v="4"/>
    <x v="35"/>
    <n v="0.7460962130484774"/>
    <n v="0"/>
    <n v="0.25390378695152249"/>
    <n v="0"/>
    <x v="4"/>
  </r>
  <r>
    <n v="1022542"/>
    <n v="1010408"/>
    <n v="12135"/>
    <n v="0"/>
    <n v="0"/>
    <n v="0.61"/>
    <n v="0.39"/>
    <x v="5"/>
    <s v="equatorial-guinea"/>
    <x v="4"/>
    <x v="36"/>
    <n v="0.98813349476109535"/>
    <n v="1.1867483193844361E-2"/>
    <n v="0"/>
    <n v="0"/>
    <x v="2"/>
  </r>
  <r>
    <n v="19763"/>
    <n v="19763"/>
    <n v="0"/>
    <n v="0"/>
    <n v="0"/>
    <n v="0"/>
    <n v="1"/>
    <x v="7"/>
    <s v="equatorial-guinea"/>
    <x v="4"/>
    <x v="36"/>
    <n v="1"/>
    <n v="0"/>
    <n v="0"/>
    <n v="0"/>
    <x v="2"/>
  </r>
  <r>
    <n v="1971173"/>
    <n v="1971173"/>
    <n v="0"/>
    <n v="0"/>
    <n v="0"/>
    <n v="0.14000000000000001"/>
    <n v="0.86"/>
    <x v="8"/>
    <s v="equatorial-guinea"/>
    <x v="4"/>
    <x v="36"/>
    <n v="1"/>
    <n v="0"/>
    <n v="0"/>
    <n v="0"/>
    <x v="2"/>
  </r>
  <r>
    <n v="55919"/>
    <n v="55919"/>
    <n v="0"/>
    <n v="0"/>
    <n v="0"/>
    <n v="1"/>
    <n v="0"/>
    <x v="5"/>
    <s v="eritrea"/>
    <x v="4"/>
    <x v="37"/>
    <n v="1"/>
    <n v="0"/>
    <n v="0"/>
    <n v="0"/>
    <x v="2"/>
  </r>
  <r>
    <n v="2130"/>
    <n v="2130"/>
    <n v="0"/>
    <n v="0"/>
    <n v="0"/>
    <n v="0"/>
    <n v="1"/>
    <x v="6"/>
    <s v="eritrea"/>
    <x v="4"/>
    <x v="37"/>
    <n v="1"/>
    <n v="0"/>
    <n v="0"/>
    <n v="0"/>
    <x v="2"/>
  </r>
  <r>
    <n v="33656"/>
    <n v="33656"/>
    <n v="0"/>
    <n v="0"/>
    <n v="0"/>
    <n v="1"/>
    <n v="0"/>
    <x v="7"/>
    <s v="eritrea"/>
    <x v="4"/>
    <x v="37"/>
    <n v="1"/>
    <n v="0"/>
    <n v="0"/>
    <n v="0"/>
    <x v="2"/>
  </r>
  <r>
    <n v="898745"/>
    <n v="651726"/>
    <n v="247020"/>
    <n v="0"/>
    <n v="0"/>
    <n v="0.76"/>
    <n v="0.24"/>
    <x v="8"/>
    <s v="eritrea"/>
    <x v="4"/>
    <x v="37"/>
    <n v="0.7251511830385704"/>
    <n v="0.27484992962408689"/>
    <n v="0"/>
    <n v="0"/>
    <x v="2"/>
  </r>
  <r>
    <n v="290141"/>
    <n v="255800"/>
    <n v="0"/>
    <n v="34341"/>
    <n v="0"/>
    <n v="0.35"/>
    <n v="0.65"/>
    <x v="5"/>
    <s v="eswatini"/>
    <x v="4"/>
    <x v="38"/>
    <n v="0.88164030592022502"/>
    <n v="0"/>
    <n v="0.11835969407977499"/>
    <n v="0"/>
    <x v="2"/>
  </r>
  <r>
    <n v="99647"/>
    <n v="69382"/>
    <n v="0"/>
    <n v="30265"/>
    <n v="0"/>
    <n v="0.68"/>
    <n v="0.32"/>
    <x v="6"/>
    <s v="eswatini"/>
    <x v="4"/>
    <x v="38"/>
    <n v="0.69627786084879628"/>
    <n v="0"/>
    <n v="0.30372213915120377"/>
    <n v="0"/>
    <x v="2"/>
  </r>
  <r>
    <n v="232600"/>
    <n v="232600"/>
    <n v="0"/>
    <n v="0"/>
    <n v="0"/>
    <n v="0.98"/>
    <n v="0.02"/>
    <x v="7"/>
    <s v="eswatini"/>
    <x v="4"/>
    <x v="38"/>
    <n v="1"/>
    <n v="0"/>
    <n v="0"/>
    <n v="0"/>
    <x v="2"/>
  </r>
  <r>
    <n v="415346"/>
    <n v="330216"/>
    <n v="0"/>
    <n v="85130"/>
    <n v="0"/>
    <n v="0.57999999999999996"/>
    <n v="0.42"/>
    <x v="8"/>
    <s v="eswatini"/>
    <x v="4"/>
    <x v="38"/>
    <n v="0.79503835356546104"/>
    <n v="0"/>
    <n v="0.2049616464345389"/>
    <n v="0"/>
    <x v="2"/>
  </r>
  <r>
    <n v="1846712"/>
    <n v="312588"/>
    <n v="634506"/>
    <n v="899618"/>
    <n v="0"/>
    <n v="0.11"/>
    <n v="0.89"/>
    <x v="5"/>
    <s v="ethiopia"/>
    <x v="4"/>
    <x v="39"/>
    <n v="0.16926732484545509"/>
    <n v="0.34358687223562739"/>
    <n v="0.48714580291891751"/>
    <n v="0"/>
    <x v="2"/>
  </r>
  <r>
    <n v="5340327"/>
    <n v="1125691"/>
    <n v="1324075"/>
    <n v="2890561"/>
    <n v="0"/>
    <n v="0.09"/>
    <n v="0.91"/>
    <x v="6"/>
    <s v="ethiopia"/>
    <x v="4"/>
    <x v="39"/>
    <n v="0.21079065008565959"/>
    <n v="0.24793893707258"/>
    <n v="0.54127041284176047"/>
    <n v="0"/>
    <x v="2"/>
  </r>
  <r>
    <n v="2274543"/>
    <n v="1922455"/>
    <n v="349972"/>
    <n v="2117"/>
    <n v="0"/>
    <n v="0.26"/>
    <n v="0.74"/>
    <x v="7"/>
    <s v="ethiopia"/>
    <x v="4"/>
    <x v="39"/>
    <n v="0.84520494886225495"/>
    <n v="0.15386475437043839"/>
    <n v="9.3073641606247932E-4"/>
    <n v="0"/>
    <x v="2"/>
  </r>
  <r>
    <n v="9317979"/>
    <n v="4293932"/>
    <n v="3460918"/>
    <n v="1563129"/>
    <n v="0"/>
    <n v="0.32"/>
    <n v="0.68"/>
    <x v="8"/>
    <s v="ethiopia"/>
    <x v="4"/>
    <x v="39"/>
    <n v="0.46082224482368978"/>
    <n v="0.37142367459724912"/>
    <n v="0.16775408057906119"/>
    <n v="0"/>
    <x v="2"/>
  </r>
  <r>
    <n v="106144"/>
    <n v="7615"/>
    <n v="57622"/>
    <n v="40906"/>
    <n v="0"/>
    <n v="0.53"/>
    <n v="0.47"/>
    <x v="5"/>
    <s v="gabon"/>
    <x v="4"/>
    <x v="40"/>
    <n v="7.1742161591799816E-2"/>
    <n v="0.54286629484473925"/>
    <n v="0.38538212239975878"/>
    <n v="0"/>
    <x v="2"/>
  </r>
  <r>
    <n v="22650"/>
    <n v="127"/>
    <n v="22522"/>
    <n v="0"/>
    <n v="0"/>
    <n v="0"/>
    <n v="1"/>
    <x v="6"/>
    <s v="gabon"/>
    <x v="4"/>
    <x v="40"/>
    <n v="5.6070640176600446E-3"/>
    <n v="0.99434878587196462"/>
    <n v="0"/>
    <n v="0"/>
    <x v="2"/>
  </r>
  <r>
    <n v="3481"/>
    <n v="3481"/>
    <n v="0"/>
    <n v="0"/>
    <n v="0"/>
    <n v="1"/>
    <n v="0"/>
    <x v="4"/>
    <s v="gabon"/>
    <x v="4"/>
    <x v="40"/>
    <n v="1"/>
    <n v="0"/>
    <n v="0"/>
    <n v="0"/>
    <x v="2"/>
  </r>
  <r>
    <n v="62998"/>
    <n v="0"/>
    <n v="62998"/>
    <n v="0"/>
    <n v="0"/>
    <n v="1"/>
    <n v="0"/>
    <x v="7"/>
    <s v="gabon"/>
    <x v="4"/>
    <x v="40"/>
    <n v="0"/>
    <n v="1"/>
    <n v="0"/>
    <n v="0"/>
    <x v="2"/>
  </r>
  <r>
    <n v="326102"/>
    <n v="215410"/>
    <n v="110693"/>
    <n v="0"/>
    <n v="0"/>
    <n v="1"/>
    <n v="0"/>
    <x v="8"/>
    <s v="gabon"/>
    <x v="4"/>
    <x v="40"/>
    <n v="0.66056019282310441"/>
    <n v="0.3394428737020932"/>
    <n v="0"/>
    <n v="0"/>
    <x v="2"/>
  </r>
  <r>
    <n v="788974"/>
    <n v="351891"/>
    <n v="346818"/>
    <n v="90265"/>
    <n v="0"/>
    <n v="0.27"/>
    <n v="0.73"/>
    <x v="5"/>
    <s v="gambia"/>
    <x v="4"/>
    <x v="41"/>
    <n v="0.44601089516257819"/>
    <n v="0.43958102548372952"/>
    <n v="0.11440807935369229"/>
    <n v="0"/>
    <x v="2"/>
  </r>
  <r>
    <n v="354434"/>
    <n v="126709"/>
    <n v="110588"/>
    <n v="117138"/>
    <n v="0"/>
    <n v="0.15"/>
    <n v="0.85"/>
    <x v="6"/>
    <s v="gambia"/>
    <x v="4"/>
    <x v="41"/>
    <n v="0.35749674128328551"/>
    <n v="0.31201295586766509"/>
    <n v="0.33049312424880228"/>
    <n v="0"/>
    <x v="2"/>
  </r>
  <r>
    <n v="1071859"/>
    <n v="26923"/>
    <n v="1044936"/>
    <n v="0"/>
    <n v="0"/>
    <n v="0.01"/>
    <n v="0.99"/>
    <x v="7"/>
    <s v="gambia"/>
    <x v="4"/>
    <x v="41"/>
    <n v="2.5118042578361519E-2"/>
    <n v="0.97488195742163852"/>
    <n v="0"/>
    <n v="0"/>
    <x v="2"/>
  </r>
  <r>
    <n v="769987"/>
    <n v="547704"/>
    <n v="154245"/>
    <n v="68038"/>
    <n v="0"/>
    <n v="0.73"/>
    <n v="0.27"/>
    <x v="8"/>
    <s v="gambia"/>
    <x v="4"/>
    <x v="41"/>
    <n v="0.71131590533346667"/>
    <n v="0.20032156387055891"/>
    <n v="8.8362530795974475E-2"/>
    <n v="0"/>
    <x v="2"/>
  </r>
  <r>
    <n v="21329"/>
    <n v="21329"/>
    <n v="0"/>
    <n v="0"/>
    <n v="0"/>
    <n v="0.36"/>
    <n v="0.64"/>
    <x v="5"/>
    <s v="georgia"/>
    <x v="4"/>
    <x v="42"/>
    <n v="1"/>
    <n v="0"/>
    <n v="0"/>
    <n v="0"/>
    <x v="0"/>
  </r>
  <r>
    <n v="484810"/>
    <n v="300033"/>
    <n v="85614"/>
    <n v="99163"/>
    <n v="0"/>
    <n v="0.12"/>
    <n v="0.88"/>
    <x v="6"/>
    <s v="georgia"/>
    <x v="4"/>
    <x v="42"/>
    <n v="0.61886718508281591"/>
    <n v="0.1765928920608073"/>
    <n v="0.2045399228563767"/>
    <n v="0"/>
    <x v="0"/>
  </r>
  <r>
    <n v="5320"/>
    <n v="5320"/>
    <n v="0"/>
    <n v="0"/>
    <n v="0"/>
    <n v="1"/>
    <n v="0"/>
    <x v="4"/>
    <s v="georgia"/>
    <x v="4"/>
    <x v="42"/>
    <n v="1"/>
    <n v="0"/>
    <n v="0"/>
    <n v="0"/>
    <x v="0"/>
  </r>
  <r>
    <n v="120049"/>
    <n v="120049"/>
    <n v="0"/>
    <n v="0"/>
    <n v="0"/>
    <n v="0.94"/>
    <n v="0.06"/>
    <x v="7"/>
    <s v="georgia"/>
    <x v="4"/>
    <x v="42"/>
    <n v="1"/>
    <n v="0"/>
    <n v="0"/>
    <n v="0"/>
    <x v="0"/>
  </r>
  <r>
    <n v="489594"/>
    <n v="339575"/>
    <n v="44980"/>
    <n v="105039"/>
    <n v="0"/>
    <n v="0.89"/>
    <n v="0.11"/>
    <x v="8"/>
    <s v="georgia"/>
    <x v="4"/>
    <x v="42"/>
    <n v="0.69358488870370139"/>
    <n v="9.1872040915534095E-2"/>
    <n v="0.21454307038076451"/>
    <n v="0"/>
    <x v="0"/>
  </r>
  <r>
    <n v="2472704"/>
    <n v="1605106"/>
    <n v="365853"/>
    <n v="501745"/>
    <n v="0"/>
    <n v="0.11"/>
    <n v="0.89"/>
    <x v="5"/>
    <s v="ghana"/>
    <x v="4"/>
    <x v="43"/>
    <n v="0.64912985945750079"/>
    <n v="0.14795664988611659"/>
    <n v="0.20291349065638259"/>
    <n v="0"/>
    <x v="2"/>
  </r>
  <r>
    <n v="604878"/>
    <n v="141270"/>
    <n v="293440"/>
    <n v="170168"/>
    <n v="0"/>
    <n v="0.22"/>
    <n v="0.78"/>
    <x v="6"/>
    <s v="ghana"/>
    <x v="4"/>
    <x v="43"/>
    <n v="0.23355122851219581"/>
    <n v="0.48512261976795318"/>
    <n v="0.28132615171985093"/>
    <n v="0"/>
    <x v="2"/>
  </r>
  <r>
    <n v="518009"/>
    <n v="94829"/>
    <n v="302167"/>
    <n v="121013"/>
    <n v="0"/>
    <n v="0.49"/>
    <n v="0.51"/>
    <x v="7"/>
    <s v="ghana"/>
    <x v="4"/>
    <x v="43"/>
    <n v="0.18306438691219651"/>
    <n v="0.58332384186375141"/>
    <n v="0.23361177122405211"/>
    <n v="0"/>
    <x v="2"/>
  </r>
  <r>
    <n v="3149100"/>
    <n v="2467569"/>
    <n v="676358"/>
    <n v="5174"/>
    <n v="0"/>
    <n v="0.51"/>
    <n v="0.49"/>
    <x v="8"/>
    <s v="ghana"/>
    <x v="4"/>
    <x v="43"/>
    <n v="0.78357911784319334"/>
    <n v="0.214778190594138"/>
    <n v="1.64300911371503E-3"/>
    <n v="0"/>
    <x v="2"/>
  </r>
  <r>
    <n v="218932"/>
    <n v="173133"/>
    <n v="7974"/>
    <n v="37825"/>
    <n v="0"/>
    <n v="1"/>
    <n v="0"/>
    <x v="5"/>
    <s v="guatemala"/>
    <x v="4"/>
    <x v="44"/>
    <n v="0.7908071912740029"/>
    <n v="3.6422268101510967E-2"/>
    <n v="0.1727705406244861"/>
    <n v="0"/>
    <x v="4"/>
  </r>
  <r>
    <n v="686625"/>
    <n v="352234"/>
    <n v="138223"/>
    <n v="63860"/>
    <n v="132308"/>
    <n v="0.44"/>
    <n v="0.56000000000000005"/>
    <x v="6"/>
    <s v="guatemala"/>
    <x v="4"/>
    <x v="44"/>
    <n v="0.51299326415437829"/>
    <n v="0.2013078463498999"/>
    <n v="9.3005643546331701E-2"/>
    <n v="0.19269324594939011"/>
    <x v="4"/>
  </r>
  <r>
    <n v="6002409"/>
    <n v="5961337"/>
    <n v="28573"/>
    <n v="0"/>
    <n v="12500"/>
    <n v="0.05"/>
    <n v="0.95"/>
    <x v="7"/>
    <s v="guatemala"/>
    <x v="4"/>
    <x v="44"/>
    <n v="0.99315741396495971"/>
    <n v="4.7602554241138852E-3"/>
    <n v="0"/>
    <n v="2.0824972107032361E-3"/>
    <x v="4"/>
  </r>
  <r>
    <n v="1330306"/>
    <n v="1287523"/>
    <n v="0"/>
    <n v="42783"/>
    <n v="0"/>
    <n v="0.42"/>
    <n v="0.57999999999999996"/>
    <x v="8"/>
    <s v="guatemala"/>
    <x v="4"/>
    <x v="44"/>
    <n v="0.96783973010720836"/>
    <n v="0"/>
    <n v="3.2160269892791582E-2"/>
    <n v="0"/>
    <x v="4"/>
  </r>
  <r>
    <n v="941150"/>
    <n v="476995"/>
    <n v="386891"/>
    <n v="77264"/>
    <n v="0"/>
    <n v="0.17"/>
    <n v="0.83"/>
    <x v="5"/>
    <s v="guinea"/>
    <x v="4"/>
    <x v="45"/>
    <n v="0.50682144185305211"/>
    <n v="0.41108324921638417"/>
    <n v="8.2095308930563674E-2"/>
    <n v="0"/>
    <x v="2"/>
  </r>
  <r>
    <n v="937952"/>
    <n v="475990"/>
    <n v="461962"/>
    <n v="0"/>
    <n v="0"/>
    <n v="0.25"/>
    <n v="0.75"/>
    <x v="6"/>
    <s v="guinea"/>
    <x v="4"/>
    <x v="45"/>
    <n v="0.50747799460953225"/>
    <n v="0.49252200539046781"/>
    <n v="0"/>
    <n v="0"/>
    <x v="2"/>
  </r>
  <r>
    <n v="574532"/>
    <n v="305366"/>
    <n v="197748"/>
    <n v="71418"/>
    <n v="0"/>
    <n v="1"/>
    <n v="0"/>
    <x v="7"/>
    <s v="guinea"/>
    <x v="4"/>
    <x v="45"/>
    <n v="0.53150390230657296"/>
    <n v="0.34418970570829821"/>
    <n v="0.1243063919851288"/>
    <n v="0"/>
    <x v="2"/>
  </r>
  <r>
    <n v="3717845"/>
    <n v="2980191"/>
    <n v="657951"/>
    <n v="79703"/>
    <n v="0"/>
    <n v="0.4"/>
    <n v="0.6"/>
    <x v="8"/>
    <s v="guinea"/>
    <x v="4"/>
    <x v="45"/>
    <n v="0.8015909754172108"/>
    <n v="0.1769710679170326"/>
    <n v="2.1437956665756638E-2"/>
    <n v="0"/>
    <x v="2"/>
  </r>
  <r>
    <n v="433220"/>
    <n v="305275"/>
    <n v="64714"/>
    <n v="63231"/>
    <n v="0"/>
    <n v="0.23"/>
    <n v="0.77"/>
    <x v="5"/>
    <s v="guinea-bissau"/>
    <x v="4"/>
    <x v="46"/>
    <n v="0.70466506624809566"/>
    <n v="0.14937906837172801"/>
    <n v="0.14595586538017641"/>
    <n v="0"/>
    <x v="2"/>
  </r>
  <r>
    <n v="182333"/>
    <n v="74220"/>
    <n v="76191"/>
    <n v="31922"/>
    <n v="0"/>
    <n v="0.21"/>
    <n v="0.79"/>
    <x v="6"/>
    <s v="guinea-bissau"/>
    <x v="4"/>
    <x v="46"/>
    <n v="0.40705741692397968"/>
    <n v="0.41786730871537242"/>
    <n v="0.17507527436064779"/>
    <n v="0"/>
    <x v="2"/>
  </r>
  <r>
    <n v="252539"/>
    <n v="237223"/>
    <n v="15317"/>
    <n v="0"/>
    <n v="0"/>
    <n v="1"/>
    <n v="0"/>
    <x v="7"/>
    <s v="guinea-bissau"/>
    <x v="4"/>
    <x v="46"/>
    <n v="0.9393519416802949"/>
    <n v="6.0652018104134411E-2"/>
    <n v="0"/>
    <n v="0"/>
    <x v="2"/>
  </r>
  <r>
    <n v="865211"/>
    <n v="694754"/>
    <n v="136457"/>
    <n v="34000"/>
    <n v="0"/>
    <n v="0.54"/>
    <n v="0.46"/>
    <x v="8"/>
    <s v="guinea-bissau"/>
    <x v="4"/>
    <x v="46"/>
    <n v="0.80298794166971987"/>
    <n v="0.15771528563552711"/>
    <n v="3.9296772694753082E-2"/>
    <n v="0"/>
    <x v="2"/>
  </r>
  <r>
    <n v="71092"/>
    <n v="0"/>
    <n v="0"/>
    <n v="71617"/>
    <n v="0"/>
    <n v="0.74"/>
    <n v="0.26"/>
    <x v="5"/>
    <s v="haiti"/>
    <x v="4"/>
    <x v="47"/>
    <n v="0"/>
    <n v="0"/>
    <n v="1.007384797164238"/>
    <n v="0"/>
    <x v="4"/>
  </r>
  <r>
    <n v="447518"/>
    <n v="53603"/>
    <n v="45089"/>
    <n v="348826"/>
    <n v="0"/>
    <n v="0.28000000000000003"/>
    <n v="0.72"/>
    <x v="6"/>
    <s v="haiti"/>
    <x v="4"/>
    <x v="47"/>
    <n v="0.119778422320443"/>
    <n v="0.1007534892451253"/>
    <n v="0.77946808843443172"/>
    <n v="0"/>
    <x v="4"/>
  </r>
  <r>
    <n v="2106423"/>
    <n v="1511473"/>
    <n v="594949"/>
    <n v="0"/>
    <n v="0"/>
    <n v="0.25"/>
    <n v="0.75"/>
    <x v="7"/>
    <s v="haiti"/>
    <x v="4"/>
    <x v="47"/>
    <n v="0.71755435636621889"/>
    <n v="0.28244516889532628"/>
    <n v="0"/>
    <n v="0"/>
    <x v="4"/>
  </r>
  <r>
    <n v="5988406"/>
    <n v="3185428"/>
    <n v="966583"/>
    <n v="1836395"/>
    <n v="0"/>
    <n v="0.26"/>
    <n v="0.74"/>
    <x v="8"/>
    <s v="haiti"/>
    <x v="4"/>
    <x v="47"/>
    <n v="0.53193253764023352"/>
    <n v="0.1614090627789766"/>
    <n v="0.30665839958078989"/>
    <n v="0"/>
    <x v="4"/>
  </r>
  <r>
    <n v="2640975"/>
    <n v="2640975"/>
    <n v="0"/>
    <n v="0"/>
    <n v="0"/>
    <n v="7.0000000000000007E-2"/>
    <n v="0.93"/>
    <x v="5"/>
    <s v="honduras"/>
    <x v="4"/>
    <x v="48"/>
    <n v="1"/>
    <n v="0"/>
    <n v="0"/>
    <n v="0"/>
    <x v="4"/>
  </r>
  <r>
    <n v="720186"/>
    <n v="583975"/>
    <n v="0"/>
    <n v="136212"/>
    <n v="0"/>
    <n v="0.53"/>
    <n v="0.47"/>
    <x v="6"/>
    <s v="honduras"/>
    <x v="4"/>
    <x v="48"/>
    <n v="0.81086691493586383"/>
    <n v="0"/>
    <n v="0.18913447359432151"/>
    <n v="0"/>
    <x v="4"/>
  </r>
  <r>
    <n v="319892"/>
    <n v="238211"/>
    <n v="0"/>
    <n v="0"/>
    <n v="81680"/>
    <n v="0.64"/>
    <n v="0.36"/>
    <x v="7"/>
    <s v="honduras"/>
    <x v="4"/>
    <x v="48"/>
    <n v="0.74466069798557011"/>
    <n v="0"/>
    <n v="0"/>
    <n v="0.25533617595938629"/>
    <x v="4"/>
  </r>
  <r>
    <n v="1542964"/>
    <n v="890881"/>
    <n v="0"/>
    <n v="600948"/>
    <n v="51136"/>
    <n v="0.09"/>
    <n v="0.91"/>
    <x v="8"/>
    <s v="honduras"/>
    <x v="4"/>
    <x v="48"/>
    <n v="0.57738288125970538"/>
    <n v="0"/>
    <n v="0.38947635848924539"/>
    <n v="3.3141408354310273E-2"/>
    <x v="4"/>
  </r>
  <r>
    <n v="3163723"/>
    <n v="1318599"/>
    <n v="318720"/>
    <n v="1526404"/>
    <n v="0"/>
    <n v="0.56000000000000005"/>
    <n v="0.44"/>
    <x v="5"/>
    <s v="india"/>
    <x v="4"/>
    <x v="49"/>
    <n v="0.41678712074350382"/>
    <n v="0.1007420687588642"/>
    <n v="0.48247081049763207"/>
    <n v="0"/>
    <x v="0"/>
  </r>
  <r>
    <n v="337196"/>
    <n v="116437"/>
    <n v="0"/>
    <n v="220760"/>
    <n v="0"/>
    <n v="0.28000000000000003"/>
    <n v="0.72"/>
    <x v="6"/>
    <s v="india"/>
    <x v="4"/>
    <x v="49"/>
    <n v="0.34530955290098342"/>
    <n v="0"/>
    <n v="0.6546934127332471"/>
    <n v="0"/>
    <x v="0"/>
  </r>
  <r>
    <n v="570862"/>
    <n v="316374"/>
    <n v="123836"/>
    <n v="130653"/>
    <n v="0"/>
    <n v="0.95"/>
    <n v="0.05"/>
    <x v="7"/>
    <s v="india"/>
    <x v="4"/>
    <x v="49"/>
    <n v="0.55420399325931657"/>
    <n v="0.21692808419547979"/>
    <n v="0.22886967428205071"/>
    <n v="0"/>
    <x v="0"/>
  </r>
  <r>
    <n v="2907651"/>
    <n v="1623151"/>
    <n v="155634"/>
    <n v="1128866"/>
    <n v="0"/>
    <n v="0.78"/>
    <n v="0.22"/>
    <x v="8"/>
    <s v="india"/>
    <x v="4"/>
    <x v="49"/>
    <n v="0.55823446486528128"/>
    <n v="5.3525681039436987E-2"/>
    <n v="0.38823985409528172"/>
    <n v="0"/>
    <x v="0"/>
  </r>
  <r>
    <n v="845316"/>
    <n v="365917"/>
    <n v="185260"/>
    <n v="294138"/>
    <n v="0"/>
    <n v="0.28999999999999998"/>
    <n v="0.71"/>
    <x v="5"/>
    <s v="indonesia"/>
    <x v="4"/>
    <x v="50"/>
    <n v="0.43287598957076412"/>
    <n v="0.2191606452498237"/>
    <n v="0.34796218218985558"/>
    <n v="0"/>
    <x v="0"/>
  </r>
  <r>
    <n v="1189762"/>
    <n v="556226"/>
    <n v="340628"/>
    <n v="292909"/>
    <n v="0"/>
    <n v="0.44"/>
    <n v="0.56000000000000005"/>
    <x v="6"/>
    <s v="indonesia"/>
    <x v="4"/>
    <x v="50"/>
    <n v="0.46751030878444588"/>
    <n v="0.28629927666205512"/>
    <n v="0.2461912550577342"/>
    <n v="0"/>
    <x v="0"/>
  </r>
  <r>
    <n v="850889"/>
    <n v="413555"/>
    <n v="437334"/>
    <n v="0"/>
    <n v="0"/>
    <n v="0.89"/>
    <n v="0.11"/>
    <x v="7"/>
    <s v="indonesia"/>
    <x v="4"/>
    <x v="50"/>
    <n v="0.48602696708971438"/>
    <n v="0.51397303291028562"/>
    <n v="0"/>
    <n v="0"/>
    <x v="0"/>
  </r>
  <r>
    <n v="4979589"/>
    <n v="1716141"/>
    <n v="612775"/>
    <n v="2650674"/>
    <n v="0"/>
    <n v="0.26"/>
    <n v="0.74"/>
    <x v="8"/>
    <s v="indonesia"/>
    <x v="4"/>
    <x v="50"/>
    <n v="0.34463506927981408"/>
    <n v="0.12305734469250371"/>
    <n v="0.53230778684746871"/>
    <n v="0"/>
    <x v="0"/>
  </r>
  <r>
    <n v="49387"/>
    <n v="44475"/>
    <n v="4912"/>
    <n v="0"/>
    <n v="0"/>
    <n v="0.31"/>
    <n v="0.69"/>
    <x v="6"/>
    <s v="iran"/>
    <x v="4"/>
    <x v="51"/>
    <n v="0.90054062810051227"/>
    <n v="9.9459371899487725E-2"/>
    <n v="0"/>
    <n v="0"/>
    <x v="0"/>
  </r>
  <r>
    <n v="237"/>
    <n v="237"/>
    <n v="0"/>
    <n v="0"/>
    <n v="0"/>
    <n v="1"/>
    <n v="0"/>
    <x v="4"/>
    <s v="iran"/>
    <x v="4"/>
    <x v="51"/>
    <n v="1"/>
    <n v="0"/>
    <n v="0"/>
    <n v="0"/>
    <x v="0"/>
  </r>
  <r>
    <n v="463346"/>
    <n v="359045"/>
    <n v="104301"/>
    <n v="0"/>
    <n v="0"/>
    <n v="1"/>
    <n v="0"/>
    <x v="7"/>
    <s v="iran"/>
    <x v="4"/>
    <x v="51"/>
    <n v="0.77489608197761495"/>
    <n v="0.225103918022385"/>
    <n v="0"/>
    <n v="0"/>
    <x v="0"/>
  </r>
  <r>
    <n v="606864"/>
    <n v="474224"/>
    <n v="132641"/>
    <n v="0"/>
    <n v="0"/>
    <n v="0.52"/>
    <n v="0.48"/>
    <x v="8"/>
    <s v="iran"/>
    <x v="4"/>
    <x v="51"/>
    <n v="0.78143373144559569"/>
    <n v="0.21856791637005979"/>
    <n v="0"/>
    <n v="0"/>
    <x v="0"/>
  </r>
  <r>
    <n v="1416667"/>
    <n v="647719"/>
    <n v="0"/>
    <n v="768949"/>
    <n v="0"/>
    <n v="0.09"/>
    <n v="0.91"/>
    <x v="5"/>
    <s v="iraq"/>
    <x v="4"/>
    <x v="52"/>
    <n v="0.45721330418510492"/>
    <n v="0"/>
    <n v="0.54278740169708195"/>
    <n v="0"/>
    <x v="0"/>
  </r>
  <r>
    <n v="5941934"/>
    <n v="1474691"/>
    <n v="305105"/>
    <n v="4162138"/>
    <n v="0"/>
    <n v="7.0000000000000007E-2"/>
    <n v="0.93"/>
    <x v="6"/>
    <s v="iraq"/>
    <x v="4"/>
    <x v="52"/>
    <n v="0.24818367218484749"/>
    <n v="5.1347759837117007E-2"/>
    <n v="0.70046856797803547"/>
    <n v="0"/>
    <x v="0"/>
  </r>
  <r>
    <n v="866690"/>
    <n v="142812"/>
    <n v="645868"/>
    <n v="78010"/>
    <n v="0"/>
    <n v="0.13"/>
    <n v="0.87"/>
    <x v="7"/>
    <s v="iraq"/>
    <x v="4"/>
    <x v="52"/>
    <n v="0.16477864057506139"/>
    <n v="0.74521224428573074"/>
    <n v="9.0009115139207785E-2"/>
    <n v="0"/>
    <x v="0"/>
  </r>
  <r>
    <n v="11332234"/>
    <n v="5174520"/>
    <n v="0"/>
    <n v="6157714"/>
    <n v="0"/>
    <n v="7.0000000000000007E-2"/>
    <n v="0.93"/>
    <x v="8"/>
    <s v="iraq"/>
    <x v="4"/>
    <x v="52"/>
    <n v="0.45661958621751009"/>
    <n v="0"/>
    <n v="0.5433804137824898"/>
    <n v="0"/>
    <x v="0"/>
  </r>
  <r>
    <n v="1003458"/>
    <n v="337613"/>
    <n v="0"/>
    <n v="665844"/>
    <n v="0"/>
    <n v="0.14000000000000001"/>
    <n v="0.86"/>
    <x v="5"/>
    <s v="jordan"/>
    <x v="4"/>
    <x v="53"/>
    <n v="0.33644955743040572"/>
    <n v="0"/>
    <n v="0.66354944601567778"/>
    <n v="0"/>
    <x v="0"/>
  </r>
  <r>
    <n v="3507904"/>
    <n v="1126687"/>
    <n v="0"/>
    <n v="2381217"/>
    <n v="0"/>
    <n v="0.04"/>
    <n v="0.96"/>
    <x v="6"/>
    <s v="jordan"/>
    <x v="4"/>
    <x v="53"/>
    <n v="0.32118524338180288"/>
    <n v="0"/>
    <n v="0.67881475661819712"/>
    <n v="0"/>
    <x v="0"/>
  </r>
  <r>
    <n v="213966"/>
    <n v="149562"/>
    <n v="64404"/>
    <n v="0"/>
    <n v="0"/>
    <n v="0.95"/>
    <n v="0.05"/>
    <x v="7"/>
    <s v="jordan"/>
    <x v="4"/>
    <x v="53"/>
    <n v="0.69899890636830153"/>
    <n v="0.30100109363169852"/>
    <n v="0"/>
    <n v="0"/>
    <x v="0"/>
  </r>
  <r>
    <n v="7471350"/>
    <n v="1867563"/>
    <n v="138794"/>
    <n v="5322165"/>
    <n v="142828"/>
    <n v="0.04"/>
    <n v="0.96"/>
    <x v="8"/>
    <s v="jordan"/>
    <x v="4"/>
    <x v="53"/>
    <n v="0.24996325965187011"/>
    <n v="1.857683015786973E-2"/>
    <n v="0.71234315083619426"/>
    <n v="1.911675935406586E-2"/>
    <x v="0"/>
  </r>
  <r>
    <n v="232831"/>
    <n v="143467"/>
    <n v="51494"/>
    <n v="37871"/>
    <n v="0"/>
    <n v="0.79"/>
    <n v="0.21"/>
    <x v="5"/>
    <s v="kazakhstan"/>
    <x v="4"/>
    <x v="54"/>
    <n v="0.61618512998698627"/>
    <n v="0.22116470744875041"/>
    <n v="0.16265445752498589"/>
    <n v="0"/>
    <x v="0"/>
  </r>
  <r>
    <n v="119130"/>
    <n v="81839"/>
    <n v="1000"/>
    <n v="36291"/>
    <n v="0"/>
    <n v="0.21"/>
    <n v="0.79"/>
    <x v="6"/>
    <s v="kazakhstan"/>
    <x v="4"/>
    <x v="54"/>
    <n v="0.68697221522706287"/>
    <n v="8.3941912196759845E-3"/>
    <n v="0.30463359355326108"/>
    <n v="0"/>
    <x v="0"/>
  </r>
  <r>
    <n v="15943"/>
    <n v="15943"/>
    <n v="0"/>
    <n v="0"/>
    <n v="0"/>
    <n v="1"/>
    <n v="0"/>
    <x v="4"/>
    <s v="kazakhstan"/>
    <x v="4"/>
    <x v="54"/>
    <n v="1"/>
    <n v="0"/>
    <n v="0"/>
    <n v="0"/>
    <x v="0"/>
  </r>
  <r>
    <n v="153317"/>
    <n v="153317"/>
    <n v="0"/>
    <n v="0"/>
    <n v="0"/>
    <n v="0.82"/>
    <n v="0.18"/>
    <x v="7"/>
    <s v="kazakhstan"/>
    <x v="4"/>
    <x v="54"/>
    <n v="1"/>
    <n v="0"/>
    <n v="0"/>
    <n v="0"/>
    <x v="0"/>
  </r>
  <r>
    <n v="396365"/>
    <n v="299842"/>
    <n v="55040"/>
    <n v="41482"/>
    <n v="0"/>
    <n v="0.67"/>
    <n v="0.33"/>
    <x v="8"/>
    <s v="kazakhstan"/>
    <x v="4"/>
    <x v="54"/>
    <n v="0.75647950752463011"/>
    <n v="0.1388619075851803"/>
    <n v="0.1046560619630896"/>
    <n v="0"/>
    <x v="0"/>
  </r>
  <r>
    <n v="332022"/>
    <n v="137673"/>
    <n v="15188"/>
    <n v="179162"/>
    <n v="0"/>
    <n v="0.72"/>
    <n v="0.28000000000000003"/>
    <x v="5"/>
    <s v="kenya"/>
    <x v="4"/>
    <x v="55"/>
    <n v="0.41465023402063722"/>
    <n v="4.5743956725759143E-2"/>
    <n v="0.53960882110221609"/>
    <n v="0"/>
    <x v="2"/>
  </r>
  <r>
    <n v="1995451"/>
    <n v="577013"/>
    <n v="30627"/>
    <n v="1387811"/>
    <n v="0"/>
    <n v="0.21"/>
    <n v="0.79"/>
    <x v="6"/>
    <s v="kenya"/>
    <x v="4"/>
    <x v="55"/>
    <n v="0.28916420398195702"/>
    <n v="1.53484099584505E-2"/>
    <n v="0.69548738605959259"/>
    <n v="0"/>
    <x v="2"/>
  </r>
  <r>
    <n v="1946351"/>
    <n v="1532763"/>
    <n v="413587"/>
    <n v="0"/>
    <n v="0"/>
    <n v="0.43"/>
    <n v="0.56999999999999995"/>
    <x v="7"/>
    <s v="kenya"/>
    <x v="4"/>
    <x v="55"/>
    <n v="0.78750595344827323"/>
    <n v="0.21249353276978311"/>
    <n v="0"/>
    <n v="0"/>
    <x v="2"/>
  </r>
  <r>
    <n v="4622039"/>
    <n v="2698123"/>
    <n v="876057"/>
    <n v="1047859"/>
    <n v="0"/>
    <n v="0.38"/>
    <n v="0.62"/>
    <x v="8"/>
    <s v="kenya"/>
    <x v="4"/>
    <x v="55"/>
    <n v="0.58375167323339328"/>
    <n v="0.18953907571961209"/>
    <n v="0.2267092510469946"/>
    <n v="0"/>
    <x v="2"/>
  </r>
  <r>
    <n v="177140"/>
    <n v="149511"/>
    <n v="0"/>
    <n v="27629"/>
    <n v="0"/>
    <n v="0.74"/>
    <n v="0.26"/>
    <x v="5"/>
    <s v="kyrgyzstan"/>
    <x v="4"/>
    <x v="56"/>
    <n v="0.84402732302133909"/>
    <n v="0"/>
    <n v="0.15597267697866091"/>
    <n v="0"/>
    <x v="0"/>
  </r>
  <r>
    <n v="960710"/>
    <n v="240433"/>
    <n v="0"/>
    <n v="720276"/>
    <n v="0"/>
    <n v="0.12"/>
    <n v="0.88"/>
    <x v="6"/>
    <s v="kyrgyzstan"/>
    <x v="4"/>
    <x v="56"/>
    <n v="0.25026594914178057"/>
    <n v="0"/>
    <n v="0.7497330099613827"/>
    <n v="0"/>
    <x v="0"/>
  </r>
  <r>
    <n v="35639"/>
    <n v="35639"/>
    <n v="0"/>
    <n v="0"/>
    <n v="0"/>
    <n v="0.83"/>
    <n v="0.17"/>
    <x v="4"/>
    <s v="kyrgyzstan"/>
    <x v="4"/>
    <x v="56"/>
    <n v="1"/>
    <n v="0"/>
    <n v="0"/>
    <n v="0"/>
    <x v="0"/>
  </r>
  <r>
    <n v="531705"/>
    <n v="329661"/>
    <n v="202044"/>
    <n v="0"/>
    <n v="0"/>
    <n v="0.01"/>
    <n v="0.99"/>
    <x v="7"/>
    <s v="kyrgyzstan"/>
    <x v="4"/>
    <x v="56"/>
    <n v="0.62000733489434934"/>
    <n v="0.37999266510565072"/>
    <n v="0"/>
    <n v="0"/>
    <x v="0"/>
  </r>
  <r>
    <n v="511994"/>
    <n v="307024"/>
    <n v="0"/>
    <n v="204970"/>
    <n v="0"/>
    <n v="0.89"/>
    <n v="0.11"/>
    <x v="8"/>
    <s v="kyrgyzstan"/>
    <x v="4"/>
    <x v="56"/>
    <n v="0.59966327730403091"/>
    <n v="0"/>
    <n v="0.40033672269596909"/>
    <n v="0"/>
    <x v="0"/>
  </r>
  <r>
    <n v="617832"/>
    <n v="374980"/>
    <n v="242852"/>
    <n v="0"/>
    <n v="0"/>
    <n v="0.52"/>
    <n v="0.48"/>
    <x v="5"/>
    <s v="lao-peoples-democratic-republic"/>
    <x v="4"/>
    <x v="57"/>
    <n v="0.60692874438358646"/>
    <n v="0.39307125561641348"/>
    <n v="0"/>
    <n v="0"/>
    <x v="0"/>
  </r>
  <r>
    <n v="187934"/>
    <n v="155538"/>
    <n v="32395"/>
    <n v="0"/>
    <n v="0"/>
    <n v="1"/>
    <n v="0"/>
    <x v="6"/>
    <s v="lao-peoples-democratic-republic"/>
    <x v="4"/>
    <x v="57"/>
    <n v="0.8276203347983867"/>
    <n v="0.17237434418466061"/>
    <n v="0"/>
    <n v="0"/>
    <x v="0"/>
  </r>
  <r>
    <n v="19157"/>
    <n v="19157"/>
    <n v="0"/>
    <n v="0"/>
    <n v="0"/>
    <n v="1"/>
    <n v="0"/>
    <x v="4"/>
    <s v="lao-peoples-democratic-republic"/>
    <x v="4"/>
    <x v="57"/>
    <n v="1"/>
    <n v="0"/>
    <n v="0"/>
    <n v="0"/>
    <x v="0"/>
  </r>
  <r>
    <n v="218678"/>
    <n v="138281"/>
    <n v="80397"/>
    <n v="0"/>
    <n v="0"/>
    <n v="1"/>
    <n v="0"/>
    <x v="7"/>
    <s v="lao-peoples-democratic-republic"/>
    <x v="4"/>
    <x v="57"/>
    <n v="0.63234984772130709"/>
    <n v="0.36765015227869291"/>
    <n v="0"/>
    <n v="0"/>
    <x v="0"/>
  </r>
  <r>
    <n v="1200258"/>
    <n v="520182"/>
    <n v="680076"/>
    <n v="0"/>
    <n v="0"/>
    <n v="0.3"/>
    <n v="0.7"/>
    <x v="8"/>
    <s v="lao-peoples-democratic-republic"/>
    <x v="4"/>
    <x v="57"/>
    <n v="0.43339182075853688"/>
    <n v="0.56660817924146312"/>
    <n v="0"/>
    <n v="0"/>
    <x v="0"/>
  </r>
  <r>
    <n v="133781"/>
    <n v="99693"/>
    <n v="0"/>
    <n v="34089"/>
    <n v="0"/>
    <n v="0.09"/>
    <n v="0.91"/>
    <x v="5"/>
    <s v="lebanon"/>
    <x v="4"/>
    <x v="58"/>
    <n v="0.74519550608830853"/>
    <n v="0"/>
    <n v="0.25481196881470458"/>
    <n v="0"/>
    <x v="0"/>
  </r>
  <r>
    <n v="1918639"/>
    <n v="563947"/>
    <n v="89772"/>
    <n v="1264919"/>
    <n v="0"/>
    <n v="0.09"/>
    <n v="0.91"/>
    <x v="6"/>
    <s v="lebanon"/>
    <x v="4"/>
    <x v="58"/>
    <n v="0.29393074987009021"/>
    <n v="4.6789416873106407E-2"/>
    <n v="0.65927931205401324"/>
    <n v="0"/>
    <x v="0"/>
  </r>
  <r>
    <n v="876"/>
    <n v="876"/>
    <n v="0"/>
    <n v="0"/>
    <n v="0"/>
    <n v="1"/>
    <n v="0"/>
    <x v="4"/>
    <s v="lebanon"/>
    <x v="4"/>
    <x v="58"/>
    <n v="1"/>
    <n v="0"/>
    <n v="0"/>
    <n v="0"/>
    <x v="0"/>
  </r>
  <r>
    <n v="162360"/>
    <n v="162360"/>
    <n v="0"/>
    <n v="0"/>
    <n v="0"/>
    <n v="0.96"/>
    <n v="0.04"/>
    <x v="7"/>
    <s v="lebanon"/>
    <x v="4"/>
    <x v="58"/>
    <n v="1"/>
    <n v="0"/>
    <n v="0"/>
    <n v="0"/>
    <x v="0"/>
  </r>
  <r>
    <n v="1385663"/>
    <n v="971981"/>
    <n v="0"/>
    <n v="413682"/>
    <n v="0"/>
    <n v="0.11"/>
    <n v="0.89"/>
    <x v="8"/>
    <s v="lebanon"/>
    <x v="4"/>
    <x v="58"/>
    <n v="0.70145554871566895"/>
    <n v="0"/>
    <n v="0.29854445128433099"/>
    <n v="0"/>
    <x v="0"/>
  </r>
  <r>
    <n v="132336"/>
    <n v="58231"/>
    <n v="28698"/>
    <n v="45407"/>
    <n v="0"/>
    <n v="0.24"/>
    <n v="0.76"/>
    <x v="5"/>
    <s v="lesotho"/>
    <x v="4"/>
    <x v="59"/>
    <n v="0.44002387861201792"/>
    <n v="0.2168570910409866"/>
    <n v="0.34311903034699548"/>
    <n v="0"/>
    <x v="2"/>
  </r>
  <r>
    <n v="267214"/>
    <n v="149413"/>
    <n v="15569"/>
    <n v="102233"/>
    <n v="0"/>
    <n v="0.56000000000000005"/>
    <n v="0.44"/>
    <x v="6"/>
    <s v="lesotho"/>
    <x v="4"/>
    <x v="59"/>
    <n v="0.55915109238288419"/>
    <n v="5.8264162805841013E-2"/>
    <n v="0.38258848713016541"/>
    <n v="0"/>
    <x v="2"/>
  </r>
  <r>
    <n v="13678"/>
    <n v="13678"/>
    <n v="0"/>
    <n v="0"/>
    <n v="0"/>
    <n v="1"/>
    <n v="0"/>
    <x v="4"/>
    <s v="lesotho"/>
    <x v="4"/>
    <x v="59"/>
    <n v="1"/>
    <n v="0"/>
    <n v="0"/>
    <n v="0"/>
    <x v="2"/>
  </r>
  <r>
    <n v="197184"/>
    <n v="197184"/>
    <n v="0"/>
    <n v="0"/>
    <n v="0"/>
    <n v="0.52"/>
    <n v="0.48"/>
    <x v="7"/>
    <s v="lesotho"/>
    <x v="4"/>
    <x v="59"/>
    <n v="1"/>
    <n v="0"/>
    <n v="0"/>
    <n v="0"/>
    <x v="2"/>
  </r>
  <r>
    <n v="829112"/>
    <n v="518181"/>
    <n v="199915"/>
    <n v="111016"/>
    <n v="0"/>
    <n v="0.52"/>
    <n v="0.48"/>
    <x v="8"/>
    <s v="lesotho"/>
    <x v="4"/>
    <x v="59"/>
    <n v="0.62498311446463206"/>
    <n v="0.2411194145061222"/>
    <n v="0.13389747102924571"/>
    <n v="0"/>
    <x v="2"/>
  </r>
  <r>
    <n v="606241"/>
    <n v="32593"/>
    <n v="480360"/>
    <n v="93288"/>
    <n v="0"/>
    <n v="0.09"/>
    <n v="0.91"/>
    <x v="5"/>
    <s v="liberia"/>
    <x v="4"/>
    <x v="60"/>
    <n v="5.3762447607469642E-2"/>
    <n v="0.79235815459528469"/>
    <n v="0.15387939779724569"/>
    <n v="0"/>
    <x v="2"/>
  </r>
  <r>
    <n v="959887"/>
    <n v="368456"/>
    <n v="94437"/>
    <n v="496994"/>
    <n v="0"/>
    <n v="0.16"/>
    <n v="0.84"/>
    <x v="6"/>
    <s v="liberia"/>
    <x v="4"/>
    <x v="60"/>
    <n v="0.38385351609095653"/>
    <n v="9.838345555258067E-2"/>
    <n v="0.51776302835646282"/>
    <n v="0"/>
    <x v="2"/>
  </r>
  <r>
    <n v="1202402"/>
    <n v="813939"/>
    <n v="388463"/>
    <n v="0"/>
    <n v="0"/>
    <n v="0.27"/>
    <n v="0.73"/>
    <x v="7"/>
    <s v="liberia"/>
    <x v="4"/>
    <x v="60"/>
    <n v="0.67692751675396412"/>
    <n v="0.32307248324603582"/>
    <n v="0"/>
    <n v="0"/>
    <x v="2"/>
  </r>
  <r>
    <n v="3653765"/>
    <n v="1406166"/>
    <n v="370486"/>
    <n v="1877112"/>
    <n v="0"/>
    <n v="0.2"/>
    <n v="0.8"/>
    <x v="8"/>
    <s v="liberia"/>
    <x v="4"/>
    <x v="60"/>
    <n v="0.38485397938838428"/>
    <n v="0.10139842053334031"/>
    <n v="0.51374732638798604"/>
    <n v="0"/>
    <x v="2"/>
  </r>
  <r>
    <n v="143001"/>
    <n v="143001"/>
    <n v="0"/>
    <n v="0"/>
    <n v="0"/>
    <n v="1"/>
    <n v="0"/>
    <x v="5"/>
    <s v="libya"/>
    <x v="4"/>
    <x v="61"/>
    <n v="1"/>
    <n v="0"/>
    <n v="0"/>
    <n v="0"/>
    <x v="2"/>
  </r>
  <r>
    <n v="1889197"/>
    <n v="1030189"/>
    <n v="0"/>
    <n v="859008"/>
    <n v="0"/>
    <n v="0.43"/>
    <n v="0.56999999999999995"/>
    <x v="6"/>
    <s v="libya"/>
    <x v="4"/>
    <x v="61"/>
    <n v="0.54530522756493893"/>
    <n v="0"/>
    <n v="0.45469477243506101"/>
    <n v="0"/>
    <x v="2"/>
  </r>
  <r>
    <n v="53602"/>
    <n v="53602"/>
    <n v="0"/>
    <n v="0"/>
    <n v="0"/>
    <n v="1"/>
    <n v="0"/>
    <x v="7"/>
    <s v="libya"/>
    <x v="4"/>
    <x v="61"/>
    <n v="1"/>
    <n v="0"/>
    <n v="0"/>
    <n v="0"/>
    <x v="2"/>
  </r>
  <r>
    <n v="1564810"/>
    <n v="1356538"/>
    <n v="0"/>
    <n v="208272"/>
    <n v="0"/>
    <n v="0.39"/>
    <n v="0.61"/>
    <x v="8"/>
    <s v="libya"/>
    <x v="4"/>
    <x v="61"/>
    <n v="0.86690269106153461"/>
    <n v="0"/>
    <n v="0.13309730893846539"/>
    <n v="0"/>
    <x v="2"/>
  </r>
  <r>
    <n v="446662"/>
    <n v="102186"/>
    <n v="268196"/>
    <n v="76280"/>
    <n v="0"/>
    <n v="0.79"/>
    <n v="0.21"/>
    <x v="5"/>
    <s v="madagascar"/>
    <x v="4"/>
    <x v="62"/>
    <n v="0.22877701707331269"/>
    <n v="0.60044507927694768"/>
    <n v="0.1707779036497396"/>
    <n v="0"/>
    <x v="2"/>
  </r>
  <r>
    <n v="228192"/>
    <n v="114442"/>
    <n v="85104"/>
    <n v="28646"/>
    <n v="0"/>
    <n v="0.74"/>
    <n v="0.26"/>
    <x v="6"/>
    <s v="madagascar"/>
    <x v="4"/>
    <x v="62"/>
    <n v="0.50151626700322538"/>
    <n v="0.37294909549852762"/>
    <n v="0.12553463749824709"/>
    <n v="0"/>
    <x v="2"/>
  </r>
  <r>
    <n v="1324561"/>
    <n v="1307127"/>
    <n v="0"/>
    <n v="17433"/>
    <n v="0"/>
    <n v="0.95"/>
    <n v="0.05"/>
    <x v="4"/>
    <s v="madagascar"/>
    <x v="4"/>
    <x v="62"/>
    <n v="0.98683790327512289"/>
    <n v="0"/>
    <n v="1.316134175775974E-2"/>
    <n v="0"/>
    <x v="2"/>
  </r>
  <r>
    <n v="597856"/>
    <n v="307051"/>
    <n v="290805"/>
    <n v="0"/>
    <n v="0"/>
    <n v="1"/>
    <n v="0"/>
    <x v="7"/>
    <s v="madagascar"/>
    <x v="4"/>
    <x v="62"/>
    <n v="0.51358688379810524"/>
    <n v="0.48641311620189481"/>
    <n v="0"/>
    <n v="0"/>
    <x v="2"/>
  </r>
  <r>
    <n v="2464830"/>
    <n v="1477471"/>
    <n v="774399"/>
    <n v="212961"/>
    <n v="0"/>
    <n v="0.44"/>
    <n v="0.56000000000000005"/>
    <x v="8"/>
    <s v="madagascar"/>
    <x v="4"/>
    <x v="62"/>
    <n v="0.59942105540747237"/>
    <n v="0.31417947688075848"/>
    <n v="8.6399873419262183E-2"/>
    <n v="0"/>
    <x v="2"/>
  </r>
  <r>
    <n v="2142581"/>
    <n v="1282235"/>
    <n v="520852"/>
    <n v="339493"/>
    <n v="0"/>
    <n v="0.1"/>
    <n v="0.9"/>
    <x v="5"/>
    <s v="malawi"/>
    <x v="4"/>
    <x v="63"/>
    <n v="0.59845345403510997"/>
    <n v="0.2430955935854934"/>
    <n v="0.15845048565258441"/>
    <n v="0"/>
    <x v="2"/>
  </r>
  <r>
    <n v="1473047"/>
    <n v="1244568"/>
    <n v="228479"/>
    <n v="0"/>
    <n v="0"/>
    <n v="0.14000000000000001"/>
    <n v="0.86"/>
    <x v="6"/>
    <s v="malawi"/>
    <x v="4"/>
    <x v="63"/>
    <n v="0.84489361167702048"/>
    <n v="0.15510638832297949"/>
    <n v="0"/>
    <n v="0"/>
    <x v="2"/>
  </r>
  <r>
    <n v="737606"/>
    <n v="737606"/>
    <n v="0"/>
    <n v="0"/>
    <n v="0"/>
    <n v="0.85"/>
    <n v="0.15"/>
    <x v="4"/>
    <s v="malawi"/>
    <x v="4"/>
    <x v="63"/>
    <n v="1"/>
    <n v="0"/>
    <n v="0"/>
    <n v="0"/>
    <x v="2"/>
  </r>
  <r>
    <n v="1137152"/>
    <n v="549617"/>
    <n v="587535"/>
    <n v="0"/>
    <n v="0"/>
    <n v="0.05"/>
    <n v="0.95"/>
    <x v="7"/>
    <s v="malawi"/>
    <x v="4"/>
    <x v="63"/>
    <n v="0.48332764661188649"/>
    <n v="0.51667235338811346"/>
    <n v="0"/>
    <n v="0"/>
    <x v="2"/>
  </r>
  <r>
    <n v="8279599"/>
    <n v="6980184"/>
    <n v="1098885"/>
    <n v="200530"/>
    <n v="0"/>
    <n v="0.1"/>
    <n v="0.9"/>
    <x v="8"/>
    <s v="malawi"/>
    <x v="4"/>
    <x v="63"/>
    <n v="0.84305822057324276"/>
    <n v="0.1327220074305531"/>
    <n v="2.4219771996204169E-2"/>
    <n v="0"/>
    <x v="2"/>
  </r>
  <r>
    <n v="10019"/>
    <n v="10019"/>
    <n v="0"/>
    <n v="0"/>
    <n v="0"/>
    <n v="1"/>
    <n v="0"/>
    <x v="6"/>
    <s v="malaysia"/>
    <x v="4"/>
    <x v="64"/>
    <n v="1"/>
    <n v="0"/>
    <n v="0"/>
    <n v="0"/>
    <x v="0"/>
  </r>
  <r>
    <n v="139439"/>
    <n v="120721"/>
    <n v="18719"/>
    <n v="0"/>
    <n v="0"/>
    <n v="1"/>
    <n v="0"/>
    <x v="7"/>
    <s v="malaysia"/>
    <x v="4"/>
    <x v="64"/>
    <n v="0.86576208951584566"/>
    <n v="0.1342450820789019"/>
    <n v="0"/>
    <n v="0"/>
    <x v="0"/>
  </r>
  <r>
    <n v="409369"/>
    <n v="236215"/>
    <n v="0"/>
    <n v="173154"/>
    <n v="0"/>
    <n v="1"/>
    <n v="0"/>
    <x v="8"/>
    <s v="malaysia"/>
    <x v="4"/>
    <x v="64"/>
    <n v="0.57702219757724693"/>
    <n v="0"/>
    <n v="0.42297780242275312"/>
    <n v="0"/>
    <x v="0"/>
  </r>
  <r>
    <n v="32930"/>
    <n v="27667"/>
    <n v="0"/>
    <n v="5263"/>
    <n v="0"/>
    <n v="0.33"/>
    <n v="0.67"/>
    <x v="5"/>
    <s v="maldives"/>
    <x v="4"/>
    <x v="65"/>
    <n v="0.84017613118736711"/>
    <n v="0"/>
    <n v="0.15982386881263291"/>
    <n v="0"/>
    <x v="0"/>
  </r>
  <r>
    <n v="31707"/>
    <n v="31707"/>
    <n v="0"/>
    <n v="0"/>
    <n v="0"/>
    <n v="1"/>
    <n v="0"/>
    <x v="6"/>
    <s v="maldives"/>
    <x v="4"/>
    <x v="65"/>
    <n v="1"/>
    <n v="0"/>
    <n v="0"/>
    <n v="0"/>
    <x v="0"/>
  </r>
  <r>
    <n v="9845"/>
    <n v="9845"/>
    <n v="0"/>
    <n v="0"/>
    <n v="0"/>
    <n v="1"/>
    <n v="0"/>
    <x v="7"/>
    <s v="maldives"/>
    <x v="4"/>
    <x v="65"/>
    <n v="1"/>
    <n v="0"/>
    <n v="0"/>
    <n v="0"/>
    <x v="0"/>
  </r>
  <r>
    <n v="284858"/>
    <n v="284858"/>
    <n v="0"/>
    <n v="0"/>
    <n v="0"/>
    <n v="1"/>
    <n v="0"/>
    <x v="8"/>
    <s v="maldives"/>
    <x v="4"/>
    <x v="65"/>
    <n v="1"/>
    <n v="0"/>
    <n v="0"/>
    <n v="0"/>
    <x v="0"/>
  </r>
  <r>
    <n v="289677"/>
    <n v="163886"/>
    <n v="0"/>
    <n v="125791"/>
    <n v="0"/>
    <n v="0.45"/>
    <n v="0.55000000000000004"/>
    <x v="5"/>
    <s v="mali"/>
    <x v="4"/>
    <x v="66"/>
    <n v="0.5657542711364727"/>
    <n v="0"/>
    <n v="0.4342457288635273"/>
    <n v="0"/>
    <x v="2"/>
  </r>
  <r>
    <n v="2435071"/>
    <n v="1138874"/>
    <n v="266055"/>
    <n v="824865"/>
    <n v="205277"/>
    <n v="0.21"/>
    <n v="0.79"/>
    <x v="6"/>
    <s v="mali"/>
    <x v="4"/>
    <x v="66"/>
    <n v="0.46769642445743881"/>
    <n v="0.10925964787063699"/>
    <n v="0.33874371630231731"/>
    <n v="8.4300211369606887E-2"/>
    <x v="2"/>
  </r>
  <r>
    <n v="837798"/>
    <n v="792271"/>
    <n v="45526"/>
    <n v="0"/>
    <n v="0"/>
    <n v="0.79"/>
    <n v="0.21"/>
    <x v="7"/>
    <s v="mali"/>
    <x v="4"/>
    <x v="66"/>
    <n v="0.94565873874131956"/>
    <n v="5.4340067653539402E-2"/>
    <n v="0"/>
    <n v="0"/>
    <x v="2"/>
  </r>
  <r>
    <n v="4483127"/>
    <n v="3410001"/>
    <n v="131913"/>
    <n v="941213"/>
    <n v="0"/>
    <n v="0.24"/>
    <n v="0.76"/>
    <x v="8"/>
    <s v="mali"/>
    <x v="4"/>
    <x v="66"/>
    <n v="0.76063002453421458"/>
    <n v="2.9424328153094929E-2"/>
    <n v="0.20994564731269039"/>
    <n v="0"/>
    <x v="2"/>
  </r>
  <r>
    <n v="84075"/>
    <n v="82608"/>
    <n v="1468"/>
    <n v="0"/>
    <n v="0"/>
    <n v="1"/>
    <n v="0"/>
    <x v="5"/>
    <s v="mauritania"/>
    <x v="4"/>
    <x v="67"/>
    <n v="0.98255129348795722"/>
    <n v="1.7460600654177819E-2"/>
    <n v="0"/>
    <n v="0"/>
    <x v="2"/>
  </r>
  <r>
    <n v="309556"/>
    <n v="160740"/>
    <n v="51139"/>
    <n v="97677"/>
    <n v="0"/>
    <n v="0.22"/>
    <n v="0.78"/>
    <x v="6"/>
    <s v="mauritania"/>
    <x v="4"/>
    <x v="67"/>
    <n v="0.5192598431301606"/>
    <n v="0.16520112677512311"/>
    <n v="0.31553903009471629"/>
    <n v="0"/>
    <x v="2"/>
  </r>
  <r>
    <n v="341522"/>
    <n v="341049"/>
    <n v="473"/>
    <n v="0"/>
    <n v="0"/>
    <n v="0.72"/>
    <n v="0.28000000000000003"/>
    <x v="7"/>
    <s v="mauritania"/>
    <x v="4"/>
    <x v="67"/>
    <n v="0.99861502333671037"/>
    <n v="1.384976663289627E-3"/>
    <n v="0"/>
    <n v="0"/>
    <x v="2"/>
  </r>
  <r>
    <n v="958816"/>
    <n v="715782"/>
    <n v="178088"/>
    <n v="64946"/>
    <n v="0"/>
    <n v="0.68"/>
    <n v="0.32"/>
    <x v="8"/>
    <s v="mauritania"/>
    <x v="4"/>
    <x v="67"/>
    <n v="0.74652696659213025"/>
    <n v="0.18573740947168171"/>
    <n v="6.7735623936187969E-2"/>
    <n v="0"/>
    <x v="2"/>
  </r>
  <r>
    <n v="83355"/>
    <n v="4025"/>
    <n v="79330"/>
    <n v="0"/>
    <n v="0"/>
    <n v="0.43"/>
    <n v="0.56999999999999995"/>
    <x v="5"/>
    <s v="mauritius"/>
    <x v="4"/>
    <x v="68"/>
    <n v="4.8287445264231302E-2"/>
    <n v="0.95171255473576866"/>
    <n v="0"/>
    <n v="0"/>
    <x v="2"/>
  </r>
  <r>
    <n v="25060"/>
    <n v="0"/>
    <n v="25060"/>
    <n v="0"/>
    <n v="0"/>
    <n v="1"/>
    <n v="0"/>
    <x v="6"/>
    <s v="mauritius"/>
    <x v="4"/>
    <x v="68"/>
    <n v="0"/>
    <n v="1"/>
    <n v="0"/>
    <n v="0"/>
    <x v="2"/>
  </r>
  <r>
    <n v="18702"/>
    <n v="16387"/>
    <n v="2316"/>
    <n v="0"/>
    <n v="0"/>
    <n v="1"/>
    <n v="0"/>
    <x v="7"/>
    <s v="mauritius"/>
    <x v="4"/>
    <x v="68"/>
    <n v="0.87621644743877658"/>
    <n v="0.1238370227783125"/>
    <n v="0"/>
    <n v="0"/>
    <x v="2"/>
  </r>
  <r>
    <n v="40018"/>
    <n v="27390"/>
    <n v="12628"/>
    <n v="0"/>
    <n v="0"/>
    <n v="1"/>
    <n v="0"/>
    <x v="8"/>
    <s v="mauritius"/>
    <x v="4"/>
    <x v="68"/>
    <n v="0.68444200109950526"/>
    <n v="0.3155579989004948"/>
    <n v="0"/>
    <n v="0"/>
    <x v="2"/>
  </r>
  <r>
    <n v="540731"/>
    <n v="520535"/>
    <n v="20196"/>
    <n v="0"/>
    <n v="0"/>
    <n v="0.61"/>
    <n v="0.39"/>
    <x v="5"/>
    <s v="mexico"/>
    <x v="4"/>
    <x v="69"/>
    <n v="0.96265056007515748"/>
    <n v="3.7349439924842479E-2"/>
    <n v="0"/>
    <n v="0"/>
    <x v="4"/>
  </r>
  <r>
    <n v="282489"/>
    <n v="272621"/>
    <n v="9868"/>
    <n v="0"/>
    <n v="0"/>
    <n v="0.52"/>
    <n v="0.48"/>
    <x v="6"/>
    <s v="mexico"/>
    <x v="4"/>
    <x v="69"/>
    <n v="0.96506766635161012"/>
    <n v="3.4932333648389852E-2"/>
    <n v="0"/>
    <n v="0"/>
    <x v="4"/>
  </r>
  <r>
    <n v="366752"/>
    <n v="253033"/>
    <n v="113719"/>
    <n v="0"/>
    <n v="0"/>
    <n v="0.8"/>
    <n v="0.2"/>
    <x v="7"/>
    <s v="mexico"/>
    <x v="4"/>
    <x v="69"/>
    <n v="0.68992943460431022"/>
    <n v="0.31007056539568972"/>
    <n v="0"/>
    <n v="0"/>
    <x v="4"/>
  </r>
  <r>
    <n v="2428461"/>
    <n v="1467540"/>
    <n v="648271"/>
    <n v="312650"/>
    <n v="0"/>
    <n v="0.19"/>
    <n v="0.81"/>
    <x v="8"/>
    <s v="mexico"/>
    <x v="4"/>
    <x v="69"/>
    <n v="0.60430865474059492"/>
    <n v="0.2669472558958122"/>
    <n v="0.1287440893635928"/>
    <n v="0"/>
    <x v="4"/>
  </r>
  <r>
    <n v="456916"/>
    <n v="271687"/>
    <n v="129184"/>
    <n v="53759"/>
    <n v="2286"/>
    <n v="0.48"/>
    <n v="0.52"/>
    <x v="5"/>
    <s v="mongolia"/>
    <x v="4"/>
    <x v="70"/>
    <n v="0.59461038790499787"/>
    <n v="0.28273030491381351"/>
    <n v="0.11765619938894679"/>
    <n v="5.0031077922419002E-3"/>
    <x v="0"/>
  </r>
  <r>
    <n v="1332748"/>
    <n v="515691"/>
    <n v="716319"/>
    <n v="100738"/>
    <n v="0"/>
    <n v="0.11"/>
    <n v="0.89"/>
    <x v="6"/>
    <s v="mongolia"/>
    <x v="4"/>
    <x v="70"/>
    <n v="0.38693811583285059"/>
    <n v="0.53747520161350837"/>
    <n v="7.5586682553641052E-2"/>
    <n v="0"/>
    <x v="0"/>
  </r>
  <r>
    <n v="0"/>
    <n v="0"/>
    <n v="0"/>
    <n v="0"/>
    <n v="0"/>
    <n v="0"/>
    <n v="1"/>
    <x v="4"/>
    <s v="mongolia"/>
    <x v="4"/>
    <x v="70"/>
    <m/>
    <m/>
    <m/>
    <m/>
    <x v="0"/>
  </r>
  <r>
    <n v="66"/>
    <n v="66"/>
    <n v="0"/>
    <n v="0"/>
    <n v="0"/>
    <n v="0.96"/>
    <n v="0.04"/>
    <x v="7"/>
    <s v="mongolia"/>
    <x v="4"/>
    <x v="70"/>
    <n v="1"/>
    <n v="0"/>
    <n v="0"/>
    <n v="0"/>
    <x v="0"/>
  </r>
  <r>
    <n v="2155295"/>
    <n v="1559092"/>
    <n v="474231"/>
    <n v="0"/>
    <n v="121972"/>
    <n v="0.14000000000000001"/>
    <n v="0.86"/>
    <x v="8"/>
    <s v="mongolia"/>
    <x v="4"/>
    <x v="70"/>
    <n v="0.72337754228539486"/>
    <n v="0.22003066865556689"/>
    <n v="0"/>
    <n v="5.6591789059038319E-2"/>
    <x v="0"/>
  </r>
  <r>
    <n v="297225"/>
    <n v="169773"/>
    <n v="74242"/>
    <n v="53210"/>
    <n v="0"/>
    <n v="0.57999999999999996"/>
    <n v="0.42"/>
    <x v="5"/>
    <s v="morocco"/>
    <x v="4"/>
    <x v="71"/>
    <n v="0.57119354024728741"/>
    <n v="0.24978383379594579"/>
    <n v="0.1790226259567668"/>
    <n v="0"/>
    <x v="2"/>
  </r>
  <r>
    <n v="691675"/>
    <n v="222188"/>
    <n v="351675"/>
    <n v="117812"/>
    <n v="0"/>
    <n v="0.28000000000000003"/>
    <n v="0.72"/>
    <x v="6"/>
    <s v="morocco"/>
    <x v="4"/>
    <x v="71"/>
    <n v="0.3212317923880435"/>
    <n v="0.50843965735352581"/>
    <n v="0.17032855025843061"/>
    <n v="0"/>
    <x v="2"/>
  </r>
  <r>
    <n v="184094"/>
    <n v="148575"/>
    <n v="35518"/>
    <n v="0"/>
    <n v="0"/>
    <n v="0.62"/>
    <n v="0.38"/>
    <x v="7"/>
    <s v="morocco"/>
    <x v="4"/>
    <x v="71"/>
    <n v="0.80706052342824863"/>
    <n v="0.19293404456419"/>
    <n v="0"/>
    <n v="0"/>
    <x v="2"/>
  </r>
  <r>
    <n v="614498"/>
    <n v="392256"/>
    <n v="116199"/>
    <n v="106043"/>
    <n v="0"/>
    <n v="0.76"/>
    <n v="0.24"/>
    <x v="8"/>
    <s v="morocco"/>
    <x v="4"/>
    <x v="71"/>
    <n v="0.63833568213403458"/>
    <n v="0.1890958147951661"/>
    <n v="0.1725685030707993"/>
    <n v="0"/>
    <x v="2"/>
  </r>
  <r>
    <n v="3478922"/>
    <n v="611855"/>
    <n v="363228"/>
    <n v="2481202"/>
    <n v="22637"/>
    <n v="0.08"/>
    <n v="0.92"/>
    <x v="5"/>
    <s v="mozambique"/>
    <x v="4"/>
    <x v="72"/>
    <n v="0.17587488308159829"/>
    <n v="0.1044082046105087"/>
    <n v="0.71321001160704378"/>
    <n v="6.5069007008492861E-3"/>
    <x v="2"/>
  </r>
  <r>
    <n v="2104162"/>
    <n v="948814"/>
    <n v="553614"/>
    <n v="542989"/>
    <n v="58745"/>
    <n v="7.0000000000000007E-2"/>
    <n v="0.93"/>
    <x v="6"/>
    <s v="mozambique"/>
    <x v="4"/>
    <x v="72"/>
    <n v="0.45092250501624881"/>
    <n v="0.26310426668669051"/>
    <n v="0.25805475053726851"/>
    <n v="2.7918477759792261E-2"/>
    <x v="2"/>
  </r>
  <r>
    <n v="-9023"/>
    <n v="0"/>
    <n v="0"/>
    <n v="0"/>
    <n v="0"/>
    <n v="0"/>
    <n v="0"/>
    <x v="4"/>
    <s v="mozambique"/>
    <x v="4"/>
    <x v="72"/>
    <n v="0"/>
    <n v="0"/>
    <n v="0"/>
    <n v="0"/>
    <x v="2"/>
  </r>
  <r>
    <n v="2146375"/>
    <n v="394602"/>
    <n v="1735794"/>
    <n v="15979"/>
    <n v="0"/>
    <n v="0.1"/>
    <n v="0.9"/>
    <x v="7"/>
    <s v="mozambique"/>
    <x v="4"/>
    <x v="72"/>
    <n v="0.18384578650049499"/>
    <n v="0.80870956845844744"/>
    <n v="7.4446450410575972E-3"/>
    <n v="0"/>
    <x v="2"/>
  </r>
  <r>
    <n v="15756410"/>
    <n v="11612095"/>
    <n v="2413729"/>
    <n v="1422750"/>
    <n v="307837"/>
    <n v="0.16"/>
    <n v="0.84"/>
    <x v="8"/>
    <s v="mozambique"/>
    <x v="4"/>
    <x v="72"/>
    <n v="0.73697593550815188"/>
    <n v="0.15319028890464259"/>
    <n v="9.0296584056901288E-2"/>
    <n v="1.9537254996537919E-2"/>
    <x v="2"/>
  </r>
  <r>
    <n v="854573"/>
    <n v="544049"/>
    <n v="23353"/>
    <n v="287172"/>
    <n v="0"/>
    <n v="0.03"/>
    <n v="0.97"/>
    <x v="5"/>
    <s v="myanmar"/>
    <x v="4"/>
    <x v="73"/>
    <n v="0.6366325638652286"/>
    <n v="2.7327097860568961E-2"/>
    <n v="0.3360415084492489"/>
    <n v="0"/>
    <x v="5"/>
  </r>
  <r>
    <n v="4294295"/>
    <n v="2133593"/>
    <n v="24577"/>
    <n v="2150318"/>
    <n v="0"/>
    <n v="0.25"/>
    <n v="0.75"/>
    <x v="6"/>
    <s v="myanmar"/>
    <x v="4"/>
    <x v="73"/>
    <n v="0.49684360296626112"/>
    <n v="5.7231745839538273E-3"/>
    <n v="0.50073830512342543"/>
    <n v="0"/>
    <x v="5"/>
  </r>
  <r>
    <n v="620744"/>
    <n v="552025"/>
    <n v="68719"/>
    <n v="0"/>
    <n v="0"/>
    <n v="1"/>
    <n v="0"/>
    <x v="7"/>
    <s v="myanmar"/>
    <x v="4"/>
    <x v="73"/>
    <n v="0.88929574832781311"/>
    <n v="0.11070425167218691"/>
    <n v="0"/>
    <n v="0"/>
    <x v="5"/>
  </r>
  <r>
    <n v="5972564"/>
    <n v="2932277"/>
    <n v="87184"/>
    <n v="2189145"/>
    <n v="763959"/>
    <n v="0.27"/>
    <n v="0.73"/>
    <x v="8"/>
    <s v="myanmar"/>
    <x v="4"/>
    <x v="73"/>
    <n v="0.4909578197906293"/>
    <n v="1.459741578323815E-2"/>
    <n v="0.3665335356808232"/>
    <n v="0.12791139617758801"/>
    <x v="5"/>
  </r>
  <r>
    <n v="417968"/>
    <n v="305531"/>
    <n v="72653"/>
    <n v="39785"/>
    <n v="0"/>
    <n v="0.59"/>
    <n v="0.41"/>
    <x v="5"/>
    <s v="namibia"/>
    <x v="4"/>
    <x v="74"/>
    <n v="0.73099136776021134"/>
    <n v="0.17382431190904571"/>
    <n v="9.5186712858400649E-2"/>
    <n v="0"/>
    <x v="2"/>
  </r>
  <r>
    <n v="239954"/>
    <n v="199710"/>
    <n v="26811"/>
    <n v="13433"/>
    <n v="0"/>
    <n v="0.96"/>
    <n v="0.04"/>
    <x v="6"/>
    <s v="namibia"/>
    <x v="4"/>
    <x v="74"/>
    <n v="0.8322845211998966"/>
    <n v="0.1117339156671695"/>
    <n v="5.5981563132933808E-2"/>
    <n v="0"/>
    <x v="2"/>
  </r>
  <r>
    <n v="80411"/>
    <n v="24263"/>
    <n v="38001"/>
    <n v="18147"/>
    <n v="0"/>
    <n v="0.39"/>
    <n v="0.61"/>
    <x v="7"/>
    <s v="namibia"/>
    <x v="4"/>
    <x v="74"/>
    <n v="0.30173732449540491"/>
    <n v="0.47258459663478869"/>
    <n v="0.2256780788698064"/>
    <n v="0"/>
    <x v="2"/>
  </r>
  <r>
    <n v="427590"/>
    <n v="297270"/>
    <n v="81494"/>
    <n v="48826"/>
    <n v="0"/>
    <n v="0.42"/>
    <n v="0.57999999999999996"/>
    <x v="8"/>
    <s v="namibia"/>
    <x v="4"/>
    <x v="74"/>
    <n v="0.6952220585139971"/>
    <n v="0.19058911574171519"/>
    <n v="0.11418882574428781"/>
    <n v="0"/>
    <x v="2"/>
  </r>
  <r>
    <n v="503048"/>
    <n v="316832"/>
    <n v="4377"/>
    <n v="181839"/>
    <n v="0"/>
    <n v="0.43"/>
    <n v="0.56999999999999995"/>
    <x v="5"/>
    <s v="nepal"/>
    <x v="4"/>
    <x v="75"/>
    <n v="0.62982458930360519"/>
    <n v="8.7009589542151045E-3"/>
    <n v="0.36147445174217968"/>
    <n v="0"/>
    <x v="0"/>
  </r>
  <r>
    <n v="2695850"/>
    <n v="1057392"/>
    <n v="12097"/>
    <n v="1626362"/>
    <n v="0"/>
    <n v="0.2"/>
    <n v="0.8"/>
    <x v="6"/>
    <s v="nepal"/>
    <x v="4"/>
    <x v="75"/>
    <n v="0.39222953799358268"/>
    <n v="4.4872674666617211E-3"/>
    <n v="0.60328356548027529"/>
    <n v="0"/>
    <x v="0"/>
  </r>
  <r>
    <n v="887187"/>
    <n v="715639"/>
    <n v="63640"/>
    <n v="107908"/>
    <n v="0"/>
    <n v="0.89"/>
    <n v="0.11"/>
    <x v="7"/>
    <s v="nepal"/>
    <x v="4"/>
    <x v="75"/>
    <n v="0.80663828482608513"/>
    <n v="7.1732340532492028E-2"/>
    <n v="0.1216293746414228"/>
    <n v="0"/>
    <x v="0"/>
  </r>
  <r>
    <n v="3449187"/>
    <n v="990496"/>
    <n v="89025"/>
    <n v="2369666"/>
    <n v="0"/>
    <n v="0.22"/>
    <n v="0.78"/>
    <x v="8"/>
    <s v="nepal"/>
    <x v="4"/>
    <x v="75"/>
    <n v="0.28716796160950392"/>
    <n v="2.5810430110052018E-2"/>
    <n v="0.68702160828044401"/>
    <n v="0"/>
    <x v="0"/>
  </r>
  <r>
    <n v="334421"/>
    <n v="329244"/>
    <n v="5176"/>
    <n v="0"/>
    <n v="0"/>
    <n v="0.8"/>
    <n v="0.2"/>
    <x v="5"/>
    <s v="nicaragua"/>
    <x v="4"/>
    <x v="76"/>
    <n v="0.9845195128296369"/>
    <n v="1.547749692752548E-2"/>
    <n v="0"/>
    <n v="0"/>
    <x v="4"/>
  </r>
  <r>
    <n v="211477"/>
    <n v="145810"/>
    <n v="65667"/>
    <n v="0"/>
    <n v="0"/>
    <n v="0.73"/>
    <n v="0.27"/>
    <x v="6"/>
    <s v="nicaragua"/>
    <x v="4"/>
    <x v="76"/>
    <n v="0.68948396279500845"/>
    <n v="0.31051603720499149"/>
    <n v="0"/>
    <n v="0"/>
    <x v="4"/>
  </r>
  <r>
    <n v="24493"/>
    <n v="24493"/>
    <n v="0"/>
    <n v="0"/>
    <n v="0"/>
    <n v="1"/>
    <n v="0"/>
    <x v="7"/>
    <s v="nicaragua"/>
    <x v="4"/>
    <x v="76"/>
    <n v="1"/>
    <n v="0"/>
    <n v="0"/>
    <n v="0"/>
    <x v="4"/>
  </r>
  <r>
    <n v="526425"/>
    <n v="443211"/>
    <n v="83214"/>
    <n v="0"/>
    <n v="0"/>
    <n v="0.76"/>
    <n v="0.24"/>
    <x v="8"/>
    <s v="nicaragua"/>
    <x v="4"/>
    <x v="76"/>
    <n v="0.84192620031343501"/>
    <n v="0.15807379968656499"/>
    <n v="0"/>
    <n v="0"/>
    <x v="4"/>
  </r>
  <r>
    <n v="3849965"/>
    <n v="611787"/>
    <n v="3186332"/>
    <n v="51845"/>
    <n v="0"/>
    <n v="0.1"/>
    <n v="0.9"/>
    <x v="5"/>
    <s v="niger"/>
    <x v="4"/>
    <x v="77"/>
    <n v="0.15890715889624971"/>
    <n v="0.82762622517347562"/>
    <n v="1.346635618765365E-2"/>
    <n v="0"/>
    <x v="2"/>
  </r>
  <r>
    <n v="2036142"/>
    <n v="932409"/>
    <n v="280014"/>
    <n v="823719"/>
    <n v="0"/>
    <n v="0.18"/>
    <n v="0.82"/>
    <x v="6"/>
    <s v="niger"/>
    <x v="4"/>
    <x v="77"/>
    <n v="0.45792926033645981"/>
    <n v="0.1375218427791382"/>
    <n v="0.40454889688440199"/>
    <n v="0"/>
    <x v="2"/>
  </r>
  <r>
    <n v="427751"/>
    <n v="255730"/>
    <n v="172021"/>
    <n v="0"/>
    <n v="0"/>
    <n v="0.53"/>
    <n v="0.47"/>
    <x v="7"/>
    <s v="niger"/>
    <x v="4"/>
    <x v="77"/>
    <n v="0.59784781333065262"/>
    <n v="0.40215218666934738"/>
    <n v="0"/>
    <n v="0"/>
    <x v="2"/>
  </r>
  <r>
    <n v="4394637"/>
    <n v="2860285"/>
    <n v="1069213"/>
    <n v="465139"/>
    <n v="0"/>
    <n v="0.43"/>
    <n v="0.56999999999999995"/>
    <x v="8"/>
    <s v="niger"/>
    <x v="4"/>
    <x v="77"/>
    <n v="0.65085807997338574"/>
    <n v="0.24329950346297091"/>
    <n v="0.1058424165636434"/>
    <n v="0"/>
    <x v="2"/>
  </r>
  <r>
    <n v="875311"/>
    <n v="0"/>
    <n v="300112"/>
    <n v="584231"/>
    <n v="0"/>
    <n v="0.06"/>
    <n v="0.94"/>
    <x v="5"/>
    <s v="nigeria"/>
    <x v="4"/>
    <x v="78"/>
    <n v="0"/>
    <n v="0.34286327945153211"/>
    <n v="0.66745533873103391"/>
    <n v="0"/>
    <x v="2"/>
  </r>
  <r>
    <n v="2739293"/>
    <n v="1008409"/>
    <n v="455821"/>
    <n v="1275063"/>
    <n v="0"/>
    <n v="0.15"/>
    <n v="0.85"/>
    <x v="6"/>
    <s v="nigeria"/>
    <x v="4"/>
    <x v="78"/>
    <n v="0.368127469387174"/>
    <n v="0.16640096550460279"/>
    <n v="0.46547156510822318"/>
    <n v="0"/>
    <x v="2"/>
  </r>
  <r>
    <n v="2127521"/>
    <n v="1560999"/>
    <n v="528892"/>
    <n v="37630"/>
    <n v="0"/>
    <n v="0.8"/>
    <n v="0.2"/>
    <x v="7"/>
    <s v="nigeria"/>
    <x v="4"/>
    <x v="78"/>
    <n v="0.73371731700885678"/>
    <n v="0.24859543102042239"/>
    <n v="1.7687251970720849E-2"/>
    <n v="0"/>
    <x v="2"/>
  </r>
  <r>
    <n v="18451946"/>
    <n v="12493646"/>
    <n v="1746374"/>
    <n v="4211926"/>
    <n v="0"/>
    <n v="0.2"/>
    <n v="0.8"/>
    <x v="8"/>
    <s v="nigeria"/>
    <x v="4"/>
    <x v="78"/>
    <n v="0.67709096915848332"/>
    <n v="9.4644434792948123E-2"/>
    <n v="0.2282645960485685"/>
    <n v="0"/>
    <x v="2"/>
  </r>
  <r>
    <n v="30167"/>
    <n v="30167"/>
    <n v="0"/>
    <n v="0"/>
    <n v="0"/>
    <n v="0.44"/>
    <n v="0.56000000000000005"/>
    <x v="5"/>
    <s v="north-macedonia"/>
    <x v="4"/>
    <x v="79"/>
    <n v="1"/>
    <n v="0"/>
    <n v="0"/>
    <n v="0"/>
    <x v="1"/>
  </r>
  <r>
    <n v="66946"/>
    <n v="12657"/>
    <n v="0"/>
    <n v="54289"/>
    <n v="0"/>
    <n v="1"/>
    <n v="0"/>
    <x v="7"/>
    <s v="north-macedonia"/>
    <x v="4"/>
    <x v="79"/>
    <n v="0.18906282675589281"/>
    <n v="0"/>
    <n v="0.81093717324410719"/>
    <n v="0"/>
    <x v="1"/>
  </r>
  <r>
    <n v="280926"/>
    <n v="200757"/>
    <n v="0"/>
    <n v="80168"/>
    <n v="0"/>
    <n v="0.89"/>
    <n v="0.11"/>
    <x v="8"/>
    <s v="north-macedonia"/>
    <x v="4"/>
    <x v="79"/>
    <n v="0.71462591572157796"/>
    <n v="0"/>
    <n v="0.28537052462214252"/>
    <n v="0"/>
    <x v="1"/>
  </r>
  <r>
    <n v="30061"/>
    <n v="30061"/>
    <n v="0"/>
    <n v="0"/>
    <n v="0"/>
    <n v="1"/>
    <n v="0"/>
    <x v="5"/>
    <s v="oman"/>
    <x v="4"/>
    <x v="80"/>
    <n v="1"/>
    <n v="0"/>
    <n v="0"/>
    <n v="0"/>
    <x v="0"/>
  </r>
  <r>
    <n v="11911"/>
    <n v="11911"/>
    <n v="0"/>
    <n v="0"/>
    <n v="0"/>
    <n v="1"/>
    <n v="0"/>
    <x v="4"/>
    <s v="oman"/>
    <x v="4"/>
    <x v="80"/>
    <n v="1"/>
    <n v="0"/>
    <n v="0"/>
    <n v="0"/>
    <x v="0"/>
  </r>
  <r>
    <n v="1158420"/>
    <n v="1158420"/>
    <n v="0"/>
    <n v="0"/>
    <n v="0"/>
    <n v="0.06"/>
    <n v="0.94"/>
    <x v="7"/>
    <s v="oman"/>
    <x v="4"/>
    <x v="80"/>
    <n v="1"/>
    <n v="0"/>
    <n v="0"/>
    <n v="0"/>
    <x v="0"/>
  </r>
  <r>
    <n v="367717"/>
    <n v="150491"/>
    <n v="20285"/>
    <n v="196941"/>
    <n v="0"/>
    <n v="0.61"/>
    <n v="0.39"/>
    <x v="5"/>
    <s v="pakistan"/>
    <x v="4"/>
    <x v="81"/>
    <n v="0.4092576628222247"/>
    <n v="5.5164705466432068E-2"/>
    <n v="0.53557763171134321"/>
    <n v="0"/>
    <x v="0"/>
  </r>
  <r>
    <n v="1411548"/>
    <n v="808779"/>
    <n v="340082"/>
    <n v="106545"/>
    <n v="156143"/>
    <n v="0.27"/>
    <n v="0.73"/>
    <x v="6"/>
    <s v="pakistan"/>
    <x v="4"/>
    <x v="81"/>
    <n v="0.57297307636722239"/>
    <n v="0.24092839917594019"/>
    <n v="7.5480961327563781E-2"/>
    <n v="0.1106182715713529"/>
    <x v="0"/>
  </r>
  <r>
    <n v="1531244"/>
    <n v="192191"/>
    <n v="967223"/>
    <n v="168155"/>
    <n v="203675"/>
    <n v="0.56999999999999995"/>
    <n v="0.43"/>
    <x v="7"/>
    <s v="pakistan"/>
    <x v="4"/>
    <x v="81"/>
    <n v="0.12551298160188709"/>
    <n v="0.63165831180399723"/>
    <n v="0.1098159405032771"/>
    <n v="0.13301276609083859"/>
    <x v="0"/>
  </r>
  <r>
    <n v="6108416"/>
    <n v="3260087"/>
    <n v="611821"/>
    <n v="2174577"/>
    <n v="61931"/>
    <n v="0.47"/>
    <n v="0.53"/>
    <x v="8"/>
    <s v="pakistan"/>
    <x v="4"/>
    <x v="81"/>
    <n v="0.53370415505427271"/>
    <n v="0.1001603361657097"/>
    <n v="0.35599687382129841"/>
    <n v="1.013863495871925E-2"/>
    <x v="0"/>
  </r>
  <r>
    <n v="308929"/>
    <n v="308929"/>
    <n v="0"/>
    <n v="0"/>
    <n v="0"/>
    <n v="0.25"/>
    <n v="0.75"/>
    <x v="5"/>
    <s v="panama"/>
    <x v="4"/>
    <x v="82"/>
    <n v="1"/>
    <n v="0"/>
    <n v="0"/>
    <n v="0"/>
    <x v="4"/>
  </r>
  <r>
    <n v="108110"/>
    <n v="108110"/>
    <n v="0"/>
    <n v="0"/>
    <n v="0"/>
    <n v="1"/>
    <n v="0"/>
    <x v="6"/>
    <s v="panama"/>
    <x v="4"/>
    <x v="82"/>
    <n v="1"/>
    <n v="0"/>
    <n v="0"/>
    <n v="0"/>
    <x v="4"/>
  </r>
  <r>
    <n v="16401"/>
    <n v="16401"/>
    <n v="0"/>
    <n v="0"/>
    <n v="0"/>
    <n v="1"/>
    <n v="0"/>
    <x v="4"/>
    <s v="panama"/>
    <x v="4"/>
    <x v="82"/>
    <n v="1"/>
    <n v="0"/>
    <n v="0"/>
    <n v="0"/>
    <x v="4"/>
  </r>
  <r>
    <n v="113621"/>
    <n v="113621"/>
    <n v="0"/>
    <n v="0"/>
    <n v="0"/>
    <n v="0.89"/>
    <n v="0.11"/>
    <x v="7"/>
    <s v="panama"/>
    <x v="4"/>
    <x v="82"/>
    <n v="1"/>
    <n v="0"/>
    <n v="0"/>
    <n v="0"/>
    <x v="4"/>
  </r>
  <r>
    <n v="229884"/>
    <n v="229884"/>
    <n v="0"/>
    <n v="0"/>
    <n v="0"/>
    <n v="1"/>
    <n v="0"/>
    <x v="8"/>
    <s v="panama"/>
    <x v="4"/>
    <x v="82"/>
    <n v="1"/>
    <n v="0"/>
    <n v="0"/>
    <n v="0"/>
    <x v="4"/>
  </r>
  <r>
    <n v="809520"/>
    <n v="347413"/>
    <n v="162251"/>
    <n v="247189"/>
    <n v="52667"/>
    <n v="0.02"/>
    <n v="0.98"/>
    <x v="5"/>
    <s v="papua-new-guinea"/>
    <x v="4"/>
    <x v="83"/>
    <n v="0.42915925486708167"/>
    <n v="0.20042864907599561"/>
    <n v="0.30535255460025701"/>
    <n v="6.5059541456665676E-2"/>
    <x v="6"/>
  </r>
  <r>
    <n v="195141"/>
    <n v="111133"/>
    <n v="17778"/>
    <n v="66230"/>
    <n v="0"/>
    <n v="1"/>
    <n v="0"/>
    <x v="6"/>
    <s v="papua-new-guinea"/>
    <x v="4"/>
    <x v="83"/>
    <n v="0.569501027462194"/>
    <n v="9.1103356034867092E-2"/>
    <n v="0.33939561650293892"/>
    <n v="0"/>
    <x v="6"/>
  </r>
  <r>
    <n v="954400"/>
    <n v="645542"/>
    <n v="308858"/>
    <n v="0"/>
    <n v="0"/>
    <n v="0.44"/>
    <n v="0.56000000000000005"/>
    <x v="7"/>
    <s v="papua-new-guinea"/>
    <x v="4"/>
    <x v="83"/>
    <n v="0.67638516345347865"/>
    <n v="0.3236148365465214"/>
    <n v="0"/>
    <n v="0"/>
    <x v="6"/>
  </r>
  <r>
    <n v="1942033"/>
    <n v="1362179"/>
    <n v="30869"/>
    <n v="548985"/>
    <n v="0"/>
    <n v="0.4"/>
    <n v="0.6"/>
    <x v="8"/>
    <s v="papua-new-guinea"/>
    <x v="4"/>
    <x v="83"/>
    <n v="0.70141907990234975"/>
    <n v="1.5895198485298651E-2"/>
    <n v="0.28268572161235161"/>
    <n v="0"/>
    <x v="6"/>
  </r>
  <r>
    <n v="187366"/>
    <n v="154512"/>
    <n v="0"/>
    <n v="32854"/>
    <n v="0"/>
    <n v="1"/>
    <n v="0"/>
    <x v="5"/>
    <s v="paraguay"/>
    <x v="4"/>
    <x v="84"/>
    <n v="0.82465335226241687"/>
    <n v="0"/>
    <n v="0.1753466477375831"/>
    <n v="0"/>
    <x v="3"/>
  </r>
  <r>
    <n v="170542"/>
    <n v="170542"/>
    <n v="0"/>
    <n v="0"/>
    <n v="0"/>
    <n v="0.92"/>
    <n v="0.08"/>
    <x v="6"/>
    <s v="paraguay"/>
    <x v="4"/>
    <x v="84"/>
    <n v="1"/>
    <n v="0"/>
    <n v="0"/>
    <n v="0"/>
    <x v="3"/>
  </r>
  <r>
    <n v="-151"/>
    <n v="0"/>
    <n v="0"/>
    <n v="0"/>
    <n v="0"/>
    <n v="0"/>
    <n v="0"/>
    <x v="4"/>
    <s v="paraguay"/>
    <x v="4"/>
    <x v="84"/>
    <n v="0"/>
    <n v="0"/>
    <n v="0"/>
    <n v="0"/>
    <x v="3"/>
  </r>
  <r>
    <n v="140524"/>
    <n v="140524"/>
    <n v="0"/>
    <n v="0"/>
    <n v="0"/>
    <n v="0.91"/>
    <n v="0.09"/>
    <x v="7"/>
    <s v="paraguay"/>
    <x v="4"/>
    <x v="84"/>
    <n v="1"/>
    <n v="0"/>
    <n v="0"/>
    <n v="0"/>
    <x v="3"/>
  </r>
  <r>
    <n v="1021774"/>
    <n v="1021774"/>
    <n v="0"/>
    <n v="0"/>
    <n v="0"/>
    <n v="1.25"/>
    <n v="0.75"/>
    <x v="8"/>
    <s v="paraguay"/>
    <x v="4"/>
    <x v="84"/>
    <n v="1"/>
    <n v="0"/>
    <n v="0"/>
    <n v="0"/>
    <x v="3"/>
  </r>
  <r>
    <n v="218871"/>
    <n v="218871"/>
    <n v="0"/>
    <n v="0"/>
    <n v="0"/>
    <n v="1"/>
    <n v="0"/>
    <x v="5"/>
    <s v="peru"/>
    <x v="4"/>
    <x v="85"/>
    <n v="1"/>
    <n v="0"/>
    <n v="0"/>
    <n v="0"/>
    <x v="3"/>
  </r>
  <r>
    <n v="638426"/>
    <n v="638426"/>
    <n v="0"/>
    <n v="0"/>
    <n v="0"/>
    <n v="0.42"/>
    <n v="0.57999999999999996"/>
    <x v="6"/>
    <s v="peru"/>
    <x v="4"/>
    <x v="85"/>
    <n v="1"/>
    <n v="0"/>
    <n v="0"/>
    <n v="0"/>
    <x v="3"/>
  </r>
  <r>
    <n v="78863"/>
    <n v="78863"/>
    <n v="0"/>
    <n v="0"/>
    <n v="0"/>
    <n v="0.71"/>
    <n v="0.28999999999999998"/>
    <x v="4"/>
    <s v="peru"/>
    <x v="4"/>
    <x v="85"/>
    <n v="1"/>
    <n v="0"/>
    <n v="0"/>
    <n v="0"/>
    <x v="3"/>
  </r>
  <r>
    <n v="240990"/>
    <n v="240990"/>
    <n v="0"/>
    <n v="0"/>
    <n v="0"/>
    <n v="0.93"/>
    <n v="7.0000000000000007E-2"/>
    <x v="7"/>
    <s v="peru"/>
    <x v="4"/>
    <x v="85"/>
    <n v="1"/>
    <n v="0"/>
    <n v="0"/>
    <n v="0"/>
    <x v="3"/>
  </r>
  <r>
    <n v="952179"/>
    <n v="939011"/>
    <n v="0"/>
    <n v="13168"/>
    <n v="0"/>
    <n v="0.3"/>
    <n v="0.7"/>
    <x v="8"/>
    <s v="peru"/>
    <x v="4"/>
    <x v="85"/>
    <n v="0.98617066749004123"/>
    <n v="0"/>
    <n v="1.382933250995874E-2"/>
    <n v="0"/>
    <x v="3"/>
  </r>
  <r>
    <n v="530791"/>
    <n v="89671"/>
    <n v="0"/>
    <n v="441120"/>
    <n v="0"/>
    <n v="0.78"/>
    <n v="0.22"/>
    <x v="5"/>
    <s v="philippines"/>
    <x v="4"/>
    <x v="86"/>
    <n v="0.16893843339468831"/>
    <n v="0"/>
    <n v="0.83106156660531172"/>
    <n v="0"/>
    <x v="0"/>
  </r>
  <r>
    <n v="191066"/>
    <n v="90614"/>
    <n v="0"/>
    <n v="100452"/>
    <n v="0"/>
    <n v="0.51"/>
    <n v="0.49"/>
    <x v="6"/>
    <s v="philippines"/>
    <x v="4"/>
    <x v="86"/>
    <n v="0.47425496948698348"/>
    <n v="0"/>
    <n v="0.52574503051301646"/>
    <n v="0"/>
    <x v="0"/>
  </r>
  <r>
    <n v="733916"/>
    <n v="163793"/>
    <n v="62546"/>
    <n v="507576"/>
    <n v="0"/>
    <n v="0.55000000000000004"/>
    <n v="0.45"/>
    <x v="7"/>
    <s v="philippines"/>
    <x v="4"/>
    <x v="86"/>
    <n v="0.22317676682345119"/>
    <n v="8.5222287019222909E-2"/>
    <n v="0.69159958360357321"/>
    <n v="0"/>
    <x v="0"/>
  </r>
  <r>
    <n v="2986742"/>
    <n v="2106560"/>
    <n v="116622"/>
    <n v="763560"/>
    <n v="0"/>
    <n v="0.64"/>
    <n v="0.36"/>
    <x v="8"/>
    <s v="philippines"/>
    <x v="4"/>
    <x v="86"/>
    <n v="0.70530363854661704"/>
    <n v="3.9046559763113123E-2"/>
    <n v="0.25564980169026991"/>
    <n v="0"/>
    <x v="0"/>
  </r>
  <r>
    <n v="334628"/>
    <n v="255053"/>
    <n v="0"/>
    <n v="79575"/>
    <n v="0"/>
    <n v="0.52"/>
    <n v="0.48"/>
    <x v="5"/>
    <s v="rwanda"/>
    <x v="4"/>
    <x v="87"/>
    <n v="0.76219862055775367"/>
    <n v="0"/>
    <n v="0.2378013794422463"/>
    <n v="0"/>
    <x v="2"/>
  </r>
  <r>
    <n v="18565"/>
    <n v="18565"/>
    <n v="0"/>
    <n v="0"/>
    <n v="0"/>
    <n v="0"/>
    <n v="1"/>
    <x v="6"/>
    <s v="rwanda"/>
    <x v="4"/>
    <x v="87"/>
    <n v="1"/>
    <n v="0"/>
    <n v="0"/>
    <n v="0"/>
    <x v="2"/>
  </r>
  <r>
    <n v="439674"/>
    <n v="224476"/>
    <n v="215197"/>
    <n v="0"/>
    <n v="0"/>
    <n v="0.9"/>
    <n v="0.1"/>
    <x v="7"/>
    <s v="rwanda"/>
    <x v="4"/>
    <x v="87"/>
    <n v="0.51055099914936974"/>
    <n v="0.48944672643822468"/>
    <n v="0"/>
    <n v="0"/>
    <x v="2"/>
  </r>
  <r>
    <n v="1432478"/>
    <n v="1034778"/>
    <n v="181448"/>
    <n v="216252"/>
    <n v="0"/>
    <n v="0.49"/>
    <n v="0.51"/>
    <x v="8"/>
    <s v="rwanda"/>
    <x v="4"/>
    <x v="87"/>
    <n v="0.7223692091606293"/>
    <n v="0.12666721583158691"/>
    <n v="0.15096357500778371"/>
    <n v="0"/>
    <x v="2"/>
  </r>
  <r>
    <n v="22315"/>
    <n v="0"/>
    <n v="22315"/>
    <n v="0"/>
    <n v="0"/>
    <n v="1"/>
    <n v="0"/>
    <x v="5"/>
    <s v="sao-tome-principe"/>
    <x v="4"/>
    <x v="88"/>
    <n v="0"/>
    <n v="1"/>
    <n v="0"/>
    <n v="0"/>
    <x v="2"/>
  </r>
  <r>
    <n v="294309"/>
    <n v="275958"/>
    <n v="18350"/>
    <n v="0"/>
    <n v="0"/>
    <n v="0.98"/>
    <n v="0.02"/>
    <x v="7"/>
    <s v="sao-tome-principe"/>
    <x v="4"/>
    <x v="88"/>
    <n v="0.93764716675331028"/>
    <n v="6.2349435457291477E-2"/>
    <n v="0"/>
    <n v="0"/>
    <x v="2"/>
  </r>
  <r>
    <n v="276721"/>
    <n v="243506"/>
    <n v="33215"/>
    <n v="0"/>
    <n v="0"/>
    <n v="0.31"/>
    <n v="0.69"/>
    <x v="8"/>
    <s v="sao-tome-principe"/>
    <x v="4"/>
    <x v="88"/>
    <n v="0.87996935541574361"/>
    <n v="0.1200306445842563"/>
    <n v="0"/>
    <n v="0"/>
    <x v="2"/>
  </r>
  <r>
    <n v="515099"/>
    <n v="0"/>
    <n v="376336"/>
    <n v="124123"/>
    <n v="14641"/>
    <n v="0.06"/>
    <n v="0.94"/>
    <x v="5"/>
    <s v="senegal"/>
    <x v="4"/>
    <x v="89"/>
    <n v="0"/>
    <n v="0.73060906738316322"/>
    <n v="0.2409692117437619"/>
    <n v="2.8423662247451461E-2"/>
    <x v="2"/>
  </r>
  <r>
    <n v="1150670"/>
    <n v="377336"/>
    <n v="570004"/>
    <n v="203330"/>
    <n v="0"/>
    <n v="0.11"/>
    <n v="0.89"/>
    <x v="6"/>
    <s v="senegal"/>
    <x v="4"/>
    <x v="89"/>
    <n v="0.32792720762686089"/>
    <n v="0.49536704702477691"/>
    <n v="0.17670574534836231"/>
    <n v="0"/>
    <x v="2"/>
  </r>
  <r>
    <n v="9335"/>
    <n v="9335"/>
    <n v="0"/>
    <n v="0"/>
    <n v="0"/>
    <n v="0"/>
    <n v="1"/>
    <x v="4"/>
    <s v="senegal"/>
    <x v="4"/>
    <x v="89"/>
    <n v="1"/>
    <n v="0"/>
    <n v="0"/>
    <n v="0"/>
    <x v="2"/>
  </r>
  <r>
    <n v="551081"/>
    <n v="309096"/>
    <n v="223985"/>
    <n v="0"/>
    <n v="18000"/>
    <n v="0.75"/>
    <n v="0.25"/>
    <x v="7"/>
    <s v="senegal"/>
    <x v="4"/>
    <x v="89"/>
    <n v="0.5608903228382035"/>
    <n v="0.40644660222362949"/>
    <n v="0"/>
    <n v="3.2663074938166982E-2"/>
    <x v="2"/>
  </r>
  <r>
    <n v="7057624"/>
    <n v="3765110"/>
    <n v="2475127"/>
    <n v="817388"/>
    <n v="0"/>
    <n v="0.2"/>
    <n v="0.8"/>
    <x v="8"/>
    <s v="senegal"/>
    <x v="4"/>
    <x v="89"/>
    <n v="0.53348123957864568"/>
    <n v="0.35070258772640772"/>
    <n v="0.1158163143856913"/>
    <n v="0"/>
    <x v="2"/>
  </r>
  <r>
    <n v="71703"/>
    <n v="33994"/>
    <n v="0"/>
    <n v="37709"/>
    <n v="0"/>
    <n v="0.73"/>
    <n v="0.27"/>
    <x v="5"/>
    <s v="serbia"/>
    <x v="4"/>
    <x v="90"/>
    <n v="0.47409452882027248"/>
    <n v="0"/>
    <n v="0.52590547117972752"/>
    <n v="0"/>
    <x v="1"/>
  </r>
  <r>
    <n v="41091"/>
    <n v="36203"/>
    <n v="0"/>
    <n v="4888"/>
    <n v="0"/>
    <n v="0.37"/>
    <n v="0.63"/>
    <x v="6"/>
    <s v="serbia"/>
    <x v="4"/>
    <x v="90"/>
    <n v="0.88104451096347136"/>
    <n v="0"/>
    <n v="0.11895548903652869"/>
    <n v="0"/>
    <x v="1"/>
  </r>
  <r>
    <n v="107779"/>
    <n v="94766"/>
    <n v="0"/>
    <n v="13014"/>
    <n v="0"/>
    <n v="1"/>
    <n v="0"/>
    <x v="7"/>
    <s v="serbia"/>
    <x v="4"/>
    <x v="90"/>
    <n v="0.87926219393388327"/>
    <n v="0"/>
    <n v="0.120747084311415"/>
    <n v="0"/>
    <x v="1"/>
  </r>
  <r>
    <n v="269447"/>
    <n v="230322"/>
    <n v="0"/>
    <n v="39125"/>
    <n v="0"/>
    <n v="0.86"/>
    <n v="0.14000000000000001"/>
    <x v="8"/>
    <s v="serbia"/>
    <x v="4"/>
    <x v="90"/>
    <n v="0.85479519163323403"/>
    <n v="0"/>
    <n v="0.145204808366766"/>
    <n v="0"/>
    <x v="1"/>
  </r>
  <r>
    <n v="53209"/>
    <n v="48709"/>
    <n v="4500"/>
    <n v="0"/>
    <n v="0"/>
    <n v="1"/>
    <n v="0"/>
    <x v="8"/>
    <s v="seychelles"/>
    <x v="4"/>
    <x v="112"/>
    <n v="0.91542784115469189"/>
    <n v="8.4572158845308124E-2"/>
    <n v="0"/>
    <n v="0"/>
    <x v="2"/>
  </r>
  <r>
    <n v="735685"/>
    <n v="479754"/>
    <n v="229118"/>
    <n v="26813"/>
    <n v="0"/>
    <n v="0.26"/>
    <n v="0.74"/>
    <x v="5"/>
    <s v="sierra-leone"/>
    <x v="4"/>
    <x v="91"/>
    <n v="0.65211877365992243"/>
    <n v="0.31143492119589228"/>
    <n v="3.6446305144185349E-2"/>
    <n v="0"/>
    <x v="2"/>
  </r>
  <r>
    <n v="550037"/>
    <n v="89409"/>
    <n v="138915"/>
    <n v="321713"/>
    <n v="0"/>
    <n v="0.25"/>
    <n v="0.75"/>
    <x v="6"/>
    <s v="sierra-leone"/>
    <x v="4"/>
    <x v="91"/>
    <n v="0.16255088294060219"/>
    <n v="0.25255573715950019"/>
    <n v="0.58489337989989765"/>
    <n v="0"/>
    <x v="2"/>
  </r>
  <r>
    <n v="903593"/>
    <n v="181262"/>
    <n v="722330"/>
    <n v="0"/>
    <n v="0"/>
    <n v="0.39"/>
    <n v="0.61"/>
    <x v="7"/>
    <s v="sierra-leone"/>
    <x v="4"/>
    <x v="91"/>
    <n v="0.2006013769473646"/>
    <n v="0.79939751635968848"/>
    <n v="0"/>
    <n v="0"/>
    <x v="2"/>
  </r>
  <r>
    <n v="6502122"/>
    <n v="3964141"/>
    <n v="1015229"/>
    <n v="1522752"/>
    <n v="0"/>
    <n v="0.13"/>
    <n v="0.87"/>
    <x v="8"/>
    <s v="sierra-leone"/>
    <x v="4"/>
    <x v="91"/>
    <n v="0.60966881273528861"/>
    <n v="0.15613810383748569"/>
    <n v="0.23419308342722581"/>
    <n v="0"/>
    <x v="2"/>
  </r>
  <r>
    <n v="1627350"/>
    <n v="274906"/>
    <n v="614010"/>
    <n v="738434"/>
    <n v="0"/>
    <n v="0.01"/>
    <n v="0.99"/>
    <x v="5"/>
    <s v="somalia"/>
    <x v="4"/>
    <x v="92"/>
    <n v="0.1689286262942821"/>
    <n v="0.37730666420868281"/>
    <n v="0.45376470949703512"/>
    <n v="0"/>
    <x v="2"/>
  </r>
  <r>
    <n v="4049625"/>
    <n v="315239"/>
    <n v="1427631"/>
    <n v="2306755"/>
    <n v="0"/>
    <n v="0.02"/>
    <n v="0.98"/>
    <x v="6"/>
    <s v="somalia"/>
    <x v="4"/>
    <x v="92"/>
    <n v="7.7843997901040227E-2"/>
    <n v="0.3525341235299565"/>
    <n v="0.56962187856900326"/>
    <n v="0"/>
    <x v="2"/>
  </r>
  <r>
    <n v="20195"/>
    <n v="20195"/>
    <n v="0"/>
    <n v="0"/>
    <n v="0"/>
    <n v="0"/>
    <n v="1"/>
    <x v="4"/>
    <s v="somalia"/>
    <x v="4"/>
    <x v="92"/>
    <n v="1"/>
    <n v="0"/>
    <n v="0"/>
    <n v="0"/>
    <x v="2"/>
  </r>
  <r>
    <n v="3624863"/>
    <n v="2618761"/>
    <n v="1006102"/>
    <n v="0"/>
    <n v="0"/>
    <n v="0.01"/>
    <n v="0.99"/>
    <x v="7"/>
    <s v="somalia"/>
    <x v="4"/>
    <x v="92"/>
    <n v="0.72244413099198512"/>
    <n v="0.27755586900801488"/>
    <n v="0"/>
    <n v="0"/>
    <x v="2"/>
  </r>
  <r>
    <n v="15331411"/>
    <n v="6520007"/>
    <n v="5618678"/>
    <n v="3192726"/>
    <n v="0"/>
    <n v="0.14000000000000001"/>
    <n v="0.86"/>
    <x v="8"/>
    <s v="somalia"/>
    <x v="4"/>
    <x v="92"/>
    <n v="0.42527116388700298"/>
    <n v="0.36648146736135379"/>
    <n v="0.20824736875164329"/>
    <n v="0"/>
    <x v="2"/>
  </r>
  <r>
    <n v="618304"/>
    <n v="176345"/>
    <n v="0"/>
    <n v="441958"/>
    <n v="0"/>
    <n v="0"/>
    <n v="1"/>
    <x v="5"/>
    <s v="south-africa"/>
    <x v="4"/>
    <x v="93"/>
    <n v="0.28520760014491248"/>
    <n v="0"/>
    <n v="0.71479078252768868"/>
    <n v="0"/>
    <x v="2"/>
  </r>
  <r>
    <n v="255088"/>
    <n v="247278"/>
    <n v="0"/>
    <n v="7811"/>
    <n v="0"/>
    <n v="0.9"/>
    <n v="0.1"/>
    <x v="6"/>
    <s v="south-africa"/>
    <x v="4"/>
    <x v="93"/>
    <n v="0.96938311484664119"/>
    <n v="0"/>
    <n v="3.0620805369127521E-2"/>
    <n v="0"/>
    <x v="2"/>
  </r>
  <r>
    <n v="597993"/>
    <n v="597993"/>
    <n v="0"/>
    <n v="0"/>
    <n v="0"/>
    <n v="1"/>
    <n v="0"/>
    <x v="7"/>
    <s v="south-africa"/>
    <x v="4"/>
    <x v="93"/>
    <n v="1"/>
    <n v="0"/>
    <n v="0"/>
    <n v="0"/>
    <x v="2"/>
  </r>
  <r>
    <n v="836721"/>
    <n v="641558"/>
    <n v="0"/>
    <n v="195163"/>
    <n v="0"/>
    <n v="0.56999999999999995"/>
    <n v="0.43"/>
    <x v="8"/>
    <s v="south-africa"/>
    <x v="4"/>
    <x v="93"/>
    <n v="0.7667525973412882"/>
    <n v="0"/>
    <n v="0.2332474026587118"/>
    <n v="0"/>
    <x v="2"/>
  </r>
  <r>
    <n v="326138"/>
    <n v="109271"/>
    <n v="0"/>
    <n v="216867"/>
    <n v="0"/>
    <n v="0.22"/>
    <n v="0.78"/>
    <x v="5"/>
    <s v="south-sudan"/>
    <x v="4"/>
    <x v="94"/>
    <n v="0.33504528757765117"/>
    <n v="0"/>
    <n v="0.66495471242234883"/>
    <n v="0"/>
    <x v="2"/>
  </r>
  <r>
    <n v="2284053"/>
    <n v="213205"/>
    <n v="20181"/>
    <n v="2050666"/>
    <n v="0"/>
    <n v="0.06"/>
    <n v="0.94"/>
    <x v="6"/>
    <s v="south-sudan"/>
    <x v="4"/>
    <x v="94"/>
    <n v="9.3345031835951262E-2"/>
    <n v="8.8356093313071114E-3"/>
    <n v="0.89781892101452987"/>
    <n v="0"/>
    <x v="2"/>
  </r>
  <r>
    <n v="3181"/>
    <n v="0"/>
    <n v="6626"/>
    <n v="0"/>
    <n v="0"/>
    <n v="-0.76"/>
    <n v="1.76"/>
    <x v="4"/>
    <s v="south-sudan"/>
    <x v="4"/>
    <x v="94"/>
    <n v="0"/>
    <n v="2.082992769569318"/>
    <n v="0"/>
    <n v="0"/>
    <x v="2"/>
  </r>
  <r>
    <n v="466740"/>
    <n v="315884"/>
    <n v="150856"/>
    <n v="0"/>
    <n v="0"/>
    <n v="0.67"/>
    <n v="0.33"/>
    <x v="7"/>
    <s v="south-sudan"/>
    <x v="4"/>
    <x v="94"/>
    <n v="0.67678793332476328"/>
    <n v="0.32321206667523678"/>
    <n v="0"/>
    <n v="0"/>
    <x v="2"/>
  </r>
  <r>
    <n v="16836730"/>
    <n v="8921477"/>
    <n v="501387"/>
    <n v="7413867"/>
    <n v="0"/>
    <n v="0.12"/>
    <n v="0.88"/>
    <x v="8"/>
    <s v="south-sudan"/>
    <x v="4"/>
    <x v="94"/>
    <n v="0.52988181196705064"/>
    <n v="2.977935739303297E-2"/>
    <n v="0.44033889003387239"/>
    <n v="0"/>
    <x v="2"/>
  </r>
  <r>
    <n v="196463"/>
    <n v="122545"/>
    <n v="19470"/>
    <n v="54448"/>
    <n v="0"/>
    <n v="0.53"/>
    <n v="0.47"/>
    <x v="5"/>
    <s v="sri-lanka"/>
    <x v="4"/>
    <x v="95"/>
    <n v="0.62375612710790329"/>
    <n v="9.9102630011757939E-2"/>
    <n v="0.27714124288033881"/>
    <n v="0"/>
    <x v="0"/>
  </r>
  <r>
    <n v="503904"/>
    <n v="431650"/>
    <n v="57307"/>
    <n v="9259"/>
    <n v="5688"/>
    <n v="0.35"/>
    <n v="0.65"/>
    <x v="6"/>
    <s v="sri-lanka"/>
    <x v="4"/>
    <x v="95"/>
    <n v="0.85661157680828093"/>
    <n v="0.1137260271797803"/>
    <n v="1.8374531656823519E-2"/>
    <n v="1.128786435511526E-2"/>
    <x v="0"/>
  </r>
  <r>
    <n v="182385"/>
    <n v="175405"/>
    <n v="6980"/>
    <n v="0"/>
    <n v="0"/>
    <n v="0.97"/>
    <n v="0.03"/>
    <x v="7"/>
    <s v="sri-lanka"/>
    <x v="4"/>
    <x v="95"/>
    <n v="0.96172930887956798"/>
    <n v="3.8270691120432063E-2"/>
    <n v="0"/>
    <n v="0"/>
    <x v="0"/>
  </r>
  <r>
    <n v="458226"/>
    <n v="299710"/>
    <n v="97369"/>
    <n v="61147"/>
    <n v="0"/>
    <n v="0.51"/>
    <n v="0.49"/>
    <x v="8"/>
    <s v="sri-lanka"/>
    <x v="4"/>
    <x v="95"/>
    <n v="0.65406589761384115"/>
    <n v="0.2124912161247943"/>
    <n v="0.1334428862613645"/>
    <n v="0"/>
    <x v="0"/>
  </r>
  <r>
    <n v="390603"/>
    <n v="54686"/>
    <n v="171771"/>
    <n v="164146"/>
    <n v="0"/>
    <n v="0.32"/>
    <n v="0.68"/>
    <x v="5"/>
    <s v="sudan"/>
    <x v="4"/>
    <x v="96"/>
    <n v="0.14000404502781599"/>
    <n v="0.43975852720025188"/>
    <n v="0.42023742777193213"/>
    <n v="0"/>
    <x v="2"/>
  </r>
  <r>
    <n v="3959373"/>
    <n v="2632368"/>
    <n v="623024"/>
    <n v="703981"/>
    <n v="0"/>
    <n v="0.12"/>
    <n v="0.88"/>
    <x v="6"/>
    <s v="sudan"/>
    <x v="4"/>
    <x v="96"/>
    <n v="0.66484466101072059"/>
    <n v="0.15735420734545599"/>
    <n v="0.17780113164382341"/>
    <n v="0"/>
    <x v="2"/>
  </r>
  <r>
    <n v="77953"/>
    <n v="77953"/>
    <n v="0"/>
    <n v="0"/>
    <n v="0"/>
    <n v="0.97"/>
    <n v="0.03"/>
    <x v="4"/>
    <s v="sudan"/>
    <x v="4"/>
    <x v="96"/>
    <n v="1"/>
    <n v="0"/>
    <n v="0"/>
    <n v="0"/>
    <x v="2"/>
  </r>
  <r>
    <n v="595278"/>
    <n v="454641"/>
    <n v="106920"/>
    <n v="33717"/>
    <n v="0"/>
    <n v="0.93"/>
    <n v="7.0000000000000007E-2"/>
    <x v="7"/>
    <s v="sudan"/>
    <x v="4"/>
    <x v="96"/>
    <n v="0.76374567848971409"/>
    <n v="0.17961355870702431"/>
    <n v="5.664076280326167E-2"/>
    <n v="0"/>
    <x v="2"/>
  </r>
  <r>
    <n v="7101075"/>
    <n v="3430271"/>
    <n v="1533138"/>
    <n v="2137665"/>
    <n v="0"/>
    <n v="0.28999999999999998"/>
    <n v="0.71"/>
    <x v="8"/>
    <s v="sudan"/>
    <x v="4"/>
    <x v="96"/>
    <n v="0.48306362064898622"/>
    <n v="0.21590224015377951"/>
    <n v="0.30103399837348571"/>
    <n v="0"/>
    <x v="2"/>
  </r>
  <r>
    <n v="1998005"/>
    <n v="336814"/>
    <n v="0"/>
    <n v="1661190"/>
    <n v="0"/>
    <n v="0.01"/>
    <n v="0.99"/>
    <x v="5"/>
    <s v="syrian-arab-republic"/>
    <x v="4"/>
    <x v="97"/>
    <n v="0.16857515371583151"/>
    <n v="0"/>
    <n v="0.83142434578492042"/>
    <n v="0"/>
    <x v="0"/>
  </r>
  <r>
    <n v="16833890"/>
    <n v="10731530"/>
    <n v="0"/>
    <n v="5816302"/>
    <n v="286058"/>
    <n v="0.05"/>
    <n v="0.95"/>
    <x v="6"/>
    <s v="syrian-arab-republic"/>
    <x v="4"/>
    <x v="97"/>
    <n v="0.63749555212728604"/>
    <n v="0"/>
    <n v="0.34551146526441601"/>
    <n v="1.6992982608297909E-2"/>
    <x v="0"/>
  </r>
  <r>
    <n v="57523"/>
    <n v="57523"/>
    <n v="0"/>
    <n v="0"/>
    <n v="0"/>
    <n v="0.92"/>
    <n v="0.08"/>
    <x v="4"/>
    <s v="syrian-arab-republic"/>
    <x v="4"/>
    <x v="97"/>
    <n v="1"/>
    <n v="0"/>
    <n v="0"/>
    <n v="0"/>
    <x v="0"/>
  </r>
  <r>
    <n v="108040"/>
    <n v="108040"/>
    <n v="0"/>
    <n v="0"/>
    <n v="0"/>
    <n v="0.52"/>
    <n v="0.48"/>
    <x v="7"/>
    <s v="syrian-arab-republic"/>
    <x v="4"/>
    <x v="97"/>
    <n v="1"/>
    <n v="0"/>
    <n v="0"/>
    <n v="0"/>
    <x v="0"/>
  </r>
  <r>
    <n v="14879270"/>
    <n v="5776124"/>
    <n v="0"/>
    <n v="9103146"/>
    <n v="0"/>
    <n v="0.04"/>
    <n v="0.96"/>
    <x v="8"/>
    <s v="syrian-arab-republic"/>
    <x v="4"/>
    <x v="97"/>
    <n v="0.38819942107374888"/>
    <n v="0"/>
    <n v="0.61180057892625106"/>
    <n v="0"/>
    <x v="0"/>
  </r>
  <r>
    <n v="98049"/>
    <n v="40891"/>
    <n v="5000"/>
    <n v="52158"/>
    <n v="0"/>
    <n v="1"/>
    <n v="0"/>
    <x v="5"/>
    <s v="tajikistan"/>
    <x v="4"/>
    <x v="98"/>
    <n v="0.41704657875144058"/>
    <n v="5.0994910707911352E-2"/>
    <n v="0.53195851054064802"/>
    <n v="0"/>
    <x v="0"/>
  </r>
  <r>
    <n v="136278"/>
    <n v="56314"/>
    <n v="19255"/>
    <n v="60709"/>
    <n v="0"/>
    <n v="0.78"/>
    <n v="0.22"/>
    <x v="6"/>
    <s v="tajikistan"/>
    <x v="4"/>
    <x v="98"/>
    <n v="0.41322884104550989"/>
    <n v="0.14129206474999631"/>
    <n v="0.44547909420449378"/>
    <n v="0"/>
    <x v="0"/>
  </r>
  <r>
    <n v="291209"/>
    <n v="217965"/>
    <n v="19533"/>
    <n v="53711"/>
    <n v="0"/>
    <n v="0.46"/>
    <n v="0.54"/>
    <x v="7"/>
    <s v="tajikistan"/>
    <x v="4"/>
    <x v="98"/>
    <n v="0.74848304825743706"/>
    <n v="6.707553681376606E-2"/>
    <n v="0.18444141492879679"/>
    <n v="0"/>
    <x v="0"/>
  </r>
  <r>
    <n v="980161"/>
    <n v="750921"/>
    <n v="29248"/>
    <n v="199992"/>
    <n v="0"/>
    <n v="0.6"/>
    <n v="0.4"/>
    <x v="8"/>
    <s v="tajikistan"/>
    <x v="4"/>
    <x v="98"/>
    <n v="0.76612005578675335"/>
    <n v="2.983999567418006E-2"/>
    <n v="0.20403994853906651"/>
    <n v="0"/>
    <x v="0"/>
  </r>
  <r>
    <n v="530262"/>
    <n v="485351"/>
    <n v="0"/>
    <n v="44911"/>
    <n v="0"/>
    <n v="0.98"/>
    <n v="0.02"/>
    <x v="5"/>
    <s v="thailand"/>
    <x v="4"/>
    <x v="99"/>
    <n v="0.91530413267403665"/>
    <n v="0"/>
    <n v="8.4695867325963389E-2"/>
    <n v="0"/>
    <x v="0"/>
  </r>
  <r>
    <n v="177303"/>
    <n v="90424"/>
    <n v="0"/>
    <n v="86878"/>
    <n v="0"/>
    <n v="0.96"/>
    <n v="0.04"/>
    <x v="7"/>
    <s v="thailand"/>
    <x v="4"/>
    <x v="99"/>
    <n v="0.50999701076687931"/>
    <n v="0"/>
    <n v="0.48999734917062882"/>
    <n v="0"/>
    <x v="0"/>
  </r>
  <r>
    <n v="92364"/>
    <n v="76514"/>
    <n v="15850"/>
    <n v="0"/>
    <n v="0"/>
    <n v="1"/>
    <n v="0"/>
    <x v="8"/>
    <s v="thailand"/>
    <x v="4"/>
    <x v="99"/>
    <n v="0.82839634489627989"/>
    <n v="0.17160365510372011"/>
    <n v="0"/>
    <n v="0"/>
    <x v="0"/>
  </r>
  <r>
    <n v="135244"/>
    <n v="96569"/>
    <n v="18254"/>
    <n v="20420"/>
    <n v="0"/>
    <n v="0.64"/>
    <n v="0.36"/>
    <x v="5"/>
    <s v="timor-leste"/>
    <x v="4"/>
    <x v="100"/>
    <n v="0.71403537310342791"/>
    <n v="0.13497086746916681"/>
    <n v="0.15098636538404661"/>
    <n v="0"/>
    <x v="5"/>
  </r>
  <r>
    <n v="144521"/>
    <n v="112205"/>
    <n v="8506"/>
    <n v="23810"/>
    <n v="0"/>
    <n v="0.82"/>
    <n v="0.18"/>
    <x v="6"/>
    <s v="timor-leste"/>
    <x v="4"/>
    <x v="100"/>
    <n v="0.77639235820399799"/>
    <n v="5.885649836355962E-2"/>
    <n v="0.16475114343244229"/>
    <n v="0"/>
    <x v="5"/>
  </r>
  <r>
    <n v="544882"/>
    <n v="523306"/>
    <n v="21576"/>
    <n v="0"/>
    <n v="0"/>
    <n v="1"/>
    <n v="0"/>
    <x v="7"/>
    <s v="timor-leste"/>
    <x v="4"/>
    <x v="100"/>
    <n v="0.96040243575673268"/>
    <n v="3.9597564243267352E-2"/>
    <n v="0"/>
    <n v="0"/>
    <x v="5"/>
  </r>
  <r>
    <n v="828777"/>
    <n v="655724"/>
    <n v="123533"/>
    <n v="49520"/>
    <n v="0"/>
    <n v="0.55000000000000004"/>
    <n v="0.45"/>
    <x v="8"/>
    <s v="timor-leste"/>
    <x v="4"/>
    <x v="100"/>
    <n v="0.79119473634041482"/>
    <n v="0.14905457077114831"/>
    <n v="5.9750692888436818E-2"/>
    <n v="0"/>
    <x v="5"/>
  </r>
  <r>
    <n v="50697"/>
    <n v="50697"/>
    <n v="0"/>
    <n v="0"/>
    <n v="0"/>
    <n v="0.53"/>
    <n v="0.47"/>
    <x v="5"/>
    <s v="togo"/>
    <x v="4"/>
    <x v="101"/>
    <n v="1"/>
    <n v="0"/>
    <n v="0"/>
    <n v="0"/>
    <x v="2"/>
  </r>
  <r>
    <n v="78268"/>
    <n v="13742"/>
    <n v="45319"/>
    <n v="19207"/>
    <n v="0"/>
    <n v="1"/>
    <n v="0"/>
    <x v="6"/>
    <s v="togo"/>
    <x v="4"/>
    <x v="101"/>
    <n v="0.1755762252772525"/>
    <n v="0.57902335564981855"/>
    <n v="0.24540041907292889"/>
    <n v="0"/>
    <x v="2"/>
  </r>
  <r>
    <n v="-325"/>
    <n v="0"/>
    <n v="0"/>
    <n v="0"/>
    <n v="0"/>
    <n v="0"/>
    <n v="0"/>
    <x v="4"/>
    <s v="togo"/>
    <x v="4"/>
    <x v="101"/>
    <n v="0"/>
    <n v="0"/>
    <n v="0"/>
    <n v="0"/>
    <x v="2"/>
  </r>
  <r>
    <n v="348955"/>
    <n v="241073"/>
    <n v="107882"/>
    <n v="0"/>
    <n v="0"/>
    <n v="0.8"/>
    <n v="0.2"/>
    <x v="7"/>
    <s v="togo"/>
    <x v="4"/>
    <x v="101"/>
    <n v="0.69084265879554674"/>
    <n v="0.30915734120445332"/>
    <n v="0"/>
    <n v="0"/>
    <x v="2"/>
  </r>
  <r>
    <n v="2141383"/>
    <n v="1427050"/>
    <n v="317240"/>
    <n v="397092"/>
    <n v="0"/>
    <n v="0.52"/>
    <n v="0.48"/>
    <x v="8"/>
    <s v="togo"/>
    <x v="4"/>
    <x v="101"/>
    <n v="0.66641511583868929"/>
    <n v="0.14814724876399971"/>
    <n v="0.18543716840938779"/>
    <n v="0"/>
    <x v="2"/>
  </r>
  <r>
    <n v="702971"/>
    <n v="210889"/>
    <n v="95039"/>
    <n v="323046"/>
    <n v="73998"/>
    <n v="0.24"/>
    <n v="0.76"/>
    <x v="6"/>
    <s v="tunisia"/>
    <x v="4"/>
    <x v="102"/>
    <n v="0.2999967281722859"/>
    <n v="0.13519618874747319"/>
    <n v="0.45954385031530459"/>
    <n v="0.105264655298725"/>
    <x v="2"/>
  </r>
  <r>
    <n v="228032"/>
    <n v="166427"/>
    <n v="33112"/>
    <n v="28493"/>
    <n v="0"/>
    <n v="1"/>
    <n v="0"/>
    <x v="7"/>
    <s v="tunisia"/>
    <x v="4"/>
    <x v="102"/>
    <n v="0.72984054869491999"/>
    <n v="0.14520769014875101"/>
    <n v="0.1249517611563289"/>
    <n v="0"/>
    <x v="2"/>
  </r>
  <r>
    <n v="117256"/>
    <n v="83872"/>
    <n v="33385"/>
    <n v="0"/>
    <n v="0"/>
    <n v="1"/>
    <n v="0"/>
    <x v="8"/>
    <s v="tunisia"/>
    <x v="4"/>
    <x v="102"/>
    <n v="0.71528962270587437"/>
    <n v="0.28471890564235519"/>
    <n v="0"/>
    <n v="0"/>
    <x v="2"/>
  </r>
  <r>
    <n v="734100"/>
    <n v="29787"/>
    <n v="0"/>
    <n v="704314"/>
    <n v="0"/>
    <n v="0.17"/>
    <n v="0.83"/>
    <x v="5"/>
    <s v="türkiye"/>
    <x v="4"/>
    <x v="103"/>
    <n v="4.0576215774417647E-2"/>
    <n v="0"/>
    <n v="0.95942514643781496"/>
    <n v="0"/>
    <x v="0"/>
  </r>
  <r>
    <n v="10235316"/>
    <n v="5822271"/>
    <n v="10750"/>
    <n v="4402295"/>
    <n v="0"/>
    <n v="0.06"/>
    <n v="0.94"/>
    <x v="6"/>
    <s v="türkiye"/>
    <x v="4"/>
    <x v="103"/>
    <n v="0.56884135282193538"/>
    <n v="1.050285110884705E-3"/>
    <n v="0.43010836206718001"/>
    <n v="0"/>
    <x v="0"/>
  </r>
  <r>
    <n v="65586"/>
    <n v="34348"/>
    <n v="31239"/>
    <n v="0"/>
    <n v="0"/>
    <n v="1"/>
    <n v="0"/>
    <x v="7"/>
    <s v="türkiye"/>
    <x v="4"/>
    <x v="103"/>
    <n v="0.52370932821028882"/>
    <n v="0.47630591894611662"/>
    <n v="0"/>
    <n v="0"/>
    <x v="0"/>
  </r>
  <r>
    <n v="15473238"/>
    <n v="4399224"/>
    <n v="1787176"/>
    <n v="9286838"/>
    <n v="0"/>
    <n v="0.02"/>
    <n v="0.98"/>
    <x v="8"/>
    <s v="türkiye"/>
    <x v="4"/>
    <x v="103"/>
    <n v="0.28431179046040661"/>
    <n v="0.1155010993820427"/>
    <n v="0.60018711015755077"/>
    <n v="0"/>
    <x v="0"/>
  </r>
  <r>
    <n v="108469"/>
    <n v="96677"/>
    <n v="0"/>
    <n v="11792"/>
    <n v="0"/>
    <n v="0.6"/>
    <n v="0.4"/>
    <x v="5"/>
    <s v="turkmenistan"/>
    <x v="4"/>
    <x v="104"/>
    <n v="0.8912869114677926"/>
    <n v="0"/>
    <n v="0.1087130885322074"/>
    <n v="0"/>
    <x v="0"/>
  </r>
  <r>
    <n v="61419"/>
    <n v="61419"/>
    <n v="0"/>
    <n v="0"/>
    <n v="0"/>
    <n v="0.75"/>
    <n v="0.25"/>
    <x v="6"/>
    <s v="turkmenistan"/>
    <x v="4"/>
    <x v="104"/>
    <n v="1"/>
    <n v="0"/>
    <n v="0"/>
    <n v="0"/>
    <x v="0"/>
  </r>
  <r>
    <n v="160715"/>
    <n v="160715"/>
    <n v="0"/>
    <n v="0"/>
    <n v="0"/>
    <n v="0.86"/>
    <n v="0.14000000000000001"/>
    <x v="7"/>
    <s v="turkmenistan"/>
    <x v="4"/>
    <x v="104"/>
    <n v="1"/>
    <n v="0"/>
    <n v="0"/>
    <n v="0"/>
    <x v="0"/>
  </r>
  <r>
    <n v="351010"/>
    <n v="351010"/>
    <n v="0"/>
    <n v="0"/>
    <n v="0"/>
    <n v="0.79"/>
    <n v="0.21"/>
    <x v="8"/>
    <s v="turkmenistan"/>
    <x v="4"/>
    <x v="104"/>
    <n v="1"/>
    <n v="0"/>
    <n v="0"/>
    <n v="0"/>
    <x v="0"/>
  </r>
  <r>
    <n v="2408397"/>
    <n v="388628"/>
    <n v="225329"/>
    <n v="1794440"/>
    <n v="0"/>
    <n v="0"/>
    <n v="1"/>
    <x v="5"/>
    <s v="uganda"/>
    <x v="4"/>
    <x v="105"/>
    <n v="0.16136376187148549"/>
    <n v="9.3559741188848855E-2"/>
    <n v="0.74507649693966571"/>
    <n v="0"/>
    <x v="2"/>
  </r>
  <r>
    <n v="2847515"/>
    <n v="227359"/>
    <n v="704155"/>
    <n v="1916002"/>
    <n v="0"/>
    <n v="0.01"/>
    <n v="0.99"/>
    <x v="6"/>
    <s v="uganda"/>
    <x v="4"/>
    <x v="105"/>
    <n v="7.9844706700403681E-2"/>
    <n v="0.24728754721221841"/>
    <n v="0.67286809727077823"/>
    <n v="0"/>
    <x v="2"/>
  </r>
  <r>
    <n v="743776"/>
    <n v="22788"/>
    <n v="720988"/>
    <n v="0"/>
    <n v="0"/>
    <n v="0.26"/>
    <n v="0.74"/>
    <x v="7"/>
    <s v="uganda"/>
    <x v="4"/>
    <x v="105"/>
    <n v="3.0638256679430369E-2"/>
    <n v="0.96936174332056968"/>
    <n v="0"/>
    <n v="0"/>
    <x v="2"/>
  </r>
  <r>
    <n v="9187951"/>
    <n v="4588170"/>
    <n v="1948049"/>
    <n v="2651732"/>
    <n v="0"/>
    <n v="0.33"/>
    <n v="0.67"/>
    <x v="8"/>
    <s v="uganda"/>
    <x v="4"/>
    <x v="105"/>
    <n v="0.49936813986056311"/>
    <n v="0.21202213638274739"/>
    <n v="0.28860972375668958"/>
    <n v="0"/>
    <x v="2"/>
  </r>
  <r>
    <n v="446162"/>
    <n v="339556"/>
    <n v="0"/>
    <n v="106606"/>
    <n v="0"/>
    <n v="0.76"/>
    <n v="0.24"/>
    <x v="5"/>
    <s v="ukraine"/>
    <x v="4"/>
    <x v="106"/>
    <n v="0.76105988407798064"/>
    <n v="0"/>
    <n v="0.23894011592201941"/>
    <n v="0"/>
    <x v="1"/>
  </r>
  <r>
    <n v="3445160"/>
    <n v="1631439"/>
    <n v="0"/>
    <n v="1813721"/>
    <n v="0"/>
    <n v="0.13"/>
    <n v="0.87"/>
    <x v="6"/>
    <s v="ukraine"/>
    <x v="4"/>
    <x v="106"/>
    <n v="0.4735452054476425"/>
    <n v="0"/>
    <n v="0.52645479455235755"/>
    <n v="0"/>
    <x v="1"/>
  </r>
  <r>
    <n v="687787"/>
    <n v="378285"/>
    <n v="0"/>
    <n v="309502"/>
    <n v="0"/>
    <n v="0"/>
    <n v="1"/>
    <x v="8"/>
    <s v="ukraine"/>
    <x v="4"/>
    <x v="106"/>
    <n v="0.55000312596777778"/>
    <n v="0"/>
    <n v="0.44999687403222222"/>
    <n v="0"/>
    <x v="1"/>
  </r>
  <r>
    <n v="146022"/>
    <n v="115255"/>
    <n v="0"/>
    <n v="30767"/>
    <n v="0"/>
    <n v="0.95"/>
    <n v="0.05"/>
    <x v="5"/>
    <s v="uruguay"/>
    <x v="4"/>
    <x v="107"/>
    <n v="0.78929887277259592"/>
    <n v="0"/>
    <n v="0.21070112722740411"/>
    <n v="0"/>
    <x v="3"/>
  </r>
  <r>
    <n v="275230"/>
    <n v="265201"/>
    <n v="10029"/>
    <n v="0"/>
    <n v="0"/>
    <n v="0.8"/>
    <n v="0.2"/>
    <x v="7"/>
    <s v="uruguay"/>
    <x v="4"/>
    <x v="107"/>
    <n v="0.96356138502343491"/>
    <n v="3.6438614976565052E-2"/>
    <n v="0"/>
    <n v="0"/>
    <x v="3"/>
  </r>
  <r>
    <n v="781882"/>
    <n v="711732"/>
    <n v="10895"/>
    <n v="59256"/>
    <n v="0"/>
    <n v="0.38"/>
    <n v="0.62"/>
    <x v="8"/>
    <s v="uruguay"/>
    <x v="4"/>
    <x v="107"/>
    <n v="0.91028057942247043"/>
    <n v="1.393432768627491E-2"/>
    <n v="7.5786371856622861E-2"/>
    <n v="0"/>
    <x v="3"/>
  </r>
  <r>
    <n v="118598"/>
    <n v="118598"/>
    <n v="0"/>
    <n v="0"/>
    <n v="0"/>
    <n v="1"/>
    <n v="0"/>
    <x v="5"/>
    <s v="uzbekistan"/>
    <x v="4"/>
    <x v="108"/>
    <n v="1"/>
    <n v="0"/>
    <n v="0"/>
    <n v="0"/>
    <x v="0"/>
  </r>
  <r>
    <n v="296356"/>
    <n v="296356"/>
    <n v="0"/>
    <n v="0"/>
    <n v="0"/>
    <n v="0.72"/>
    <n v="0.28000000000000003"/>
    <x v="6"/>
    <s v="uzbekistan"/>
    <x v="4"/>
    <x v="108"/>
    <n v="1"/>
    <n v="0"/>
    <n v="0"/>
    <n v="0"/>
    <x v="0"/>
  </r>
  <r>
    <n v="188446"/>
    <n v="188446"/>
    <n v="0"/>
    <n v="0"/>
    <n v="0"/>
    <n v="1"/>
    <n v="0"/>
    <x v="7"/>
    <s v="uzbekistan"/>
    <x v="4"/>
    <x v="108"/>
    <n v="1"/>
    <n v="0"/>
    <n v="0"/>
    <n v="0"/>
    <x v="0"/>
  </r>
  <r>
    <n v="419912"/>
    <n v="419912"/>
    <n v="0"/>
    <n v="0"/>
    <n v="0"/>
    <n v="0.84"/>
    <n v="0.16"/>
    <x v="8"/>
    <s v="uzbekistan"/>
    <x v="4"/>
    <x v="108"/>
    <n v="1"/>
    <n v="0"/>
    <n v="0"/>
    <n v="0"/>
    <x v="0"/>
  </r>
  <r>
    <n v="199107"/>
    <n v="113716"/>
    <n v="51035"/>
    <n v="34357"/>
    <n v="0"/>
    <n v="0.71"/>
    <n v="0.28999999999999998"/>
    <x v="5"/>
    <s v="venezuela"/>
    <x v="4"/>
    <x v="109"/>
    <n v="0.57113009587809571"/>
    <n v="0.25631946641755438"/>
    <n v="0.17255546012947809"/>
    <n v="0"/>
    <x v="3"/>
  </r>
  <r>
    <n v="369210"/>
    <n v="369210"/>
    <n v="0"/>
    <n v="0"/>
    <n v="0"/>
    <n v="0.28000000000000003"/>
    <n v="0.72"/>
    <x v="6"/>
    <s v="venezuela"/>
    <x v="4"/>
    <x v="109"/>
    <n v="1"/>
    <n v="0"/>
    <n v="0"/>
    <n v="0"/>
    <x v="3"/>
  </r>
  <r>
    <n v="96390"/>
    <n v="96390"/>
    <n v="0"/>
    <n v="0"/>
    <n v="0"/>
    <n v="0.86"/>
    <n v="0.14000000000000001"/>
    <x v="7"/>
    <s v="venezuela"/>
    <x v="4"/>
    <x v="109"/>
    <n v="1"/>
    <n v="0"/>
    <n v="0"/>
    <n v="0"/>
    <x v="3"/>
  </r>
  <r>
    <n v="1655453"/>
    <n v="1625158"/>
    <n v="8487"/>
    <n v="21808"/>
    <n v="0"/>
    <n v="0.15"/>
    <n v="0.85"/>
    <x v="8"/>
    <s v="venezuela"/>
    <x v="4"/>
    <x v="109"/>
    <n v="0.98169987308609785"/>
    <n v="5.1266934186594247E-3"/>
    <n v="1.3173433495242691E-2"/>
    <n v="0"/>
    <x v="3"/>
  </r>
  <r>
    <n v="633583"/>
    <n v="92374"/>
    <n v="71350"/>
    <n v="469859"/>
    <n v="0"/>
    <n v="0.22"/>
    <n v="0.78"/>
    <x v="5"/>
    <s v="zambia"/>
    <x v="4"/>
    <x v="110"/>
    <n v="0.14579620980992231"/>
    <n v="0.1126135013092207"/>
    <n v="0.74159028888085698"/>
    <n v="0"/>
    <x v="2"/>
  </r>
  <r>
    <n v="252173"/>
    <n v="102937"/>
    <n v="50107"/>
    <n v="99129"/>
    <n v="0"/>
    <n v="0"/>
    <n v="1"/>
    <x v="6"/>
    <s v="zambia"/>
    <x v="4"/>
    <x v="110"/>
    <n v="0.40819992624111218"/>
    <n v="0.1987008918480567"/>
    <n v="0.39309918191083099"/>
    <n v="0"/>
    <x v="2"/>
  </r>
  <r>
    <n v="7142"/>
    <n v="0"/>
    <n v="0"/>
    <n v="7142"/>
    <n v="0"/>
    <n v="0"/>
    <n v="1"/>
    <x v="4"/>
    <s v="zambia"/>
    <x v="4"/>
    <x v="110"/>
    <n v="0"/>
    <n v="0"/>
    <n v="1"/>
    <n v="0"/>
    <x v="2"/>
  </r>
  <r>
    <n v="976498"/>
    <n v="775441"/>
    <n v="190184"/>
    <n v="10873"/>
    <n v="0"/>
    <n v="0.89"/>
    <n v="0.11"/>
    <x v="7"/>
    <s v="zambia"/>
    <x v="4"/>
    <x v="110"/>
    <n v="0.79410403298317045"/>
    <n v="0.19476127959299461"/>
    <n v="1.113468742383497E-2"/>
    <n v="0"/>
    <x v="2"/>
  </r>
  <r>
    <n v="6212094"/>
    <n v="4876064"/>
    <n v="1034946"/>
    <n v="301085"/>
    <n v="0"/>
    <n v="0.14000000000000001"/>
    <n v="0.86"/>
    <x v="8"/>
    <s v="zambia"/>
    <x v="4"/>
    <x v="110"/>
    <n v="0.78493081398961451"/>
    <n v="0.16660179321175761"/>
    <n v="4.8467553774942877E-2"/>
    <n v="0"/>
    <x v="2"/>
  </r>
  <r>
    <n v="868857"/>
    <n v="352027"/>
    <n v="181229"/>
    <n v="335601"/>
    <n v="0"/>
    <n v="0.19"/>
    <n v="0.81"/>
    <x v="5"/>
    <s v="zimbabwe"/>
    <x v="4"/>
    <x v="111"/>
    <n v="0.40516103340365561"/>
    <n v="0.2085832306121721"/>
    <n v="0.38625573598417229"/>
    <n v="0"/>
    <x v="2"/>
  </r>
  <r>
    <n v="2707459"/>
    <n v="886266"/>
    <n v="367166"/>
    <n v="1454027"/>
    <n v="0"/>
    <n v="0.05"/>
    <n v="0.95"/>
    <x v="6"/>
    <s v="zimbabwe"/>
    <x v="4"/>
    <x v="111"/>
    <n v="0.32734235310673221"/>
    <n v="0.13561276458849419"/>
    <n v="0.53704488230477354"/>
    <n v="0"/>
    <x v="2"/>
  </r>
  <r>
    <n v="190261"/>
    <n v="183112"/>
    <n v="7149"/>
    <n v="0"/>
    <n v="0"/>
    <n v="1"/>
    <n v="0"/>
    <x v="7"/>
    <s v="zimbabwe"/>
    <x v="4"/>
    <x v="111"/>
    <n v="0.96242529998265536"/>
    <n v="3.7574700017344587E-2"/>
    <n v="0"/>
    <n v="0"/>
    <x v="2"/>
  </r>
  <r>
    <n v="10702495"/>
    <n v="7142833"/>
    <n v="1870081"/>
    <n v="1579232"/>
    <n v="110349"/>
    <n v="0.12"/>
    <n v="0.88"/>
    <x v="8"/>
    <s v="zimbabwe"/>
    <x v="4"/>
    <x v="111"/>
    <n v="0.66739886353602595"/>
    <n v="0.1747331813749971"/>
    <n v="0.14755736863226751"/>
    <n v="1.0310586456709391E-2"/>
    <x v="2"/>
  </r>
  <r>
    <n v="763004"/>
    <n v="374096"/>
    <n v="0"/>
    <n v="388908"/>
    <n v="0"/>
    <n v="0.67"/>
    <n v="0.33"/>
    <x v="5"/>
    <s v="afghanistan"/>
    <x v="5"/>
    <x v="0"/>
    <n v="0.49029362886695221"/>
    <n v="0"/>
    <n v="0.50970637113304784"/>
    <n v="0"/>
    <x v="0"/>
  </r>
  <r>
    <n v="4343804"/>
    <n v="1572345"/>
    <n v="0"/>
    <n v="2771459"/>
    <n v="0"/>
    <n v="0.09"/>
    <n v="0.91"/>
    <x v="6"/>
    <s v="afghanistan"/>
    <x v="5"/>
    <x v="0"/>
    <n v="0.36197420509765171"/>
    <n v="0"/>
    <n v="0.63802579490234823"/>
    <n v="0"/>
    <x v="0"/>
  </r>
  <r>
    <n v="24100"/>
    <n v="24100"/>
    <n v="0"/>
    <n v="0"/>
    <n v="0"/>
    <n v="1"/>
    <n v="0"/>
    <x v="4"/>
    <s v="afghanistan"/>
    <x v="5"/>
    <x v="0"/>
    <n v="1"/>
    <n v="0"/>
    <n v="0"/>
    <n v="0"/>
    <x v="0"/>
  </r>
  <r>
    <n v="672884"/>
    <n v="586760"/>
    <n v="0"/>
    <n v="86125"/>
    <n v="0"/>
    <n v="0.99"/>
    <n v="0.01"/>
    <x v="7"/>
    <s v="afghanistan"/>
    <x v="5"/>
    <x v="0"/>
    <n v="0.87200765659459878"/>
    <n v="0"/>
    <n v="0.12799382954565719"/>
    <n v="0"/>
    <x v="0"/>
  </r>
  <r>
    <n v="7162975"/>
    <n v="2536203"/>
    <n v="0"/>
    <n v="4626772"/>
    <n v="0"/>
    <n v="0.28000000000000003"/>
    <n v="0.72"/>
    <x v="8"/>
    <s v="afghanistan"/>
    <x v="5"/>
    <x v="0"/>
    <n v="0.35407117852568237"/>
    <n v="0"/>
    <n v="0.64592882147431763"/>
    <n v="0"/>
    <x v="0"/>
  </r>
  <r>
    <n v="431106"/>
    <n v="200548"/>
    <n v="36000"/>
    <n v="194558"/>
    <n v="0"/>
    <n v="0.53"/>
    <n v="0.47"/>
    <x v="5"/>
    <s v="albania"/>
    <x v="5"/>
    <x v="1"/>
    <n v="0.46519417498248689"/>
    <n v="8.3506144660477927E-2"/>
    <n v="0.45129968035703522"/>
    <n v="0"/>
    <x v="1"/>
  </r>
  <r>
    <n v="336346"/>
    <n v="92387"/>
    <n v="54000"/>
    <n v="189959"/>
    <n v="0"/>
    <n v="0.38"/>
    <n v="0.62"/>
    <x v="6"/>
    <s v="albania"/>
    <x v="5"/>
    <x v="1"/>
    <n v="0.27467845611364489"/>
    <n v="0.16054895851295989"/>
    <n v="0.56477258537339525"/>
    <n v="0"/>
    <x v="1"/>
  </r>
  <r>
    <n v="58616"/>
    <n v="34798"/>
    <n v="0"/>
    <n v="23818"/>
    <n v="0"/>
    <n v="0.41"/>
    <n v="0.59"/>
    <x v="7"/>
    <s v="albania"/>
    <x v="5"/>
    <x v="1"/>
    <n v="0.59366043401119151"/>
    <n v="0"/>
    <n v="0.40633956598880849"/>
    <n v="0"/>
    <x v="1"/>
  </r>
  <r>
    <n v="457623"/>
    <n v="173464"/>
    <n v="0"/>
    <n v="284159"/>
    <n v="0"/>
    <n v="0.85"/>
    <n v="0.15"/>
    <x v="8"/>
    <s v="albania"/>
    <x v="5"/>
    <x v="1"/>
    <n v="0.37905437445233298"/>
    <n v="0"/>
    <n v="0.62094562554766697"/>
    <n v="0"/>
    <x v="1"/>
  </r>
  <r>
    <n v="20002"/>
    <n v="20002"/>
    <n v="0"/>
    <n v="0"/>
    <n v="0"/>
    <n v="1"/>
    <n v="0"/>
    <x v="5"/>
    <s v="algeria"/>
    <x v="5"/>
    <x v="2"/>
    <n v="1"/>
    <n v="0"/>
    <n v="0"/>
    <n v="0"/>
    <x v="2"/>
  </r>
  <r>
    <n v="110552"/>
    <n v="110552"/>
    <n v="0"/>
    <n v="0"/>
    <n v="0"/>
    <n v="0.81"/>
    <n v="0.19"/>
    <x v="6"/>
    <s v="algeria"/>
    <x v="5"/>
    <x v="2"/>
    <n v="1"/>
    <n v="0"/>
    <n v="0"/>
    <n v="0"/>
    <x v="2"/>
  </r>
  <r>
    <n v="181783"/>
    <n v="181783"/>
    <n v="0"/>
    <n v="0"/>
    <n v="0"/>
    <n v="1"/>
    <n v="0"/>
    <x v="7"/>
    <s v="algeria"/>
    <x v="5"/>
    <x v="2"/>
    <n v="1"/>
    <n v="0"/>
    <n v="0"/>
    <n v="0"/>
    <x v="2"/>
  </r>
  <r>
    <n v="215984"/>
    <n v="200045"/>
    <n v="15939"/>
    <n v="0"/>
    <n v="0"/>
    <n v="0.92"/>
    <n v="0.08"/>
    <x v="8"/>
    <s v="algeria"/>
    <x v="5"/>
    <x v="2"/>
    <n v="0.92620286687902809"/>
    <n v="7.3797133120971928E-2"/>
    <n v="0"/>
    <n v="0"/>
    <x v="2"/>
  </r>
  <r>
    <n v="626962"/>
    <n v="531660"/>
    <n v="71731"/>
    <n v="23571"/>
    <n v="0"/>
    <n v="0.91"/>
    <n v="0.09"/>
    <x v="5"/>
    <s v="angola"/>
    <x v="5"/>
    <x v="3"/>
    <n v="0.84799397730643966"/>
    <n v="0.1144104427381564"/>
    <n v="3.7595579955404003E-2"/>
    <n v="0"/>
    <x v="2"/>
  </r>
  <r>
    <n v="999287"/>
    <n v="970882"/>
    <n v="28406"/>
    <n v="0"/>
    <n v="0"/>
    <n v="0.72"/>
    <n v="0.28000000000000003"/>
    <x v="6"/>
    <s v="angola"/>
    <x v="5"/>
    <x v="3"/>
    <n v="0.97157473278447537"/>
    <n v="2.84262679290334E-2"/>
    <n v="0"/>
    <n v="0"/>
    <x v="2"/>
  </r>
  <r>
    <n v="414579"/>
    <n v="345139"/>
    <n v="69440"/>
    <n v="0"/>
    <n v="0"/>
    <n v="1"/>
    <n v="0"/>
    <x v="7"/>
    <s v="angola"/>
    <x v="5"/>
    <x v="3"/>
    <n v="0.83250478195953004"/>
    <n v="0.16749521804046999"/>
    <n v="0"/>
    <n v="0"/>
    <x v="2"/>
  </r>
  <r>
    <n v="355832"/>
    <n v="308447"/>
    <n v="47385"/>
    <n v="0"/>
    <n v="0"/>
    <n v="1"/>
    <n v="0"/>
    <x v="8"/>
    <s v="angola"/>
    <x v="5"/>
    <x v="3"/>
    <n v="0.86683322466782076"/>
    <n v="0.13316677533217919"/>
    <n v="0"/>
    <n v="0"/>
    <x v="2"/>
  </r>
  <r>
    <n v="17068"/>
    <n v="703"/>
    <n v="0"/>
    <n v="16365"/>
    <n v="0"/>
    <n v="0.7"/>
    <n v="0.3"/>
    <x v="5"/>
    <s v="argentina"/>
    <x v="5"/>
    <x v="4"/>
    <n v="4.1188188422779472E-2"/>
    <n v="0"/>
    <n v="0.95881181157722051"/>
    <n v="0"/>
    <x v="3"/>
  </r>
  <r>
    <n v="511698"/>
    <n v="273134"/>
    <n v="0"/>
    <n v="238563"/>
    <n v="0"/>
    <n v="0.01"/>
    <n v="0.99"/>
    <x v="6"/>
    <s v="argentina"/>
    <x v="5"/>
    <x v="4"/>
    <n v="0.53377969036423834"/>
    <n v="0"/>
    <n v="0.46621835535804318"/>
    <n v="0"/>
    <x v="3"/>
  </r>
  <r>
    <n v="18526"/>
    <n v="18526"/>
    <n v="0"/>
    <n v="0"/>
    <n v="0"/>
    <n v="1"/>
    <n v="0"/>
    <x v="7"/>
    <s v="argentina"/>
    <x v="5"/>
    <x v="4"/>
    <n v="1"/>
    <n v="0"/>
    <n v="0"/>
    <n v="0"/>
    <x v="3"/>
  </r>
  <r>
    <n v="301441"/>
    <n v="258856"/>
    <n v="5414"/>
    <n v="37171"/>
    <n v="0"/>
    <n v="0.59"/>
    <n v="0.41"/>
    <x v="8"/>
    <s v="argentina"/>
    <x v="5"/>
    <x v="4"/>
    <n v="0.85872857375075051"/>
    <n v="1.7960396893587801E-2"/>
    <n v="0.1233110293556616"/>
    <n v="0"/>
    <x v="3"/>
  </r>
  <r>
    <n v="137411"/>
    <n v="80328"/>
    <n v="0"/>
    <n v="57083"/>
    <n v="0"/>
    <n v="0.92"/>
    <n v="0.08"/>
    <x v="5"/>
    <s v="armenia"/>
    <x v="5"/>
    <x v="5"/>
    <n v="0.5845820203622708"/>
    <n v="0"/>
    <n v="0.41541797963772908"/>
    <n v="0"/>
    <x v="0"/>
  </r>
  <r>
    <n v="665968"/>
    <n v="448593"/>
    <n v="0"/>
    <n v="217375"/>
    <n v="0"/>
    <n v="0.22"/>
    <n v="0.78"/>
    <x v="6"/>
    <s v="armenia"/>
    <x v="5"/>
    <x v="5"/>
    <n v="0.67359542800855299"/>
    <n v="0"/>
    <n v="0.32640457199144701"/>
    <n v="0"/>
    <x v="0"/>
  </r>
  <r>
    <n v="440995"/>
    <n v="237577"/>
    <n v="70220"/>
    <n v="133198"/>
    <n v="0"/>
    <n v="0.55000000000000004"/>
    <n v="0.45"/>
    <x v="7"/>
    <s v="armenia"/>
    <x v="5"/>
    <x v="5"/>
    <n v="0.53872946405288047"/>
    <n v="0.15923083028152249"/>
    <n v="0.30203970566559712"/>
    <n v="0"/>
    <x v="0"/>
  </r>
  <r>
    <n v="304324"/>
    <n v="304324"/>
    <n v="0"/>
    <n v="0"/>
    <n v="0"/>
    <n v="0.92"/>
    <n v="0.08"/>
    <x v="8"/>
    <s v="armenia"/>
    <x v="5"/>
    <x v="5"/>
    <n v="1"/>
    <n v="0"/>
    <n v="0"/>
    <n v="0"/>
    <x v="0"/>
  </r>
  <r>
    <n v="300"/>
    <n v="300"/>
    <n v="0"/>
    <n v="0"/>
    <n v="0"/>
    <n v="0"/>
    <n v="1"/>
    <x v="5"/>
    <s v="azerbaijan"/>
    <x v="5"/>
    <x v="6"/>
    <n v="1"/>
    <n v="0"/>
    <n v="0"/>
    <n v="0"/>
    <x v="0"/>
  </r>
  <r>
    <n v="304585"/>
    <n v="304585"/>
    <n v="0"/>
    <n v="0"/>
    <n v="0"/>
    <n v="0.63"/>
    <n v="0.37"/>
    <x v="6"/>
    <s v="azerbaijan"/>
    <x v="5"/>
    <x v="6"/>
    <n v="1"/>
    <n v="0"/>
    <n v="0"/>
    <n v="0"/>
    <x v="0"/>
  </r>
  <r>
    <n v="311172"/>
    <n v="311172"/>
    <n v="0"/>
    <n v="0"/>
    <n v="0"/>
    <n v="0.86"/>
    <n v="0.14000000000000001"/>
    <x v="7"/>
    <s v="azerbaijan"/>
    <x v="5"/>
    <x v="6"/>
    <n v="1"/>
    <n v="0"/>
    <n v="0"/>
    <n v="0"/>
    <x v="0"/>
  </r>
  <r>
    <n v="369210"/>
    <n v="369210"/>
    <n v="0"/>
    <n v="0"/>
    <n v="0"/>
    <n v="0.8"/>
    <n v="0.2"/>
    <x v="8"/>
    <s v="azerbaijan"/>
    <x v="5"/>
    <x v="6"/>
    <n v="1"/>
    <n v="0"/>
    <n v="0"/>
    <n v="0"/>
    <x v="0"/>
  </r>
  <r>
    <n v="3039835"/>
    <n v="947274"/>
    <n v="363380"/>
    <n v="1729181"/>
    <n v="0"/>
    <n v="0.28999999999999998"/>
    <n v="0.71"/>
    <x v="5"/>
    <s v="bangladesh"/>
    <x v="5"/>
    <x v="7"/>
    <n v="0.31162020307023242"/>
    <n v="0.11953938289413731"/>
    <n v="0.56884041403563024"/>
    <n v="0"/>
    <x v="0"/>
  </r>
  <r>
    <n v="9234967"/>
    <n v="4196140"/>
    <n v="208609"/>
    <n v="4830218"/>
    <n v="0"/>
    <n v="0.14000000000000001"/>
    <n v="0.86"/>
    <x v="6"/>
    <s v="bangladesh"/>
    <x v="5"/>
    <x v="7"/>
    <n v="0.45437520242357121"/>
    <n v="2.2589035781069931E-2"/>
    <n v="0.52303576179535893"/>
    <n v="0"/>
    <x v="0"/>
  </r>
  <r>
    <n v="778174"/>
    <n v="553470"/>
    <n v="224704"/>
    <n v="0"/>
    <n v="0"/>
    <n v="0.93"/>
    <n v="7.0000000000000007E-2"/>
    <x v="7"/>
    <s v="bangladesh"/>
    <x v="5"/>
    <x v="7"/>
    <n v="0.71124195873930507"/>
    <n v="0.28875804126069488"/>
    <n v="0"/>
    <n v="0"/>
    <x v="0"/>
  </r>
  <r>
    <n v="24142105"/>
    <n v="5670490"/>
    <n v="6568236"/>
    <n v="11571226"/>
    <n v="332154"/>
    <n v="0.06"/>
    <n v="0.94"/>
    <x v="8"/>
    <s v="bangladesh"/>
    <x v="5"/>
    <x v="7"/>
    <n v="0.23487968426945369"/>
    <n v="0.27206558831551758"/>
    <n v="0.47929648222472732"/>
    <n v="1.375828661171012E-2"/>
    <x v="0"/>
  </r>
  <r>
    <n v="12522"/>
    <n v="12522"/>
    <n v="0"/>
    <n v="0"/>
    <n v="0"/>
    <n v="1"/>
    <n v="0"/>
    <x v="5"/>
    <s v="belarus"/>
    <x v="5"/>
    <x v="8"/>
    <n v="1"/>
    <n v="0"/>
    <n v="0"/>
    <n v="0"/>
    <x v="1"/>
  </r>
  <r>
    <n v="526605"/>
    <n v="500115"/>
    <n v="0"/>
    <n v="26490"/>
    <n v="0"/>
    <n v="0.4"/>
    <n v="0.6"/>
    <x v="6"/>
    <s v="belarus"/>
    <x v="5"/>
    <x v="8"/>
    <n v="0.94969664169538837"/>
    <n v="0"/>
    <n v="5.0303358304611613E-2"/>
    <n v="0"/>
    <x v="1"/>
  </r>
  <r>
    <n v="119756"/>
    <n v="119756"/>
    <n v="0"/>
    <n v="0"/>
    <n v="0"/>
    <n v="0.99"/>
    <n v="0.01"/>
    <x v="7"/>
    <s v="belarus"/>
    <x v="5"/>
    <x v="8"/>
    <n v="1"/>
    <n v="0"/>
    <n v="0"/>
    <n v="0"/>
    <x v="1"/>
  </r>
  <r>
    <n v="250712"/>
    <n v="250712"/>
    <n v="0"/>
    <n v="0"/>
    <n v="0"/>
    <n v="0.56999999999999995"/>
    <n v="0.43"/>
    <x v="8"/>
    <s v="belarus"/>
    <x v="5"/>
    <x v="8"/>
    <n v="1"/>
    <n v="0"/>
    <n v="0"/>
    <n v="0"/>
    <x v="1"/>
  </r>
  <r>
    <n v="1044949"/>
    <n v="178412"/>
    <n v="553534"/>
    <n v="291393"/>
    <n v="21610"/>
    <n v="0.09"/>
    <n v="0.91"/>
    <x v="5"/>
    <s v="benin"/>
    <x v="5"/>
    <x v="9"/>
    <n v="0.17073751924735081"/>
    <n v="0.5297234601880092"/>
    <n v="0.27885858544292591"/>
    <n v="2.068043512171407E-2"/>
    <x v="2"/>
  </r>
  <r>
    <n v="128242"/>
    <n v="41267"/>
    <n v="61612"/>
    <n v="25362"/>
    <n v="0"/>
    <n v="0.77"/>
    <n v="0.23"/>
    <x v="6"/>
    <s v="benin"/>
    <x v="5"/>
    <x v="9"/>
    <n v="0.32179005318070519"/>
    <n v="0.48043542677126061"/>
    <n v="0.19776672229066919"/>
    <n v="0"/>
    <x v="2"/>
  </r>
  <r>
    <n v="920"/>
    <n v="0"/>
    <n v="0"/>
    <n v="920"/>
    <n v="0"/>
    <n v="0"/>
    <n v="1"/>
    <x v="4"/>
    <s v="benin"/>
    <x v="5"/>
    <x v="9"/>
    <n v="0"/>
    <n v="0"/>
    <n v="1"/>
    <n v="0"/>
    <x v="2"/>
  </r>
  <r>
    <n v="384220"/>
    <n v="233877"/>
    <n v="68424"/>
    <n v="81919"/>
    <n v="0"/>
    <n v="0.64"/>
    <n v="0.36"/>
    <x v="7"/>
    <s v="benin"/>
    <x v="5"/>
    <x v="9"/>
    <n v="0.60870594971630831"/>
    <n v="0.17808547186507731"/>
    <n v="0.21320857841861429"/>
    <n v="0"/>
    <x v="2"/>
  </r>
  <r>
    <n v="3374872"/>
    <n v="2008268"/>
    <n v="490765"/>
    <n v="875839"/>
    <n v="0"/>
    <n v="0.33"/>
    <n v="0.67"/>
    <x v="8"/>
    <s v="benin"/>
    <x v="5"/>
    <x v="9"/>
    <n v="0.59506493875915889"/>
    <n v="0.14541736694013879"/>
    <n v="0.25951769430070237"/>
    <n v="0"/>
    <x v="2"/>
  </r>
  <r>
    <n v="361676"/>
    <n v="102628"/>
    <n v="74019"/>
    <n v="185028"/>
    <n v="0"/>
    <n v="0.79"/>
    <n v="0.21"/>
    <x v="5"/>
    <s v="bhutan"/>
    <x v="5"/>
    <x v="10"/>
    <n v="0.28375673254515088"/>
    <n v="0.20465554805958919"/>
    <n v="0.51158495448965369"/>
    <n v="0"/>
    <x v="0"/>
  </r>
  <r>
    <n v="608784"/>
    <n v="82261"/>
    <n v="526523"/>
    <n v="0"/>
    <n v="0"/>
    <n v="0.71"/>
    <n v="0.28999999999999998"/>
    <x v="8"/>
    <s v="bhutan"/>
    <x v="5"/>
    <x v="10"/>
    <n v="0.1351234592236327"/>
    <n v="0.86487654077636733"/>
    <n v="0"/>
    <n v="0"/>
    <x v="0"/>
  </r>
  <r>
    <n v="716800"/>
    <n v="601499"/>
    <n v="46502"/>
    <n v="68799"/>
    <n v="0"/>
    <n v="0.31"/>
    <n v="0.69"/>
    <x v="5"/>
    <s v="bolivia"/>
    <x v="5"/>
    <x v="11"/>
    <n v="0.83914481026785714"/>
    <n v="6.4874441964285712E-2"/>
    <n v="9.5980747767857144E-2"/>
    <n v="0"/>
    <x v="3"/>
  </r>
  <r>
    <n v="908316"/>
    <n v="637098"/>
    <n v="102982"/>
    <n v="168237"/>
    <n v="0"/>
    <n v="0.11"/>
    <n v="0.89"/>
    <x v="6"/>
    <s v="bolivia"/>
    <x v="5"/>
    <x v="11"/>
    <n v="0.7014056782000978"/>
    <n v="0.1133768424204792"/>
    <n v="0.18521858031786301"/>
    <n v="0"/>
    <x v="3"/>
  </r>
  <r>
    <n v="498429"/>
    <n v="387053"/>
    <n v="111375"/>
    <n v="0"/>
    <n v="0"/>
    <n v="0.54"/>
    <n v="0.46"/>
    <x v="7"/>
    <s v="bolivia"/>
    <x v="5"/>
    <x v="11"/>
    <n v="0.77654590724054984"/>
    <n v="0.2234520864556436"/>
    <n v="0"/>
    <n v="0"/>
    <x v="3"/>
  </r>
  <r>
    <n v="1502057"/>
    <n v="1150810"/>
    <n v="59381"/>
    <n v="291865"/>
    <n v="0"/>
    <n v="0.33"/>
    <n v="0.67"/>
    <x v="8"/>
    <s v="bolivia"/>
    <x v="5"/>
    <x v="11"/>
    <n v="0.76615601138971423"/>
    <n v="3.9533120247766902E-2"/>
    <n v="0.1943102026088224"/>
    <n v="0"/>
    <x v="3"/>
  </r>
  <r>
    <n v="139263"/>
    <n v="32497"/>
    <n v="0"/>
    <n v="106766"/>
    <n v="0"/>
    <n v="0.97"/>
    <n v="0.03"/>
    <x v="5"/>
    <s v="bosnia-herzegovina"/>
    <x v="5"/>
    <x v="12"/>
    <n v="0.2333498488471453"/>
    <n v="0"/>
    <n v="0.76665015115285462"/>
    <n v="0"/>
    <x v="1"/>
  </r>
  <r>
    <n v="1207171"/>
    <n v="666855"/>
    <n v="0"/>
    <n v="420178"/>
    <n v="120138"/>
    <n v="0.18"/>
    <n v="0.82"/>
    <x v="6"/>
    <s v="bosnia-herzegovina"/>
    <x v="5"/>
    <x v="12"/>
    <n v="0.55241138165181236"/>
    <n v="0"/>
    <n v="0.34806833497491241"/>
    <n v="9.9520283373275203E-2"/>
    <x v="1"/>
  </r>
  <r>
    <n v="174184"/>
    <n v="174184"/>
    <n v="0"/>
    <n v="0"/>
    <n v="0"/>
    <n v="0.98"/>
    <n v="0.02"/>
    <x v="7"/>
    <s v="bosnia-herzegovina"/>
    <x v="5"/>
    <x v="12"/>
    <n v="1"/>
    <n v="0"/>
    <n v="0"/>
    <n v="0"/>
    <x v="1"/>
  </r>
  <r>
    <n v="308253"/>
    <n v="263691"/>
    <n v="0"/>
    <n v="44562"/>
    <n v="0"/>
    <n v="0.94"/>
    <n v="0.06"/>
    <x v="8"/>
    <s v="bosnia-herzegovina"/>
    <x v="5"/>
    <x v="12"/>
    <n v="0.85543693005420873"/>
    <n v="0"/>
    <n v="0.14456306994579129"/>
    <n v="0"/>
    <x v="1"/>
  </r>
  <r>
    <n v="370640"/>
    <n v="348375"/>
    <n v="0"/>
    <n v="22265"/>
    <n v="0"/>
    <n v="0.78"/>
    <n v="0.22"/>
    <x v="5"/>
    <s v="botswana"/>
    <x v="5"/>
    <x v="13"/>
    <n v="0.93992823224692423"/>
    <n v="0"/>
    <n v="6.007176775307576E-2"/>
    <n v="0"/>
    <x v="2"/>
  </r>
  <r>
    <n v="2281"/>
    <n v="2281"/>
    <n v="0"/>
    <n v="0"/>
    <n v="0"/>
    <n v="0.5"/>
    <n v="0.5"/>
    <x v="6"/>
    <s v="botswana"/>
    <x v="5"/>
    <x v="13"/>
    <n v="1"/>
    <n v="0"/>
    <n v="0"/>
    <n v="0"/>
    <x v="2"/>
  </r>
  <r>
    <n v="40411"/>
    <n v="40411"/>
    <n v="0"/>
    <n v="0"/>
    <n v="0"/>
    <n v="0.98"/>
    <n v="0.02"/>
    <x v="7"/>
    <s v="botswana"/>
    <x v="5"/>
    <x v="13"/>
    <n v="1"/>
    <n v="0"/>
    <n v="0"/>
    <n v="0"/>
    <x v="2"/>
  </r>
  <r>
    <n v="581257"/>
    <n v="526755"/>
    <n v="0"/>
    <n v="54501"/>
    <n v="0"/>
    <n v="0.53"/>
    <n v="0.47"/>
    <x v="8"/>
    <s v="botswana"/>
    <x v="5"/>
    <x v="13"/>
    <n v="0.90623424750153547"/>
    <n v="0"/>
    <n v="9.376403208907591E-2"/>
    <n v="0"/>
    <x v="2"/>
  </r>
  <r>
    <n v="296868"/>
    <n v="173959"/>
    <n v="0"/>
    <n v="9096"/>
    <n v="113814"/>
    <n v="0.25"/>
    <n v="0.75"/>
    <x v="5"/>
    <s v="brazil"/>
    <x v="5"/>
    <x v="14"/>
    <n v="0.58598097470929844"/>
    <n v="0"/>
    <n v="3.063988035086301E-2"/>
    <n v="0.38338251344031687"/>
    <x v="3"/>
  </r>
  <r>
    <n v="319956"/>
    <n v="258393"/>
    <n v="0"/>
    <n v="0"/>
    <n v="61563"/>
    <n v="0.3"/>
    <n v="0.7"/>
    <x v="6"/>
    <s v="brazil"/>
    <x v="5"/>
    <x v="14"/>
    <n v="0.8075891685106702"/>
    <n v="0"/>
    <n v="0"/>
    <n v="0.1924108314893298"/>
    <x v="3"/>
  </r>
  <r>
    <n v="122642"/>
    <n v="90232"/>
    <n v="0"/>
    <n v="15206"/>
    <n v="17204"/>
    <n v="0.23"/>
    <n v="0.77"/>
    <x v="7"/>
    <s v="brazil"/>
    <x v="5"/>
    <x v="14"/>
    <n v="0.73573490321423329"/>
    <n v="0"/>
    <n v="0.12398688866782991"/>
    <n v="0.14027820811793679"/>
    <x v="3"/>
  </r>
  <r>
    <n v="2063239"/>
    <n v="1319060"/>
    <n v="0"/>
    <n v="58423"/>
    <n v="685756"/>
    <n v="0.78"/>
    <n v="0.22"/>
    <x v="8"/>
    <s v="brazil"/>
    <x v="5"/>
    <x v="14"/>
    <n v="0.63931517386012959"/>
    <n v="0"/>
    <n v="2.8316157265348321E-2"/>
    <n v="0.33236866887452199"/>
    <x v="3"/>
  </r>
  <r>
    <n v="1170229"/>
    <n v="405877"/>
    <n v="225263"/>
    <n v="461756"/>
    <n v="77333"/>
    <n v="0.17"/>
    <n v="0.83"/>
    <x v="5"/>
    <s v="burkina-faso"/>
    <x v="5"/>
    <x v="15"/>
    <n v="0.34683553389977517"/>
    <n v="0.19249480229937899"/>
    <n v="0.39458601692489248"/>
    <n v="6.6083646875953334E-2"/>
    <x v="2"/>
  </r>
  <r>
    <n v="2469488"/>
    <n v="1489236"/>
    <n v="415552"/>
    <n v="451658"/>
    <n v="113042"/>
    <n v="0.02"/>
    <n v="0.98"/>
    <x v="6"/>
    <s v="burkina-faso"/>
    <x v="5"/>
    <x v="15"/>
    <n v="0.60305456029751914"/>
    <n v="0.1682745573171443"/>
    <n v="0.18289540179988731"/>
    <n v="4.5775480585449287E-2"/>
    <x v="2"/>
  </r>
  <r>
    <n v="5197"/>
    <n v="0"/>
    <n v="0"/>
    <n v="5197"/>
    <n v="0"/>
    <n v="0"/>
    <n v="1"/>
    <x v="4"/>
    <s v="burkina-faso"/>
    <x v="5"/>
    <x v="15"/>
    <n v="0"/>
    <n v="0"/>
    <n v="1"/>
    <n v="0"/>
    <x v="2"/>
  </r>
  <r>
    <n v="1282313"/>
    <n v="1254882"/>
    <n v="0"/>
    <n v="27431"/>
    <n v="0"/>
    <n v="0"/>
    <n v="1"/>
    <x v="7"/>
    <s v="burkina-faso"/>
    <x v="5"/>
    <x v="15"/>
    <n v="0.97860818692472118"/>
    <n v="0"/>
    <n v="2.139181307527881E-2"/>
    <n v="0"/>
    <x v="2"/>
  </r>
  <r>
    <n v="5895741"/>
    <n v="2962831"/>
    <n v="2554242"/>
    <n v="378668"/>
    <n v="0"/>
    <n v="0.44"/>
    <n v="0.56000000000000005"/>
    <x v="8"/>
    <s v="burkina-faso"/>
    <x v="5"/>
    <x v="15"/>
    <n v="0.50253750970403888"/>
    <n v="0.43323510988695058"/>
    <n v="6.4227380409010507E-2"/>
    <n v="0"/>
    <x v="2"/>
  </r>
  <r>
    <n v="1349963"/>
    <n v="964849"/>
    <n v="0"/>
    <n v="385114"/>
    <n v="0"/>
    <n v="0.22"/>
    <n v="0.78"/>
    <x v="5"/>
    <s v="burundi"/>
    <x v="5"/>
    <x v="16"/>
    <n v="0.71472255165511944"/>
    <n v="0"/>
    <n v="0.28527744834488061"/>
    <n v="0"/>
    <x v="2"/>
  </r>
  <r>
    <n v="624338"/>
    <n v="530056"/>
    <n v="67684"/>
    <n v="26598"/>
    <n v="0"/>
    <n v="0.26"/>
    <n v="0.74"/>
    <x v="6"/>
    <s v="burundi"/>
    <x v="5"/>
    <x v="16"/>
    <n v="0.84898884898884897"/>
    <n v="0.10840922705329489"/>
    <n v="4.2601923957856162E-2"/>
    <n v="0"/>
    <x v="2"/>
  </r>
  <r>
    <n v="96007"/>
    <n v="96007"/>
    <n v="0"/>
    <n v="0"/>
    <n v="0"/>
    <n v="1"/>
    <n v="0"/>
    <x v="7"/>
    <s v="burundi"/>
    <x v="5"/>
    <x v="16"/>
    <n v="1"/>
    <n v="0"/>
    <n v="0"/>
    <n v="0"/>
    <x v="2"/>
  </r>
  <r>
    <n v="2439724"/>
    <n v="1962198"/>
    <n v="476629"/>
    <n v="897"/>
    <n v="0"/>
    <n v="0.43"/>
    <n v="0.56999999999999995"/>
    <x v="8"/>
    <s v="burundi"/>
    <x v="5"/>
    <x v="16"/>
    <n v="0.80427048305464066"/>
    <n v="0.19536185240625581"/>
    <n v="3.6766453910360352E-4"/>
    <n v="0"/>
    <x v="2"/>
  </r>
  <r>
    <n v="896908"/>
    <n v="896908"/>
    <n v="0"/>
    <n v="0"/>
    <n v="0"/>
    <n v="0.57999999999999996"/>
    <n v="0.42"/>
    <x v="8"/>
    <s v="cabo-verde"/>
    <x v="5"/>
    <x v="17"/>
    <n v="1"/>
    <n v="0"/>
    <n v="0"/>
    <n v="0"/>
    <x v="2"/>
  </r>
  <r>
    <n v="386198"/>
    <n v="293990"/>
    <n v="40913"/>
    <n v="25915"/>
    <n v="25380"/>
    <n v="0.7"/>
    <n v="0.3"/>
    <x v="5"/>
    <s v="cambodia"/>
    <x v="5"/>
    <x v="18"/>
    <n v="0.76124164288784513"/>
    <n v="0.1059378867834634"/>
    <n v="6.7102885048602012E-2"/>
    <n v="6.5717585280089488E-2"/>
    <x v="0"/>
  </r>
  <r>
    <n v="86278"/>
    <n v="21505"/>
    <n v="64773"/>
    <n v="0"/>
    <n v="0"/>
    <n v="0.59"/>
    <n v="0.41"/>
    <x v="6"/>
    <s v="cambodia"/>
    <x v="5"/>
    <x v="18"/>
    <n v="0.24925241660678271"/>
    <n v="0.75074758339321723"/>
    <n v="0"/>
    <n v="0"/>
    <x v="0"/>
  </r>
  <r>
    <n v="270763"/>
    <n v="197279"/>
    <n v="73484"/>
    <n v="0"/>
    <n v="0"/>
    <n v="0.67"/>
    <n v="0.33"/>
    <x v="7"/>
    <s v="cambodia"/>
    <x v="5"/>
    <x v="18"/>
    <n v="0.72860398208026944"/>
    <n v="0.27139601791973061"/>
    <n v="0"/>
    <n v="0"/>
    <x v="0"/>
  </r>
  <r>
    <n v="1567604"/>
    <n v="1050314"/>
    <n v="349803"/>
    <n v="167487"/>
    <n v="0"/>
    <n v="0.78"/>
    <n v="0.22"/>
    <x v="8"/>
    <s v="cambodia"/>
    <x v="5"/>
    <x v="18"/>
    <n v="0.6700123245411469"/>
    <n v="0.22314500345750579"/>
    <n v="0.1068426720013473"/>
    <n v="0"/>
    <x v="0"/>
  </r>
  <r>
    <n v="1139839"/>
    <n v="627119"/>
    <n v="92198"/>
    <n v="420522"/>
    <n v="0"/>
    <n v="0.08"/>
    <n v="0.92"/>
    <x v="5"/>
    <s v="cameroon"/>
    <x v="5"/>
    <x v="19"/>
    <n v="0.55018208711932126"/>
    <n v="8.0886862091927011E-2"/>
    <n v="0.36893105078875182"/>
    <n v="0"/>
    <x v="2"/>
  </r>
  <r>
    <n v="1282962"/>
    <n v="724237"/>
    <n v="17237"/>
    <n v="541488"/>
    <n v="0"/>
    <n v="0"/>
    <n v="1"/>
    <x v="6"/>
    <s v="cameroon"/>
    <x v="5"/>
    <x v="19"/>
    <n v="0.56450385903869327"/>
    <n v="1.3435316088863119E-2"/>
    <n v="0.42206082487244362"/>
    <n v="0"/>
    <x v="2"/>
  </r>
  <r>
    <n v="191138"/>
    <n v="24129"/>
    <n v="167009"/>
    <n v="0"/>
    <n v="0"/>
    <n v="1"/>
    <n v="0"/>
    <x v="7"/>
    <s v="cameroon"/>
    <x v="5"/>
    <x v="19"/>
    <n v="0.1262386338666304"/>
    <n v="0.87376136613336963"/>
    <n v="0"/>
    <n v="0"/>
    <x v="2"/>
  </r>
  <r>
    <n v="7766548"/>
    <n v="3503966"/>
    <n v="3678903"/>
    <n v="583680"/>
    <n v="0"/>
    <n v="0.31"/>
    <n v="0.69"/>
    <x v="8"/>
    <s v="cameroon"/>
    <x v="5"/>
    <x v="19"/>
    <n v="0.45116131388101888"/>
    <n v="0.47368573528419577"/>
    <n v="7.5153079592117367E-2"/>
    <n v="0"/>
    <x v="2"/>
  </r>
  <r>
    <n v="799383"/>
    <n v="651724"/>
    <n v="28074"/>
    <n v="119585"/>
    <n v="0"/>
    <n v="0.54"/>
    <n v="0.46"/>
    <x v="5"/>
    <s v="central-african-republic"/>
    <x v="5"/>
    <x v="20"/>
    <n v="0.8152837876212029"/>
    <n v="3.5119585980687602E-2"/>
    <n v="0.14959662639810961"/>
    <n v="0"/>
    <x v="2"/>
  </r>
  <r>
    <n v="1349366"/>
    <n v="1095768"/>
    <n v="0"/>
    <n v="253599"/>
    <n v="0"/>
    <n v="0.3"/>
    <n v="0.7"/>
    <x v="6"/>
    <s v="central-african-republic"/>
    <x v="5"/>
    <x v="20"/>
    <n v="0.81206136807952767"/>
    <n v="0"/>
    <n v="0.18793937300925029"/>
    <n v="0"/>
    <x v="2"/>
  </r>
  <r>
    <n v="6918"/>
    <n v="6918"/>
    <n v="0"/>
    <n v="0"/>
    <n v="0"/>
    <n v="1"/>
    <n v="0"/>
    <x v="7"/>
    <s v="central-african-republic"/>
    <x v="5"/>
    <x v="20"/>
    <n v="1"/>
    <n v="0"/>
    <n v="0"/>
    <n v="0"/>
    <x v="2"/>
  </r>
  <r>
    <n v="1530542"/>
    <n v="1364098"/>
    <n v="124460"/>
    <n v="41983"/>
    <n v="0"/>
    <n v="0.61"/>
    <n v="0.39"/>
    <x v="8"/>
    <s v="central-african-republic"/>
    <x v="5"/>
    <x v="20"/>
    <n v="0.8912515958399051"/>
    <n v="8.1317598602325195E-2"/>
    <n v="2.7430152194451381E-2"/>
    <n v="0"/>
    <x v="2"/>
  </r>
  <r>
    <n v="1578002"/>
    <n v="626615"/>
    <n v="153689"/>
    <n v="797699"/>
    <n v="0"/>
    <n v="0.25"/>
    <n v="0.75"/>
    <x v="5"/>
    <s v="chad"/>
    <x v="5"/>
    <x v="21"/>
    <n v="0.39709392003305438"/>
    <n v="9.7394680108136747E-2"/>
    <n v="0.50551203357156704"/>
    <n v="0"/>
    <x v="2"/>
  </r>
  <r>
    <n v="1013063"/>
    <n v="804428"/>
    <n v="93472"/>
    <n v="115163"/>
    <n v="0"/>
    <n v="0.74"/>
    <n v="0.26"/>
    <x v="6"/>
    <s v="chad"/>
    <x v="5"/>
    <x v="21"/>
    <n v="0.79405525618841077"/>
    <n v="9.2266719838746458E-2"/>
    <n v="0.1136780239728428"/>
    <n v="0"/>
    <x v="2"/>
  </r>
  <r>
    <n v="206388"/>
    <n v="111179"/>
    <n v="95209"/>
    <n v="0"/>
    <n v="0"/>
    <n v="0.6"/>
    <n v="0.4"/>
    <x v="7"/>
    <s v="chad"/>
    <x v="5"/>
    <x v="21"/>
    <n v="0.53868926487974111"/>
    <n v="0.46131073512025889"/>
    <n v="0"/>
    <n v="0"/>
    <x v="2"/>
  </r>
  <r>
    <n v="4099876"/>
    <n v="2295836"/>
    <n v="739840"/>
    <n v="1064200"/>
    <n v="0"/>
    <n v="0.3"/>
    <n v="0.7"/>
    <x v="8"/>
    <s v="chad"/>
    <x v="5"/>
    <x v="21"/>
    <n v="0.55997693588781705"/>
    <n v="0.18045423812817751"/>
    <n v="0.25956882598400538"/>
    <n v="0"/>
    <x v="2"/>
  </r>
  <r>
    <n v="2004"/>
    <n v="2004"/>
    <n v="0"/>
    <n v="0"/>
    <n v="0"/>
    <n v="1"/>
    <n v="0"/>
    <x v="5"/>
    <s v="chile"/>
    <x v="5"/>
    <x v="22"/>
    <n v="1"/>
    <n v="0"/>
    <n v="0"/>
    <n v="0"/>
    <x v="3"/>
  </r>
  <r>
    <n v="15135"/>
    <n v="15135"/>
    <n v="0"/>
    <n v="0"/>
    <n v="0"/>
    <n v="1"/>
    <n v="0"/>
    <x v="6"/>
    <s v="chile"/>
    <x v="5"/>
    <x v="22"/>
    <n v="1"/>
    <n v="0"/>
    <n v="0"/>
    <n v="0"/>
    <x v="3"/>
  </r>
  <r>
    <n v="139380"/>
    <n v="139380"/>
    <n v="0"/>
    <n v="0"/>
    <n v="0"/>
    <n v="1"/>
    <n v="0"/>
    <x v="8"/>
    <s v="chile"/>
    <x v="5"/>
    <x v="22"/>
    <n v="1"/>
    <n v="0"/>
    <n v="0"/>
    <n v="0"/>
    <x v="3"/>
  </r>
  <r>
    <n v="763661"/>
    <n v="739590"/>
    <n v="24071"/>
    <n v="0"/>
    <n v="0"/>
    <n v="0.54"/>
    <n v="0.46"/>
    <x v="5"/>
    <s v="china"/>
    <x v="5"/>
    <x v="23"/>
    <n v="0.96847946929331208"/>
    <n v="3.1520530706687908E-2"/>
    <n v="0"/>
    <n v="0"/>
    <x v="0"/>
  </r>
  <r>
    <n v="169770"/>
    <n v="155106"/>
    <n v="14663"/>
    <n v="0"/>
    <n v="0"/>
    <n v="1"/>
    <n v="0"/>
    <x v="6"/>
    <s v="china"/>
    <x v="5"/>
    <x v="23"/>
    <n v="0.91362431525004417"/>
    <n v="8.6369794427755192E-2"/>
    <n v="0"/>
    <n v="0"/>
    <x v="0"/>
  </r>
  <r>
    <n v="447135"/>
    <n v="447135"/>
    <n v="0"/>
    <n v="0"/>
    <n v="0"/>
    <n v="1"/>
    <n v="0"/>
    <x v="7"/>
    <s v="china"/>
    <x v="5"/>
    <x v="23"/>
    <n v="1"/>
    <n v="0"/>
    <n v="0"/>
    <n v="0"/>
    <x v="0"/>
  </r>
  <r>
    <n v="1076765"/>
    <n v="948031"/>
    <n v="121784"/>
    <n v="6950"/>
    <n v="0"/>
    <n v="0.84"/>
    <n v="0.16"/>
    <x v="8"/>
    <s v="china"/>
    <x v="5"/>
    <x v="23"/>
    <n v="0.88044373656275976"/>
    <n v="0.1131017445775076"/>
    <n v="6.4545188597326247E-3"/>
    <n v="0"/>
    <x v="0"/>
  </r>
  <r>
    <n v="213116"/>
    <n v="213116"/>
    <n v="0"/>
    <n v="0"/>
    <n v="0"/>
    <n v="0.48"/>
    <n v="0.52"/>
    <x v="5"/>
    <s v="colombia"/>
    <x v="5"/>
    <x v="24"/>
    <n v="1"/>
    <n v="0"/>
    <n v="0"/>
    <n v="0"/>
    <x v="3"/>
  </r>
  <r>
    <n v="213246"/>
    <n v="176094"/>
    <n v="0"/>
    <n v="37152"/>
    <n v="0"/>
    <n v="0.67"/>
    <n v="0.33"/>
    <x v="6"/>
    <s v="colombia"/>
    <x v="5"/>
    <x v="24"/>
    <n v="0.82577867814636619"/>
    <n v="0"/>
    <n v="0.17422132185363379"/>
    <n v="0"/>
    <x v="3"/>
  </r>
  <r>
    <n v="645618"/>
    <n v="645618"/>
    <n v="0"/>
    <n v="0"/>
    <n v="0"/>
    <n v="0.65"/>
    <n v="0.35"/>
    <x v="7"/>
    <s v="colombia"/>
    <x v="5"/>
    <x v="24"/>
    <n v="1"/>
    <n v="0"/>
    <n v="0"/>
    <n v="0"/>
    <x v="3"/>
  </r>
  <r>
    <n v="2415304"/>
    <n v="2130407"/>
    <n v="0"/>
    <n v="284897"/>
    <n v="0"/>
    <n v="0.39"/>
    <n v="0.61"/>
    <x v="8"/>
    <s v="colombia"/>
    <x v="5"/>
    <x v="24"/>
    <n v="0.88204507589934844"/>
    <n v="0"/>
    <n v="0.1179549241006515"/>
    <n v="0"/>
    <x v="3"/>
  </r>
  <r>
    <n v="9670"/>
    <n v="9670"/>
    <n v="0"/>
    <n v="0"/>
    <n v="0"/>
    <n v="1"/>
    <n v="0"/>
    <x v="5"/>
    <s v="comoros"/>
    <x v="5"/>
    <x v="25"/>
    <n v="1"/>
    <n v="0"/>
    <n v="0"/>
    <n v="0"/>
    <x v="2"/>
  </r>
  <r>
    <n v="70587"/>
    <n v="32275"/>
    <n v="38312"/>
    <n v="0"/>
    <n v="0"/>
    <n v="1"/>
    <n v="0"/>
    <x v="6"/>
    <s v="comoros"/>
    <x v="5"/>
    <x v="25"/>
    <n v="0.4572371683171122"/>
    <n v="0.54276283168288775"/>
    <n v="0"/>
    <n v="0"/>
    <x v="2"/>
  </r>
  <r>
    <n v="72487"/>
    <n v="72487"/>
    <n v="0"/>
    <n v="0"/>
    <n v="0"/>
    <n v="1"/>
    <n v="0"/>
    <x v="7"/>
    <s v="comoros"/>
    <x v="5"/>
    <x v="25"/>
    <n v="1"/>
    <n v="0"/>
    <n v="0"/>
    <n v="0"/>
    <x v="2"/>
  </r>
  <r>
    <n v="617916"/>
    <n v="585517"/>
    <n v="32400"/>
    <n v="0"/>
    <n v="0"/>
    <n v="0.96"/>
    <n v="0.04"/>
    <x v="8"/>
    <s v="comoros"/>
    <x v="5"/>
    <x v="25"/>
    <n v="0.94756730688313617"/>
    <n v="5.2434311459810069E-2"/>
    <n v="0"/>
    <n v="0"/>
    <x v="2"/>
  </r>
  <r>
    <n v="146217"/>
    <n v="146217"/>
    <n v="0"/>
    <n v="0"/>
    <n v="0"/>
    <n v="0.85"/>
    <n v="0.15"/>
    <x v="5"/>
    <s v="congo"/>
    <x v="5"/>
    <x v="26"/>
    <n v="1"/>
    <n v="0"/>
    <n v="0"/>
    <n v="0"/>
    <x v="2"/>
  </r>
  <r>
    <n v="748375"/>
    <n v="732530"/>
    <n v="0"/>
    <n v="15845"/>
    <n v="0"/>
    <n v="0.28000000000000003"/>
    <n v="0.72"/>
    <x v="6"/>
    <s v="congo"/>
    <x v="5"/>
    <x v="26"/>
    <n v="0.9788274594955737"/>
    <n v="0"/>
    <n v="2.1172540504426261E-2"/>
    <n v="0"/>
    <x v="2"/>
  </r>
  <r>
    <n v="-10518"/>
    <n v="0"/>
    <n v="0"/>
    <n v="0"/>
    <n v="0"/>
    <n v="0"/>
    <n v="0"/>
    <x v="4"/>
    <s v="congo"/>
    <x v="5"/>
    <x v="26"/>
    <n v="0"/>
    <n v="0"/>
    <n v="0"/>
    <n v="0"/>
    <x v="2"/>
  </r>
  <r>
    <n v="778617"/>
    <n v="778385"/>
    <n v="233"/>
    <n v="0"/>
    <n v="0"/>
    <n v="0.54"/>
    <n v="0.46"/>
    <x v="7"/>
    <s v="congo"/>
    <x v="5"/>
    <x v="26"/>
    <n v="0.99970203578909789"/>
    <n v="2.9924853939741883E-4"/>
    <n v="0"/>
    <n v="0"/>
    <x v="2"/>
  </r>
  <r>
    <n v="1200467"/>
    <n v="1144510"/>
    <n v="23812"/>
    <n v="32145"/>
    <n v="0"/>
    <n v="0.35"/>
    <n v="0.65"/>
    <x v="8"/>
    <s v="congo"/>
    <x v="5"/>
    <x v="26"/>
    <n v="0.95338730677311412"/>
    <n v="1.9835613973561959E-2"/>
    <n v="2.677707925332392E-2"/>
    <n v="0"/>
    <x v="2"/>
  </r>
  <r>
    <n v="78521"/>
    <n v="78521"/>
    <n v="0"/>
    <n v="0"/>
    <n v="0"/>
    <n v="-0.01"/>
    <n v="1.01"/>
    <x v="5"/>
    <s v="costa-rica"/>
    <x v="5"/>
    <x v="27"/>
    <n v="1"/>
    <n v="0"/>
    <n v="0"/>
    <n v="0"/>
    <x v="4"/>
  </r>
  <r>
    <n v="81436"/>
    <n v="71536"/>
    <n v="0"/>
    <n v="9901"/>
    <n v="0"/>
    <n v="0.56999999999999995"/>
    <n v="0.43"/>
    <x v="6"/>
    <s v="costa-rica"/>
    <x v="5"/>
    <x v="27"/>
    <n v="0.87843214303256545"/>
    <n v="0"/>
    <n v="0.12158013654894639"/>
    <n v="0"/>
    <x v="4"/>
  </r>
  <r>
    <n v="82782"/>
    <n v="82782"/>
    <n v="0"/>
    <n v="0"/>
    <n v="0"/>
    <n v="0.52"/>
    <n v="0.48"/>
    <x v="7"/>
    <s v="costa-rica"/>
    <x v="5"/>
    <x v="27"/>
    <n v="1"/>
    <n v="0"/>
    <n v="0"/>
    <n v="0"/>
    <x v="4"/>
  </r>
  <r>
    <n v="487775"/>
    <n v="487775"/>
    <n v="0"/>
    <n v="0"/>
    <n v="0"/>
    <n v="1"/>
    <n v="0"/>
    <x v="8"/>
    <s v="costa-rica"/>
    <x v="5"/>
    <x v="27"/>
    <n v="1"/>
    <n v="0"/>
    <n v="0"/>
    <n v="0"/>
    <x v="4"/>
  </r>
  <r>
    <n v="1391323"/>
    <n v="901807"/>
    <n v="321035"/>
    <n v="168480"/>
    <n v="0"/>
    <n v="0.31"/>
    <n v="0.69"/>
    <x v="5"/>
    <s v="côte-divoire"/>
    <x v="5"/>
    <x v="28"/>
    <n v="0.6481650917867382"/>
    <n v="0.23074081288097731"/>
    <n v="0.1210933765919201"/>
    <n v="0"/>
    <x v="2"/>
  </r>
  <r>
    <n v="1559482"/>
    <n v="925943"/>
    <n v="98856"/>
    <n v="534684"/>
    <n v="0"/>
    <n v="0.4"/>
    <n v="0.6"/>
    <x v="6"/>
    <s v="côte-divoire"/>
    <x v="5"/>
    <x v="28"/>
    <n v="0.59375036069669285"/>
    <n v="6.339027959283916E-2"/>
    <n v="0.34286000094903307"/>
    <n v="0"/>
    <x v="2"/>
  </r>
  <r>
    <n v="6784853"/>
    <n v="6768815"/>
    <n v="0"/>
    <n v="16038"/>
    <n v="0"/>
    <n v="0.02"/>
    <n v="0.98"/>
    <x v="7"/>
    <s v="côte-divoire"/>
    <x v="5"/>
    <x v="28"/>
    <n v="0.99763620523539709"/>
    <n v="0"/>
    <n v="2.3637947646028591E-3"/>
    <n v="0"/>
    <x v="2"/>
  </r>
  <r>
    <n v="3640071"/>
    <n v="2549251"/>
    <n v="443030"/>
    <n v="647790"/>
    <n v="0"/>
    <n v="0.46"/>
    <n v="0.54"/>
    <x v="8"/>
    <s v="côte-divoire"/>
    <x v="5"/>
    <x v="28"/>
    <n v="0.70033002103530395"/>
    <n v="0.1217091644640997"/>
    <n v="0.17796081450059631"/>
    <n v="0"/>
    <x v="2"/>
  </r>
  <r>
    <n v="158292"/>
    <n v="110753"/>
    <n v="39578"/>
    <n v="7961"/>
    <n v="0"/>
    <n v="0.49"/>
    <n v="0.51"/>
    <x v="5"/>
    <s v="cuba"/>
    <x v="5"/>
    <x v="29"/>
    <n v="0.69967528365299569"/>
    <n v="0.25003158719328827"/>
    <n v="5.0293129153715921E-2"/>
    <n v="0"/>
    <x v="4"/>
  </r>
  <r>
    <n v="68194"/>
    <n v="61213"/>
    <n v="0"/>
    <n v="6980"/>
    <n v="0"/>
    <n v="0.71"/>
    <n v="0.28999999999999998"/>
    <x v="6"/>
    <s v="cuba"/>
    <x v="5"/>
    <x v="29"/>
    <n v="0.89763029005484352"/>
    <n v="0"/>
    <n v="0.1023550458984661"/>
    <n v="0"/>
    <x v="4"/>
  </r>
  <r>
    <n v="16"/>
    <n v="16"/>
    <n v="0"/>
    <n v="0"/>
    <n v="0"/>
    <n v="1"/>
    <n v="0"/>
    <x v="4"/>
    <s v="cuba"/>
    <x v="5"/>
    <x v="29"/>
    <n v="1"/>
    <n v="0"/>
    <n v="0"/>
    <n v="0"/>
    <x v="4"/>
  </r>
  <r>
    <n v="68890"/>
    <n v="52230"/>
    <n v="16660"/>
    <n v="0"/>
    <n v="0"/>
    <n v="0.62"/>
    <n v="0.38"/>
    <x v="7"/>
    <s v="cuba"/>
    <x v="5"/>
    <x v="29"/>
    <n v="0.75816519088401801"/>
    <n v="0.24183480911598201"/>
    <n v="0"/>
    <n v="0"/>
    <x v="4"/>
  </r>
  <r>
    <n v="429103"/>
    <n v="429103"/>
    <n v="0"/>
    <n v="0"/>
    <n v="0"/>
    <n v="0.96"/>
    <n v="0.04"/>
    <x v="8"/>
    <s v="cuba"/>
    <x v="5"/>
    <x v="29"/>
    <n v="1"/>
    <n v="0"/>
    <n v="0"/>
    <n v="0"/>
    <x v="4"/>
  </r>
  <r>
    <n v="885201"/>
    <n v="177717"/>
    <n v="591186"/>
    <n v="116298"/>
    <n v="0"/>
    <n v="0.24"/>
    <n v="0.76"/>
    <x v="5"/>
    <s v="democratic-republic-congo"/>
    <x v="5"/>
    <x v="30"/>
    <n v="0.20076457211413001"/>
    <n v="0.66785509731688053"/>
    <n v="0.1313803305689894"/>
    <n v="0"/>
    <x v="2"/>
  </r>
  <r>
    <n v="6949342"/>
    <n v="2933080"/>
    <n v="507213"/>
    <n v="3509048"/>
    <n v="0"/>
    <n v="0.01"/>
    <n v="0.99"/>
    <x v="6"/>
    <s v="democratic-republic-congo"/>
    <x v="5"/>
    <x v="30"/>
    <n v="0.42206585889714449"/>
    <n v="7.298719792463805E-2"/>
    <n v="0.50494679927970154"/>
    <n v="0"/>
    <x v="2"/>
  </r>
  <r>
    <n v="3042450"/>
    <n v="3012450"/>
    <n v="30000"/>
    <n v="0"/>
    <n v="0"/>
    <n v="0.1"/>
    <n v="0.9"/>
    <x v="7"/>
    <s v="democratic-republic-congo"/>
    <x v="5"/>
    <x v="30"/>
    <n v="0.99013952571118669"/>
    <n v="9.860474288813292E-3"/>
    <n v="0"/>
    <n v="0"/>
    <x v="2"/>
  </r>
  <r>
    <n v="17531087"/>
    <n v="15078570"/>
    <n v="482197"/>
    <n v="1970321"/>
    <n v="0"/>
    <n v="0.32"/>
    <n v="0.68"/>
    <x v="8"/>
    <s v="democratic-republic-congo"/>
    <x v="5"/>
    <x v="30"/>
    <n v="0.86010468147240382"/>
    <n v="2.7505253952592901E-2"/>
    <n v="0.11239012161653179"/>
    <n v="0"/>
    <x v="2"/>
  </r>
  <r>
    <n v="31016"/>
    <n v="21471"/>
    <n v="6000"/>
    <n v="3545"/>
    <n v="0"/>
    <n v="0.15"/>
    <n v="0.85"/>
    <x v="5"/>
    <s v="djibouti"/>
    <x v="5"/>
    <x v="31"/>
    <n v="0.69225561000773794"/>
    <n v="0.19344854268764511"/>
    <n v="0.114295847304617"/>
    <n v="0"/>
    <x v="2"/>
  </r>
  <r>
    <n v="607844"/>
    <n v="384580"/>
    <n v="191815"/>
    <n v="31448"/>
    <n v="0"/>
    <n v="0.27"/>
    <n v="0.73"/>
    <x v="6"/>
    <s v="djibouti"/>
    <x v="5"/>
    <x v="31"/>
    <n v="0.63269523101322045"/>
    <n v="0.31556616500286261"/>
    <n v="5.1736958824961668E-2"/>
    <n v="0"/>
    <x v="2"/>
  </r>
  <r>
    <n v="164153"/>
    <n v="160087"/>
    <n v="4066"/>
    <n v="0"/>
    <n v="0"/>
    <n v="0.56999999999999995"/>
    <n v="0.43"/>
    <x v="7"/>
    <s v="djibouti"/>
    <x v="5"/>
    <x v="31"/>
    <n v="0.97523042527398218"/>
    <n v="2.47695747260178E-2"/>
    <n v="0"/>
    <n v="0"/>
    <x v="2"/>
  </r>
  <r>
    <n v="685457"/>
    <n v="578872"/>
    <n v="106585"/>
    <n v="0"/>
    <n v="0"/>
    <n v="0.47"/>
    <n v="0.53"/>
    <x v="8"/>
    <s v="djibouti"/>
    <x v="5"/>
    <x v="31"/>
    <n v="0.84450519872143692"/>
    <n v="0.15549480127856299"/>
    <n v="0"/>
    <n v="0"/>
    <x v="2"/>
  </r>
  <r>
    <n v="104030"/>
    <n v="104030"/>
    <n v="0"/>
    <n v="0"/>
    <n v="0"/>
    <n v="0.59"/>
    <n v="0.41"/>
    <x v="5"/>
    <s v="dominican-republic"/>
    <x v="5"/>
    <x v="32"/>
    <n v="1"/>
    <n v="0"/>
    <n v="0"/>
    <n v="0"/>
    <x v="4"/>
  </r>
  <r>
    <n v="150035"/>
    <n v="150035"/>
    <n v="0"/>
    <n v="0"/>
    <n v="0"/>
    <n v="0.55000000000000004"/>
    <n v="0.45"/>
    <x v="6"/>
    <s v="dominican-republic"/>
    <x v="5"/>
    <x v="32"/>
    <n v="1"/>
    <n v="0"/>
    <n v="0"/>
    <n v="0"/>
    <x v="4"/>
  </r>
  <r>
    <n v="128545"/>
    <n v="128545"/>
    <n v="0"/>
    <n v="0"/>
    <n v="0"/>
    <n v="0.93"/>
    <n v="7.0000000000000007E-2"/>
    <x v="7"/>
    <s v="dominican-republic"/>
    <x v="5"/>
    <x v="32"/>
    <n v="1"/>
    <n v="0"/>
    <n v="0"/>
    <n v="0"/>
    <x v="4"/>
  </r>
  <r>
    <n v="804993"/>
    <n v="804993"/>
    <n v="0"/>
    <n v="0"/>
    <n v="0"/>
    <n v="0.69"/>
    <n v="0.31"/>
    <x v="8"/>
    <s v="dominican-republic"/>
    <x v="5"/>
    <x v="32"/>
    <n v="1"/>
    <n v="0"/>
    <n v="0"/>
    <n v="0"/>
    <x v="4"/>
  </r>
  <r>
    <n v="35913"/>
    <n v="35913"/>
    <n v="0"/>
    <n v="0"/>
    <n v="0"/>
    <n v="0.14000000000000001"/>
    <n v="0.86"/>
    <x v="5"/>
    <s v="ecuador"/>
    <x v="5"/>
    <x v="33"/>
    <n v="1"/>
    <n v="0"/>
    <n v="0"/>
    <n v="0"/>
    <x v="3"/>
  </r>
  <r>
    <n v="365840"/>
    <n v="365840"/>
    <n v="0"/>
    <n v="0"/>
    <n v="0"/>
    <n v="0.33"/>
    <n v="0.67"/>
    <x v="6"/>
    <s v="ecuador"/>
    <x v="5"/>
    <x v="33"/>
    <n v="1"/>
    <n v="0"/>
    <n v="0"/>
    <n v="0"/>
    <x v="3"/>
  </r>
  <r>
    <n v="268792"/>
    <n v="268792"/>
    <n v="0"/>
    <n v="0"/>
    <n v="0"/>
    <n v="0.36"/>
    <n v="0.64"/>
    <x v="7"/>
    <s v="ecuador"/>
    <x v="5"/>
    <x v="33"/>
    <n v="1"/>
    <n v="0"/>
    <n v="0"/>
    <n v="0"/>
    <x v="3"/>
  </r>
  <r>
    <n v="1171596"/>
    <n v="1171596"/>
    <n v="0"/>
    <n v="0"/>
    <n v="0"/>
    <n v="0.75"/>
    <n v="0.25"/>
    <x v="8"/>
    <s v="ecuador"/>
    <x v="5"/>
    <x v="33"/>
    <n v="1"/>
    <n v="0"/>
    <n v="0"/>
    <n v="0"/>
    <x v="3"/>
  </r>
  <r>
    <n v="1640342"/>
    <n v="669580"/>
    <n v="63432"/>
    <n v="907330"/>
    <n v="0"/>
    <n v="0.25"/>
    <n v="0.75"/>
    <x v="5"/>
    <s v="egypt"/>
    <x v="5"/>
    <x v="34"/>
    <n v="0.40819536413747859"/>
    <n v="3.8669984673927751E-2"/>
    <n v="0.55313465118859362"/>
    <n v="0"/>
    <x v="2"/>
  </r>
  <r>
    <n v="5303861"/>
    <n v="758397"/>
    <n v="2320296"/>
    <n v="1725748"/>
    <n v="499419"/>
    <n v="0.06"/>
    <n v="0.94"/>
    <x v="6"/>
    <s v="egypt"/>
    <x v="5"/>
    <x v="34"/>
    <n v="0.14298960700516089"/>
    <n v="0.43747300315751109"/>
    <n v="0.3253757969901549"/>
    <n v="9.4161404305278737E-2"/>
    <x v="2"/>
  </r>
  <r>
    <n v="73092"/>
    <n v="0"/>
    <n v="73092"/>
    <n v="0"/>
    <n v="0"/>
    <n v="0"/>
    <n v="1"/>
    <x v="7"/>
    <s v="egypt"/>
    <x v="5"/>
    <x v="34"/>
    <n v="0"/>
    <n v="1"/>
    <n v="0"/>
    <n v="0"/>
    <x v="2"/>
  </r>
  <r>
    <n v="4556296"/>
    <n v="3377081"/>
    <n v="885574"/>
    <n v="293642"/>
    <n v="0"/>
    <n v="0.17"/>
    <n v="0.83"/>
    <x v="8"/>
    <s v="egypt"/>
    <x v="5"/>
    <x v="34"/>
    <n v="0.74118999292407695"/>
    <n v="0.19436270163308089"/>
    <n v="6.4447524919364327E-2"/>
    <n v="0"/>
    <x v="2"/>
  </r>
  <r>
    <n v="660929"/>
    <n v="252012"/>
    <n v="0"/>
    <n v="408917"/>
    <n v="0"/>
    <n v="0.21"/>
    <n v="0.79"/>
    <x v="5"/>
    <s v="el-salvador"/>
    <x v="5"/>
    <x v="35"/>
    <n v="0.38129965548493111"/>
    <n v="0"/>
    <n v="0.61870034451506895"/>
    <n v="0"/>
    <x v="4"/>
  </r>
  <r>
    <n v="1314412"/>
    <n v="720875"/>
    <n v="0"/>
    <n v="593537"/>
    <n v="0"/>
    <n v="0.17"/>
    <n v="0.83"/>
    <x v="6"/>
    <s v="el-salvador"/>
    <x v="5"/>
    <x v="35"/>
    <n v="0.54843914997732823"/>
    <n v="0"/>
    <n v="0.45156085002267171"/>
    <n v="0"/>
    <x v="4"/>
  </r>
  <r>
    <n v="136131"/>
    <n v="136131"/>
    <n v="0"/>
    <n v="0"/>
    <n v="0"/>
    <n v="1"/>
    <n v="0"/>
    <x v="7"/>
    <s v="el-salvador"/>
    <x v="5"/>
    <x v="35"/>
    <n v="1"/>
    <n v="0"/>
    <n v="0"/>
    <n v="0"/>
    <x v="4"/>
  </r>
  <r>
    <n v="1436731"/>
    <n v="1180509"/>
    <n v="0"/>
    <n v="256221"/>
    <n v="0"/>
    <n v="0.35"/>
    <n v="0.65"/>
    <x v="8"/>
    <s v="el-salvador"/>
    <x v="5"/>
    <x v="35"/>
    <n v="0.82166320626477751"/>
    <n v="0"/>
    <n v="0.1783360977107058"/>
    <n v="0"/>
    <x v="4"/>
  </r>
  <r>
    <n v="695960"/>
    <n v="682362"/>
    <n v="13598"/>
    <n v="0"/>
    <n v="0"/>
    <n v="0.77"/>
    <n v="0.23"/>
    <x v="5"/>
    <s v="equatorial-guinea"/>
    <x v="5"/>
    <x v="36"/>
    <n v="0.98046152077705617"/>
    <n v="1.9538479222943848E-2"/>
    <n v="0"/>
    <n v="0"/>
    <x v="2"/>
  </r>
  <r>
    <n v="5945"/>
    <n v="5945"/>
    <n v="0"/>
    <n v="0"/>
    <n v="0"/>
    <n v="0"/>
    <n v="1"/>
    <x v="6"/>
    <s v="equatorial-guinea"/>
    <x v="5"/>
    <x v="36"/>
    <n v="1"/>
    <n v="0"/>
    <n v="0"/>
    <n v="0"/>
    <x v="2"/>
  </r>
  <r>
    <n v="17812"/>
    <n v="17812"/>
    <n v="0"/>
    <n v="0"/>
    <n v="0"/>
    <n v="0"/>
    <n v="1"/>
    <x v="7"/>
    <s v="equatorial-guinea"/>
    <x v="5"/>
    <x v="36"/>
    <n v="1"/>
    <n v="0"/>
    <n v="0"/>
    <n v="0"/>
    <x v="2"/>
  </r>
  <r>
    <n v="745171"/>
    <n v="745171"/>
    <n v="0"/>
    <n v="0"/>
    <n v="0"/>
    <n v="0"/>
    <n v="1"/>
    <x v="8"/>
    <s v="equatorial-guinea"/>
    <x v="5"/>
    <x v="36"/>
    <n v="1"/>
    <n v="0"/>
    <n v="0"/>
    <n v="0"/>
    <x v="2"/>
  </r>
  <r>
    <n v="27"/>
    <n v="27"/>
    <n v="0"/>
    <n v="0"/>
    <n v="0"/>
    <n v="1"/>
    <n v="0"/>
    <x v="5"/>
    <s v="eritrea"/>
    <x v="5"/>
    <x v="37"/>
    <n v="1"/>
    <n v="0"/>
    <n v="0"/>
    <n v="0"/>
    <x v="2"/>
  </r>
  <r>
    <n v="37341"/>
    <n v="37341"/>
    <n v="0"/>
    <n v="0"/>
    <n v="0"/>
    <n v="1"/>
    <n v="0"/>
    <x v="7"/>
    <s v="eritrea"/>
    <x v="5"/>
    <x v="37"/>
    <n v="1"/>
    <n v="0"/>
    <n v="0"/>
    <n v="0"/>
    <x v="2"/>
  </r>
  <r>
    <n v="1070884"/>
    <n v="905384"/>
    <n v="165500"/>
    <n v="0"/>
    <n v="0"/>
    <n v="0.79"/>
    <n v="0.21"/>
    <x v="8"/>
    <s v="eritrea"/>
    <x v="5"/>
    <x v="37"/>
    <n v="0.84545478315111633"/>
    <n v="0.1545452168488837"/>
    <n v="0"/>
    <n v="0"/>
    <x v="2"/>
  </r>
  <r>
    <n v="323660"/>
    <n v="266874"/>
    <n v="0"/>
    <n v="56786"/>
    <n v="0"/>
    <n v="0.47"/>
    <n v="0.53"/>
    <x v="5"/>
    <s v="eswatini"/>
    <x v="5"/>
    <x v="38"/>
    <n v="0.8245504541803127"/>
    <n v="0"/>
    <n v="0.1754495458196873"/>
    <n v="0"/>
    <x v="2"/>
  </r>
  <r>
    <n v="159656"/>
    <n v="133123"/>
    <n v="0"/>
    <n v="26533"/>
    <n v="0"/>
    <n v="0.88"/>
    <n v="0.12"/>
    <x v="6"/>
    <s v="eswatini"/>
    <x v="5"/>
    <x v="38"/>
    <n v="0.83381144460590273"/>
    <n v="0"/>
    <n v="0.1661885553940973"/>
    <n v="0"/>
    <x v="2"/>
  </r>
  <r>
    <n v="189148"/>
    <n v="189148"/>
    <n v="0"/>
    <n v="0"/>
    <n v="0"/>
    <n v="0.71"/>
    <n v="0.28999999999999998"/>
    <x v="7"/>
    <s v="eswatini"/>
    <x v="5"/>
    <x v="38"/>
    <n v="1"/>
    <n v="0"/>
    <n v="0"/>
    <n v="0"/>
    <x v="2"/>
  </r>
  <r>
    <n v="617016"/>
    <n v="505639"/>
    <n v="0"/>
    <n v="111377"/>
    <n v="0"/>
    <n v="0.48"/>
    <n v="0.52"/>
    <x v="8"/>
    <s v="eswatini"/>
    <x v="5"/>
    <x v="38"/>
    <n v="0.8194909046118739"/>
    <n v="0"/>
    <n v="0.1805090953881261"/>
    <n v="0"/>
    <x v="2"/>
  </r>
  <r>
    <n v="1706713"/>
    <n v="345344"/>
    <n v="474403"/>
    <n v="886966"/>
    <n v="0"/>
    <n v="0.3"/>
    <n v="0.7"/>
    <x v="5"/>
    <s v="ethiopia"/>
    <x v="5"/>
    <x v="39"/>
    <n v="0.2023445066628074"/>
    <n v="0.27796296155241101"/>
    <n v="0.51969253178478159"/>
    <n v="0"/>
    <x v="2"/>
  </r>
  <r>
    <n v="4520155"/>
    <n v="827560"/>
    <n v="1012693"/>
    <n v="2679902"/>
    <n v="0"/>
    <n v="0.12"/>
    <n v="0.88"/>
    <x v="6"/>
    <s v="ethiopia"/>
    <x v="5"/>
    <x v="39"/>
    <n v="0.18308221731334429"/>
    <n v="0.22403944112535959"/>
    <n v="0.59287834156129604"/>
    <n v="0"/>
    <x v="2"/>
  </r>
  <r>
    <n v="5127"/>
    <n v="0"/>
    <n v="5127"/>
    <n v="0"/>
    <n v="0"/>
    <n v="1"/>
    <n v="0"/>
    <x v="4"/>
    <s v="ethiopia"/>
    <x v="5"/>
    <x v="39"/>
    <n v="0"/>
    <n v="1"/>
    <n v="0"/>
    <n v="0"/>
    <x v="2"/>
  </r>
  <r>
    <n v="852029"/>
    <n v="634999"/>
    <n v="217031"/>
    <n v="0"/>
    <n v="0"/>
    <n v="0.4"/>
    <n v="0.6"/>
    <x v="7"/>
    <s v="ethiopia"/>
    <x v="5"/>
    <x v="39"/>
    <n v="0.74527862314545634"/>
    <n v="0.25472255052351511"/>
    <n v="0"/>
    <n v="0"/>
    <x v="2"/>
  </r>
  <r>
    <n v="10361069"/>
    <n v="4666403"/>
    <n v="4146455"/>
    <n v="1526150"/>
    <n v="22060"/>
    <n v="0.27"/>
    <n v="0.73"/>
    <x v="8"/>
    <s v="ethiopia"/>
    <x v="5"/>
    <x v="39"/>
    <n v="0.45037852754382779"/>
    <n v="0.40019567478992762"/>
    <n v="0.14729657721611539"/>
    <n v="2.1291239349916502E-3"/>
    <x v="2"/>
  </r>
  <r>
    <n v="645447"/>
    <n v="477058"/>
    <n v="2751"/>
    <n v="165638"/>
    <n v="0"/>
    <n v="0.25"/>
    <n v="0.75"/>
    <x v="5"/>
    <s v="gabon"/>
    <x v="5"/>
    <x v="40"/>
    <n v="0.73911258399217905"/>
    <n v="4.2621625013362831E-3"/>
    <n v="0.25662525350648457"/>
    <n v="0"/>
    <x v="2"/>
  </r>
  <r>
    <n v="71515"/>
    <n v="16353"/>
    <n v="55162"/>
    <n v="0"/>
    <n v="0"/>
    <n v="0.32"/>
    <n v="0.68"/>
    <x v="6"/>
    <s v="gabon"/>
    <x v="5"/>
    <x v="40"/>
    <n v="0.22866531496888759"/>
    <n v="0.77133468503111235"/>
    <n v="0"/>
    <n v="0"/>
    <x v="2"/>
  </r>
  <r>
    <n v="12655"/>
    <n v="0"/>
    <n v="12655"/>
    <n v="0"/>
    <n v="0"/>
    <n v="1"/>
    <n v="0"/>
    <x v="7"/>
    <s v="gabon"/>
    <x v="5"/>
    <x v="40"/>
    <n v="0"/>
    <n v="1"/>
    <n v="0"/>
    <n v="0"/>
    <x v="2"/>
  </r>
  <r>
    <n v="254984"/>
    <n v="196004"/>
    <n v="58980"/>
    <n v="0"/>
    <n v="0"/>
    <n v="0.93"/>
    <n v="7.0000000000000007E-2"/>
    <x v="8"/>
    <s v="gabon"/>
    <x v="5"/>
    <x v="40"/>
    <n v="0.76869136887020362"/>
    <n v="0.23130863112979641"/>
    <n v="0"/>
    <n v="0"/>
    <x v="2"/>
  </r>
  <r>
    <n v="570373"/>
    <n v="316567"/>
    <n v="179578"/>
    <n v="74228"/>
    <n v="0"/>
    <n v="0.25"/>
    <n v="0.75"/>
    <x v="5"/>
    <s v="gambia"/>
    <x v="5"/>
    <x v="41"/>
    <n v="0.55501750608812128"/>
    <n v="0.31484309390521642"/>
    <n v="0.1301394000066623"/>
    <n v="0"/>
    <x v="2"/>
  </r>
  <r>
    <n v="815413"/>
    <n v="307383"/>
    <n v="147850"/>
    <n v="360180"/>
    <n v="0"/>
    <n v="0.06"/>
    <n v="0.94"/>
    <x v="6"/>
    <s v="gambia"/>
    <x v="5"/>
    <x v="41"/>
    <n v="0.3769660282580729"/>
    <n v="0.18131915973868459"/>
    <n v="0.44171481200324247"/>
    <n v="0"/>
    <x v="2"/>
  </r>
  <r>
    <n v="392841"/>
    <n v="0"/>
    <n v="392841"/>
    <n v="0"/>
    <n v="0"/>
    <n v="0.27"/>
    <n v="0.73"/>
    <x v="7"/>
    <s v="gambia"/>
    <x v="5"/>
    <x v="41"/>
    <n v="0"/>
    <n v="1"/>
    <n v="0"/>
    <n v="0"/>
    <x v="2"/>
  </r>
  <r>
    <n v="974362"/>
    <n v="764507"/>
    <n v="146478"/>
    <n v="63377"/>
    <n v="0"/>
    <n v="0.77"/>
    <n v="0.23"/>
    <x v="8"/>
    <s v="gambia"/>
    <x v="5"/>
    <x v="41"/>
    <n v="0.78462316880173899"/>
    <n v="0.1503322173894302"/>
    <n v="6.5044613808830809E-2"/>
    <n v="0"/>
    <x v="2"/>
  </r>
  <r>
    <n v="21403"/>
    <n v="21403"/>
    <n v="0"/>
    <n v="0"/>
    <n v="0"/>
    <n v="0.45"/>
    <n v="0.55000000000000004"/>
    <x v="5"/>
    <s v="georgia"/>
    <x v="5"/>
    <x v="42"/>
    <n v="1"/>
    <n v="0"/>
    <n v="0"/>
    <n v="0"/>
    <x v="0"/>
  </r>
  <r>
    <n v="424893"/>
    <n v="319150"/>
    <n v="18300"/>
    <n v="87443"/>
    <n v="0"/>
    <n v="0.21"/>
    <n v="0.79"/>
    <x v="6"/>
    <s v="georgia"/>
    <x v="5"/>
    <x v="42"/>
    <n v="0.75113028456576125"/>
    <n v="4.3069666951444249E-2"/>
    <n v="0.20580004848279451"/>
    <n v="0"/>
    <x v="0"/>
  </r>
  <r>
    <n v="293852"/>
    <n v="77698"/>
    <n v="0"/>
    <n v="216154"/>
    <n v="0"/>
    <n v="0.43"/>
    <n v="0.56999999999999995"/>
    <x v="7"/>
    <s v="georgia"/>
    <x v="5"/>
    <x v="42"/>
    <n v="0.26441201693369448"/>
    <n v="0"/>
    <n v="0.73558798306630546"/>
    <n v="0"/>
    <x v="0"/>
  </r>
  <r>
    <n v="703784"/>
    <n v="525053"/>
    <n v="40000"/>
    <n v="138732"/>
    <n v="0"/>
    <n v="0.8"/>
    <n v="0.2"/>
    <x v="8"/>
    <s v="georgia"/>
    <x v="5"/>
    <x v="42"/>
    <n v="0.74604281995612287"/>
    <n v="5.6835620019778793E-2"/>
    <n v="0.19712298091459879"/>
    <n v="0"/>
    <x v="0"/>
  </r>
  <r>
    <n v="2698407"/>
    <n v="1771432"/>
    <n v="226529"/>
    <n v="700446"/>
    <n v="0"/>
    <n v="0.15"/>
    <n v="0.85"/>
    <x v="5"/>
    <s v="ghana"/>
    <x v="5"/>
    <x v="43"/>
    <n v="0.65647324514055883"/>
    <n v="8.394915963381358E-2"/>
    <n v="0.25957759522562762"/>
    <n v="0"/>
    <x v="2"/>
  </r>
  <r>
    <n v="1756700"/>
    <n v="1136267"/>
    <n v="368704"/>
    <n v="251730"/>
    <n v="0"/>
    <n v="0.3"/>
    <n v="0.7"/>
    <x v="6"/>
    <s v="ghana"/>
    <x v="5"/>
    <x v="43"/>
    <n v="0.64681903569192234"/>
    <n v="0.2098844424204474"/>
    <n v="0.14329709113679059"/>
    <n v="0"/>
    <x v="2"/>
  </r>
  <r>
    <n v="301658"/>
    <n v="301658"/>
    <n v="0"/>
    <n v="0"/>
    <n v="0"/>
    <n v="1"/>
    <n v="0"/>
    <x v="7"/>
    <s v="ghana"/>
    <x v="5"/>
    <x v="43"/>
    <n v="1"/>
    <n v="0"/>
    <n v="0"/>
    <n v="0"/>
    <x v="2"/>
  </r>
  <r>
    <n v="3350264"/>
    <n v="2730849"/>
    <n v="618042"/>
    <n v="1373"/>
    <n v="0"/>
    <n v="0.47"/>
    <n v="0.53"/>
    <x v="8"/>
    <s v="ghana"/>
    <x v="5"/>
    <x v="43"/>
    <n v="0.81511457007567167"/>
    <n v="0.18447561147420019"/>
    <n v="4.0981845012810932E-4"/>
    <n v="0"/>
    <x v="2"/>
  </r>
  <r>
    <n v="269894"/>
    <n v="196775"/>
    <n v="16239"/>
    <n v="56880"/>
    <n v="0"/>
    <n v="0.9"/>
    <n v="0.1"/>
    <x v="5"/>
    <s v="guatemala"/>
    <x v="5"/>
    <x v="44"/>
    <n v="0.72908252869645118"/>
    <n v="6.0168065981459393E-2"/>
    <n v="0.21074940532208941"/>
    <n v="0"/>
    <x v="4"/>
  </r>
  <r>
    <n v="491861"/>
    <n v="320966"/>
    <n v="111829"/>
    <n v="59065"/>
    <n v="0"/>
    <n v="0.61"/>
    <n v="0.39"/>
    <x v="6"/>
    <s v="guatemala"/>
    <x v="5"/>
    <x v="44"/>
    <n v="0.65255427854617465"/>
    <n v="0.2273589489713557"/>
    <n v="0.12008473938775389"/>
    <n v="0"/>
    <x v="4"/>
  </r>
  <r>
    <n v="410433"/>
    <n v="395615"/>
    <n v="14818"/>
    <n v="0"/>
    <n v="0"/>
    <n v="0.89"/>
    <n v="0.11"/>
    <x v="7"/>
    <s v="guatemala"/>
    <x v="5"/>
    <x v="44"/>
    <n v="0.9638966652291604"/>
    <n v="3.6103334770839567E-2"/>
    <n v="0"/>
    <n v="0"/>
    <x v="4"/>
  </r>
  <r>
    <n v="2657868"/>
    <n v="2541097"/>
    <n v="0"/>
    <n v="116771"/>
    <n v="0"/>
    <n v="0.31"/>
    <n v="0.69"/>
    <x v="8"/>
    <s v="guatemala"/>
    <x v="5"/>
    <x v="44"/>
    <n v="0.95606591448484279"/>
    <n v="0"/>
    <n v="4.3934085515157262E-2"/>
    <n v="0"/>
    <x v="4"/>
  </r>
  <r>
    <n v="758341"/>
    <n v="359723"/>
    <n v="306516"/>
    <n v="92102"/>
    <n v="0"/>
    <n v="0.35"/>
    <n v="0.65"/>
    <x v="5"/>
    <s v="guinea"/>
    <x v="5"/>
    <x v="45"/>
    <n v="0.47435520432101119"/>
    <n v="0.40419283673176049"/>
    <n v="0.1214519589472282"/>
    <n v="0"/>
    <x v="2"/>
  </r>
  <r>
    <n v="716604"/>
    <n v="242285"/>
    <n v="474319"/>
    <n v="0"/>
    <n v="0"/>
    <n v="0.48"/>
    <n v="0.52"/>
    <x v="6"/>
    <s v="guinea"/>
    <x v="5"/>
    <x v="45"/>
    <n v="0.33810165726119312"/>
    <n v="0.66189834273880688"/>
    <n v="0"/>
    <n v="0"/>
    <x v="2"/>
  </r>
  <r>
    <n v="593666"/>
    <n v="436740"/>
    <n v="156926"/>
    <n v="0"/>
    <n v="0"/>
    <n v="0.99"/>
    <n v="0.01"/>
    <x v="7"/>
    <s v="guinea"/>
    <x v="5"/>
    <x v="45"/>
    <n v="0.73566618266836903"/>
    <n v="0.26433381733163092"/>
    <n v="0"/>
    <n v="0"/>
    <x v="2"/>
  </r>
  <r>
    <n v="3074667"/>
    <n v="2288498"/>
    <n v="577435"/>
    <n v="208734"/>
    <n v="0"/>
    <n v="0.44"/>
    <n v="0.56000000000000005"/>
    <x v="8"/>
    <s v="guinea"/>
    <x v="5"/>
    <x v="45"/>
    <n v="0.74430759493629717"/>
    <n v="0.18780407764483109"/>
    <n v="6.78883274188717E-2"/>
    <n v="0"/>
    <x v="2"/>
  </r>
  <r>
    <n v="229506"/>
    <n v="134283"/>
    <n v="35570"/>
    <n v="59653"/>
    <n v="0"/>
    <n v="0.33"/>
    <n v="0.67"/>
    <x v="5"/>
    <s v="guinea-bissau"/>
    <x v="5"/>
    <x v="46"/>
    <n v="0.58509581448851011"/>
    <n v="0.1549850548569536"/>
    <n v="0.25991913065453631"/>
    <n v="0"/>
    <x v="2"/>
  </r>
  <r>
    <n v="238984"/>
    <n v="39455"/>
    <n v="64449"/>
    <n v="135080"/>
    <n v="0"/>
    <n v="0.18"/>
    <n v="0.82"/>
    <x v="6"/>
    <s v="guinea-bissau"/>
    <x v="5"/>
    <x v="46"/>
    <n v="0.16509473437552311"/>
    <n v="0.26967914169986268"/>
    <n v="0.56522612392461424"/>
    <n v="0"/>
    <x v="2"/>
  </r>
  <r>
    <n v="258954"/>
    <n v="248993"/>
    <n v="9961"/>
    <n v="0"/>
    <n v="0"/>
    <n v="0.79"/>
    <n v="0.21"/>
    <x v="7"/>
    <s v="guinea-bissau"/>
    <x v="5"/>
    <x v="46"/>
    <n v="0.96153370868957422"/>
    <n v="3.8466291310425789E-2"/>
    <n v="0"/>
    <n v="0"/>
    <x v="2"/>
  </r>
  <r>
    <n v="960225"/>
    <n v="823144"/>
    <n v="61186"/>
    <n v="75895"/>
    <n v="0"/>
    <n v="0.54"/>
    <n v="0.46"/>
    <x v="8"/>
    <s v="guinea-bissau"/>
    <x v="5"/>
    <x v="46"/>
    <n v="0.85724075086568252"/>
    <n v="6.3720482178656043E-2"/>
    <n v="7.9038766955661435E-2"/>
    <n v="0"/>
    <x v="2"/>
  </r>
  <r>
    <n v="333141"/>
    <n v="120224"/>
    <n v="549"/>
    <n v="212367"/>
    <n v="0"/>
    <n v="0.46"/>
    <n v="0.54"/>
    <x v="5"/>
    <s v="haiti"/>
    <x v="5"/>
    <x v="47"/>
    <n v="0.36088022789149338"/>
    <n v="1.647950867650635E-3"/>
    <n v="0.63746881950885659"/>
    <n v="0"/>
    <x v="4"/>
  </r>
  <r>
    <n v="1182880"/>
    <n v="120574"/>
    <n v="165536"/>
    <n v="896771"/>
    <n v="0"/>
    <n v="7.0000000000000007E-2"/>
    <n v="0.93"/>
    <x v="6"/>
    <s v="haiti"/>
    <x v="5"/>
    <x v="47"/>
    <n v="0.1019325713512782"/>
    <n v="0.1399431895035845"/>
    <n v="0.75812508453942917"/>
    <n v="0"/>
    <x v="4"/>
  </r>
  <r>
    <n v="519"/>
    <n v="519"/>
    <n v="0"/>
    <n v="0"/>
    <n v="0"/>
    <n v="0"/>
    <n v="1"/>
    <x v="4"/>
    <s v="haiti"/>
    <x v="5"/>
    <x v="47"/>
    <n v="1"/>
    <n v="0"/>
    <n v="0"/>
    <n v="0"/>
    <x v="4"/>
  </r>
  <r>
    <n v="1198213"/>
    <n v="660358"/>
    <n v="515825"/>
    <n v="0"/>
    <n v="22031"/>
    <n v="0.13"/>
    <n v="0.87"/>
    <x v="7"/>
    <s v="haiti"/>
    <x v="5"/>
    <x v="47"/>
    <n v="0.55111904143920987"/>
    <n v="0.4304952458369255"/>
    <n v="0"/>
    <n v="1.8386547300020949E-2"/>
    <x v="4"/>
  </r>
  <r>
    <n v="9390322"/>
    <n v="5080012"/>
    <n v="1817388"/>
    <n v="2464045"/>
    <n v="28877"/>
    <n v="0.14000000000000001"/>
    <n v="0.86"/>
    <x v="8"/>
    <s v="haiti"/>
    <x v="5"/>
    <x v="47"/>
    <n v="0.540983791610128"/>
    <n v="0.1935384111428767"/>
    <n v="0.26240260983595659"/>
    <n v="3.075187411038727E-3"/>
    <x v="4"/>
  </r>
  <r>
    <n v="1356385"/>
    <n v="1356385"/>
    <n v="0"/>
    <n v="0"/>
    <n v="0"/>
    <n v="0.19"/>
    <n v="0.81"/>
    <x v="5"/>
    <s v="honduras"/>
    <x v="5"/>
    <x v="48"/>
    <n v="1"/>
    <n v="0"/>
    <n v="0"/>
    <n v="0"/>
    <x v="4"/>
  </r>
  <r>
    <n v="710782"/>
    <n v="698345"/>
    <n v="0"/>
    <n v="12436"/>
    <n v="0"/>
    <n v="0.4"/>
    <n v="0.6"/>
    <x v="6"/>
    <s v="honduras"/>
    <x v="5"/>
    <x v="48"/>
    <n v="0.98250237062840651"/>
    <n v="0"/>
    <n v="1.7496222470462109E-2"/>
    <n v="0"/>
    <x v="4"/>
  </r>
  <r>
    <n v="137757"/>
    <n v="117661"/>
    <n v="20096"/>
    <n v="0"/>
    <n v="0"/>
    <n v="0.41"/>
    <n v="0.59"/>
    <x v="7"/>
    <s v="honduras"/>
    <x v="5"/>
    <x v="48"/>
    <n v="0.85411993582903223"/>
    <n v="0.14588006417096769"/>
    <n v="0"/>
    <n v="0"/>
    <x v="4"/>
  </r>
  <r>
    <n v="1864610"/>
    <n v="1720757"/>
    <n v="0"/>
    <n v="143853"/>
    <n v="0"/>
    <n v="0.33"/>
    <n v="0.67"/>
    <x v="8"/>
    <s v="honduras"/>
    <x v="5"/>
    <x v="48"/>
    <n v="0.92285089107105511"/>
    <n v="0"/>
    <n v="7.7149108928944929E-2"/>
    <n v="0"/>
    <x v="4"/>
  </r>
  <r>
    <n v="2195460"/>
    <n v="975974"/>
    <n v="181297"/>
    <n v="1038188"/>
    <n v="0"/>
    <n v="0.44"/>
    <n v="0.56000000000000005"/>
    <x v="5"/>
    <s v="india"/>
    <x v="5"/>
    <x v="49"/>
    <n v="0.44454191832235612"/>
    <n v="8.2578138522223135E-2"/>
    <n v="0.47287948767000992"/>
    <n v="0"/>
    <x v="0"/>
  </r>
  <r>
    <n v="825845"/>
    <n v="377321"/>
    <n v="0"/>
    <n v="448524"/>
    <n v="0"/>
    <n v="0.1"/>
    <n v="0.9"/>
    <x v="6"/>
    <s v="india"/>
    <x v="5"/>
    <x v="49"/>
    <n v="0.45689082091675798"/>
    <n v="0"/>
    <n v="0.54310917908324197"/>
    <n v="0"/>
    <x v="0"/>
  </r>
  <r>
    <n v="836037"/>
    <n v="296445"/>
    <n v="58439"/>
    <n v="481153"/>
    <n v="0"/>
    <n v="1"/>
    <n v="0"/>
    <x v="7"/>
    <s v="india"/>
    <x v="5"/>
    <x v="49"/>
    <n v="0.35458358900383602"/>
    <n v="6.990001638683456E-2"/>
    <n v="0.57551639460932946"/>
    <n v="0"/>
    <x v="0"/>
  </r>
  <r>
    <n v="4269479"/>
    <n v="3149441"/>
    <n v="126053"/>
    <n v="993986"/>
    <n v="0"/>
    <n v="0.92"/>
    <n v="0.08"/>
    <x v="8"/>
    <s v="india"/>
    <x v="5"/>
    <x v="49"/>
    <n v="0.73766401005837012"/>
    <n v="2.952421126793222E-2"/>
    <n v="0.2328120128943133"/>
    <n v="0"/>
    <x v="0"/>
  </r>
  <r>
    <n v="592472"/>
    <n v="314572"/>
    <n v="81982"/>
    <n v="195918"/>
    <n v="0"/>
    <n v="0.38"/>
    <n v="0.62"/>
    <x v="5"/>
    <s v="indonesia"/>
    <x v="5"/>
    <x v="50"/>
    <n v="0.53094829797863863"/>
    <n v="0.1383727838615158"/>
    <n v="0.33067891815984551"/>
    <n v="0"/>
    <x v="0"/>
  </r>
  <r>
    <n v="928103"/>
    <n v="461358"/>
    <n v="191223"/>
    <n v="275523"/>
    <n v="0"/>
    <n v="0.42"/>
    <n v="0.57999999999999996"/>
    <x v="6"/>
    <s v="indonesia"/>
    <x v="5"/>
    <x v="50"/>
    <n v="0.49709784366605858"/>
    <n v="0.20603639897726869"/>
    <n v="0.29686683482329013"/>
    <n v="0"/>
    <x v="0"/>
  </r>
  <r>
    <n v="3938"/>
    <n v="3938"/>
    <n v="0"/>
    <n v="0"/>
    <n v="0"/>
    <n v="1"/>
    <n v="0"/>
    <x v="4"/>
    <s v="indonesia"/>
    <x v="5"/>
    <x v="50"/>
    <n v="1"/>
    <n v="0"/>
    <n v="0"/>
    <n v="0"/>
    <x v="0"/>
  </r>
  <r>
    <n v="764056"/>
    <n v="467181"/>
    <n v="296874"/>
    <n v="0"/>
    <n v="0"/>
    <n v="0.98"/>
    <n v="0.02"/>
    <x v="7"/>
    <s v="indonesia"/>
    <x v="5"/>
    <x v="50"/>
    <n v="0.61144863727266063"/>
    <n v="0.38855005392274911"/>
    <n v="0"/>
    <n v="0"/>
    <x v="0"/>
  </r>
  <r>
    <n v="4276021"/>
    <n v="1160289"/>
    <n v="374731"/>
    <n v="2741002"/>
    <n v="0"/>
    <n v="0.3"/>
    <n v="0.7"/>
    <x v="8"/>
    <s v="indonesia"/>
    <x v="5"/>
    <x v="50"/>
    <n v="0.2713478254667131"/>
    <n v="8.7635444259979073E-2"/>
    <n v="0.64101696413558307"/>
    <n v="0"/>
    <x v="0"/>
  </r>
  <r>
    <n v="11778"/>
    <n v="1170"/>
    <n v="10607"/>
    <n v="0"/>
    <n v="0"/>
    <n v="0.48"/>
    <n v="0.52"/>
    <x v="6"/>
    <s v="iran"/>
    <x v="5"/>
    <x v="51"/>
    <n v="9.9337748344370855E-2"/>
    <n v="0.90057734759721519"/>
    <n v="0"/>
    <n v="0"/>
    <x v="0"/>
  </r>
  <r>
    <n v="517904"/>
    <n v="388200"/>
    <n v="129703"/>
    <n v="0"/>
    <n v="0"/>
    <n v="0.89"/>
    <n v="0.11"/>
    <x v="7"/>
    <s v="iran"/>
    <x v="5"/>
    <x v="51"/>
    <n v="0.74955976397170132"/>
    <n v="0.25043830516852539"/>
    <n v="0"/>
    <n v="0"/>
    <x v="0"/>
  </r>
  <r>
    <n v="673432"/>
    <n v="445084"/>
    <n v="208348"/>
    <n v="0"/>
    <n v="20000"/>
    <n v="0.63"/>
    <n v="0.37"/>
    <x v="8"/>
    <s v="iran"/>
    <x v="5"/>
    <x v="51"/>
    <n v="0.66091899404839682"/>
    <n v="0.30938238753133201"/>
    <n v="0"/>
    <n v="2.9698618420271088E-2"/>
    <x v="0"/>
  </r>
  <r>
    <n v="1408292"/>
    <n v="228167"/>
    <n v="97205"/>
    <n v="1082920"/>
    <n v="0"/>
    <n v="0.19"/>
    <n v="0.81"/>
    <x v="5"/>
    <s v="iraq"/>
    <x v="5"/>
    <x v="52"/>
    <n v="0.16201682605595999"/>
    <n v="6.9023327548548175E-2"/>
    <n v="0.76895984639549186"/>
    <n v="0"/>
    <x v="0"/>
  </r>
  <r>
    <n v="10010874"/>
    <n v="3404870"/>
    <n v="436302"/>
    <n v="6169702"/>
    <n v="0"/>
    <n v="0.01"/>
    <n v="0.99"/>
    <x v="6"/>
    <s v="iraq"/>
    <x v="5"/>
    <x v="52"/>
    <n v="0.3401171566039089"/>
    <n v="4.3582808054521513E-2"/>
    <n v="0.61630003534156963"/>
    <n v="0"/>
    <x v="0"/>
  </r>
  <r>
    <n v="1418105"/>
    <n v="1168839"/>
    <n v="228600"/>
    <n v="20666"/>
    <n v="0"/>
    <n v="0.64"/>
    <n v="0.36"/>
    <x v="7"/>
    <s v="iraq"/>
    <x v="5"/>
    <x v="52"/>
    <n v="0.82422599172839806"/>
    <n v="0.161201039415276"/>
    <n v="1.457296885632587E-2"/>
    <n v="0"/>
    <x v="0"/>
  </r>
  <r>
    <n v="9938784"/>
    <n v="3509527"/>
    <n v="57500"/>
    <n v="6371757"/>
    <n v="0"/>
    <n v="7.0000000000000007E-2"/>
    <n v="0.93"/>
    <x v="8"/>
    <s v="iraq"/>
    <x v="5"/>
    <x v="52"/>
    <n v="0.35311432464977599"/>
    <n v="5.7854160026015256E-3"/>
    <n v="0.64110025934762238"/>
    <n v="0"/>
    <x v="0"/>
  </r>
  <r>
    <n v="1027303"/>
    <n v="259884"/>
    <n v="0"/>
    <n v="767418"/>
    <n v="0"/>
    <n v="0.22"/>
    <n v="0.78"/>
    <x v="5"/>
    <s v="jordan"/>
    <x v="5"/>
    <x v="53"/>
    <n v="0.25297696979372197"/>
    <n v="0"/>
    <n v="0.74702205678363642"/>
    <n v="0"/>
    <x v="0"/>
  </r>
  <r>
    <n v="3398403"/>
    <n v="1081783"/>
    <n v="3496"/>
    <n v="2313124"/>
    <n v="0"/>
    <n v="0.05"/>
    <n v="0.95"/>
    <x v="6"/>
    <s v="jordan"/>
    <x v="5"/>
    <x v="53"/>
    <n v="0.31832098782869478"/>
    <n v="1.02871848924333E-3"/>
    <n v="0.68065029368206187"/>
    <n v="0"/>
    <x v="0"/>
  </r>
  <r>
    <n v="260342"/>
    <n v="166303"/>
    <n v="81065"/>
    <n v="12974"/>
    <n v="0"/>
    <n v="0.87"/>
    <n v="0.13"/>
    <x v="7"/>
    <s v="jordan"/>
    <x v="5"/>
    <x v="53"/>
    <n v="0.63878667291485813"/>
    <n v="0.31137887855205842"/>
    <n v="4.9834448533083407E-2"/>
    <n v="0"/>
    <x v="0"/>
  </r>
  <r>
    <n v="6525784"/>
    <n v="1866792"/>
    <n v="79006"/>
    <n v="4432878"/>
    <n v="147109"/>
    <n v="0.04"/>
    <n v="0.96"/>
    <x v="8"/>
    <s v="jordan"/>
    <x v="5"/>
    <x v="53"/>
    <n v="0.28606401928105502"/>
    <n v="1.2106744568928419E-2"/>
    <n v="0.67928665735795113"/>
    <n v="2.254273203035834E-2"/>
    <x v="0"/>
  </r>
  <r>
    <n v="182440"/>
    <n v="138191"/>
    <n v="0"/>
    <n v="44249"/>
    <n v="0"/>
    <n v="0.73"/>
    <n v="0.27"/>
    <x v="5"/>
    <s v="kazakhstan"/>
    <x v="5"/>
    <x v="54"/>
    <n v="0.75745998684499016"/>
    <n v="0"/>
    <n v="0.24254001315500989"/>
    <n v="0"/>
    <x v="0"/>
  </r>
  <r>
    <n v="355189"/>
    <n v="203104"/>
    <n v="0"/>
    <n v="152085"/>
    <n v="0"/>
    <n v="0.27"/>
    <n v="0.73"/>
    <x v="6"/>
    <s v="kazakhstan"/>
    <x v="5"/>
    <x v="54"/>
    <n v="0.57181951017627231"/>
    <n v="0"/>
    <n v="0.42818048982372758"/>
    <n v="0"/>
    <x v="0"/>
  </r>
  <r>
    <n v="144053"/>
    <n v="134852"/>
    <n v="7008"/>
    <n v="2193"/>
    <n v="0"/>
    <n v="0.7"/>
    <n v="0.3"/>
    <x v="7"/>
    <s v="kazakhstan"/>
    <x v="5"/>
    <x v="54"/>
    <n v="0.93612767523064433"/>
    <n v="4.8648761219828807E-2"/>
    <n v="1.5223563549526911E-2"/>
    <n v="0"/>
    <x v="0"/>
  </r>
  <r>
    <n v="770985"/>
    <n v="526726"/>
    <n v="70601"/>
    <n v="173658"/>
    <n v="0"/>
    <n v="0.36"/>
    <n v="0.64"/>
    <x v="8"/>
    <s v="kazakhstan"/>
    <x v="5"/>
    <x v="54"/>
    <n v="0.6831857947949701"/>
    <n v="9.157246898448089E-2"/>
    <n v="0.22524173622054899"/>
    <n v="0"/>
    <x v="0"/>
  </r>
  <r>
    <n v="369212"/>
    <n v="244912"/>
    <n v="5670"/>
    <n v="118630"/>
    <n v="0"/>
    <n v="0.87"/>
    <n v="0.13"/>
    <x v="5"/>
    <s v="kenya"/>
    <x v="5"/>
    <x v="55"/>
    <n v="0.66333705296685919"/>
    <n v="1.535703064905799E-2"/>
    <n v="0.32130591638408279"/>
    <n v="0"/>
    <x v="2"/>
  </r>
  <r>
    <n v="2870392"/>
    <n v="1199232"/>
    <n v="57729"/>
    <n v="1545630"/>
    <n v="67800"/>
    <n v="0.16"/>
    <n v="0.84"/>
    <x v="6"/>
    <s v="kenya"/>
    <x v="5"/>
    <x v="55"/>
    <n v="0.41779380656021903"/>
    <n v="2.0111887156876139E-2"/>
    <n v="0.53847349072879247"/>
    <n v="2.3620467169640939E-2"/>
    <x v="2"/>
  </r>
  <r>
    <n v="942023"/>
    <n v="627099"/>
    <n v="314924"/>
    <n v="0"/>
    <n v="0"/>
    <n v="0.92"/>
    <n v="0.08"/>
    <x v="7"/>
    <s v="kenya"/>
    <x v="5"/>
    <x v="55"/>
    <n v="0.66569393740917149"/>
    <n v="0.33430606259082851"/>
    <n v="0"/>
    <n v="0"/>
    <x v="2"/>
  </r>
  <r>
    <n v="5291475"/>
    <n v="3057762"/>
    <n v="698267"/>
    <n v="1535446"/>
    <n v="0"/>
    <n v="0.34"/>
    <n v="0.66"/>
    <x v="8"/>
    <s v="kenya"/>
    <x v="5"/>
    <x v="55"/>
    <n v="0.57786571797088715"/>
    <n v="0.1319607481845799"/>
    <n v="0.29017353384453293"/>
    <n v="0"/>
    <x v="2"/>
  </r>
  <r>
    <n v="125654"/>
    <n v="110298"/>
    <n v="0"/>
    <n v="15356"/>
    <n v="0"/>
    <n v="1"/>
    <n v="0"/>
    <x v="5"/>
    <s v="kyrgyzstan"/>
    <x v="5"/>
    <x v="56"/>
    <n v="0.87779139541916695"/>
    <n v="0"/>
    <n v="0.1222086045808331"/>
    <n v="0"/>
    <x v="0"/>
  </r>
  <r>
    <n v="947741"/>
    <n v="406551"/>
    <n v="0"/>
    <n v="541190"/>
    <n v="0"/>
    <n v="0.2"/>
    <n v="0.8"/>
    <x v="6"/>
    <s v="kyrgyzstan"/>
    <x v="5"/>
    <x v="56"/>
    <n v="0.42896846290283952"/>
    <n v="0"/>
    <n v="0.57103153709716048"/>
    <n v="0"/>
    <x v="0"/>
  </r>
  <r>
    <n v="319901"/>
    <n v="163616"/>
    <n v="156285"/>
    <n v="0"/>
    <n v="0"/>
    <n v="0.44"/>
    <n v="0.56000000000000005"/>
    <x v="7"/>
    <s v="kyrgyzstan"/>
    <x v="5"/>
    <x v="56"/>
    <n v="0.51145823239064581"/>
    <n v="0.48854176760935408"/>
    <n v="0"/>
    <n v="0"/>
    <x v="0"/>
  </r>
  <r>
    <n v="997273"/>
    <n v="744972"/>
    <n v="0"/>
    <n v="252301"/>
    <n v="0"/>
    <n v="0.42"/>
    <n v="0.57999999999999996"/>
    <x v="8"/>
    <s v="kyrgyzstan"/>
    <x v="5"/>
    <x v="56"/>
    <n v="0.74700909379878933"/>
    <n v="0"/>
    <n v="0.25299090620121067"/>
    <n v="0"/>
    <x v="0"/>
  </r>
  <r>
    <n v="722875"/>
    <n v="492770"/>
    <n v="230106"/>
    <n v="0"/>
    <n v="0"/>
    <n v="0.39"/>
    <n v="0.61"/>
    <x v="5"/>
    <s v="lao-peoples-democratic-republic"/>
    <x v="5"/>
    <x v="57"/>
    <n v="0.68168078851807024"/>
    <n v="0.31832059484696518"/>
    <n v="0"/>
    <n v="0"/>
    <x v="0"/>
  </r>
  <r>
    <n v="358155"/>
    <n v="225865"/>
    <n v="132290"/>
    <n v="0"/>
    <n v="0"/>
    <n v="0.81"/>
    <n v="0.19"/>
    <x v="6"/>
    <s v="lao-peoples-democratic-republic"/>
    <x v="5"/>
    <x v="57"/>
    <n v="0.63063478103055937"/>
    <n v="0.36936521896944058"/>
    <n v="0"/>
    <n v="0"/>
    <x v="0"/>
  </r>
  <r>
    <n v="260627"/>
    <n v="205432"/>
    <n v="55195"/>
    <n v="0"/>
    <n v="0"/>
    <n v="0.93"/>
    <n v="7.0000000000000007E-2"/>
    <x v="7"/>
    <s v="lao-peoples-democratic-republic"/>
    <x v="5"/>
    <x v="57"/>
    <n v="0.78822224865420698"/>
    <n v="0.21177775134579299"/>
    <n v="0"/>
    <n v="0"/>
    <x v="0"/>
  </r>
  <r>
    <n v="1607614"/>
    <n v="656793"/>
    <n v="912151"/>
    <n v="38671"/>
    <n v="0"/>
    <n v="0.28999999999999998"/>
    <n v="0.71"/>
    <x v="8"/>
    <s v="lao-peoples-democratic-republic"/>
    <x v="5"/>
    <x v="57"/>
    <n v="0.40855143087830792"/>
    <n v="0.56739428743467024"/>
    <n v="2.4054903726889669E-2"/>
    <n v="0"/>
    <x v="0"/>
  </r>
  <r>
    <n v="47925"/>
    <n v="47925"/>
    <n v="0"/>
    <n v="0"/>
    <n v="0"/>
    <n v="0.84"/>
    <n v="0.16"/>
    <x v="5"/>
    <s v="lebanon"/>
    <x v="5"/>
    <x v="58"/>
    <n v="1"/>
    <n v="0"/>
    <n v="0"/>
    <n v="0"/>
    <x v="0"/>
  </r>
  <r>
    <n v="2681367"/>
    <n v="1557798"/>
    <n v="0"/>
    <n v="1123570"/>
    <n v="0"/>
    <n v="0.06"/>
    <n v="0.94"/>
    <x v="6"/>
    <s v="lebanon"/>
    <x v="5"/>
    <x v="58"/>
    <n v="0.58097157159016277"/>
    <n v="0"/>
    <n v="0.41902880135393628"/>
    <n v="0"/>
    <x v="0"/>
  </r>
  <r>
    <n v="2386"/>
    <n v="2386"/>
    <n v="0"/>
    <n v="0"/>
    <n v="0"/>
    <n v="1"/>
    <n v="0"/>
    <x v="4"/>
    <s v="lebanon"/>
    <x v="5"/>
    <x v="58"/>
    <n v="1"/>
    <n v="0"/>
    <n v="0"/>
    <n v="0"/>
    <x v="0"/>
  </r>
  <r>
    <n v="86008"/>
    <n v="81748"/>
    <n v="0"/>
    <n v="4260"/>
    <n v="0"/>
    <n v="0.81"/>
    <n v="0.19"/>
    <x v="7"/>
    <s v="lebanon"/>
    <x v="5"/>
    <x v="58"/>
    <n v="0.95046972374662819"/>
    <n v="0"/>
    <n v="4.953027625337178E-2"/>
    <n v="0"/>
    <x v="0"/>
  </r>
  <r>
    <n v="3102231"/>
    <n v="1978824"/>
    <n v="0"/>
    <n v="1123407"/>
    <n v="0"/>
    <n v="0.08"/>
    <n v="0.92"/>
    <x v="8"/>
    <s v="lebanon"/>
    <x v="5"/>
    <x v="58"/>
    <n v="0.63787126103762104"/>
    <n v="0"/>
    <n v="0.36212873896237902"/>
    <n v="0"/>
    <x v="0"/>
  </r>
  <r>
    <n v="195162"/>
    <n v="55536"/>
    <n v="33184"/>
    <n v="106442"/>
    <n v="0"/>
    <n v="0.54"/>
    <n v="0.46"/>
    <x v="5"/>
    <s v="lesotho"/>
    <x v="5"/>
    <x v="59"/>
    <n v="0.28456359332247061"/>
    <n v="0.1700331007060801"/>
    <n v="0.54540330597144937"/>
    <n v="0"/>
    <x v="2"/>
  </r>
  <r>
    <n v="392763"/>
    <n v="119277"/>
    <n v="51"/>
    <n v="273435"/>
    <n v="0"/>
    <n v="0.34"/>
    <n v="0.66"/>
    <x v="6"/>
    <s v="lesotho"/>
    <x v="5"/>
    <x v="59"/>
    <n v="0.30368695625606279"/>
    <n v="1.2984929843187879E-4"/>
    <n v="0.69618319444550536"/>
    <n v="0"/>
    <x v="2"/>
  </r>
  <r>
    <n v="9706"/>
    <n v="1403"/>
    <n v="8303"/>
    <n v="0"/>
    <n v="0"/>
    <n v="0.15"/>
    <n v="0.85"/>
    <x v="7"/>
    <s v="lesotho"/>
    <x v="5"/>
    <x v="59"/>
    <n v="0.14454976303317529"/>
    <n v="0.85545023696682465"/>
    <n v="0"/>
    <n v="0"/>
    <x v="2"/>
  </r>
  <r>
    <n v="1056736"/>
    <n v="576834"/>
    <n v="314145"/>
    <n v="165758"/>
    <n v="0"/>
    <n v="0.36"/>
    <n v="0.64"/>
    <x v="8"/>
    <s v="lesotho"/>
    <x v="5"/>
    <x v="59"/>
    <n v="0.54586386760742511"/>
    <n v="0.29727860127789718"/>
    <n v="0.15685847742482509"/>
    <n v="0"/>
    <x v="2"/>
  </r>
  <r>
    <n v="351454"/>
    <n v="0"/>
    <n v="259201"/>
    <n v="109958"/>
    <n v="0"/>
    <n v="0.11"/>
    <n v="0.89"/>
    <x v="5"/>
    <s v="liberia"/>
    <x v="5"/>
    <x v="60"/>
    <n v="0"/>
    <n v="0.73751045656046021"/>
    <n v="0.31286597961610912"/>
    <n v="0"/>
    <x v="2"/>
  </r>
  <r>
    <n v="1006770"/>
    <n v="589688"/>
    <n v="77276"/>
    <n v="339806"/>
    <n v="0"/>
    <n v="0.02"/>
    <n v="0.98"/>
    <x v="6"/>
    <s v="liberia"/>
    <x v="5"/>
    <x v="60"/>
    <n v="0.58572265760799391"/>
    <n v="7.6756359446546879E-2"/>
    <n v="0.33752098294545918"/>
    <n v="0"/>
    <x v="2"/>
  </r>
  <r>
    <n v="2984252"/>
    <n v="2301935"/>
    <n v="682318"/>
    <n v="0"/>
    <n v="0"/>
    <n v="0.11"/>
    <n v="0.89"/>
    <x v="7"/>
    <s v="liberia"/>
    <x v="5"/>
    <x v="60"/>
    <n v="0.77136079660832935"/>
    <n v="0.22863953848401539"/>
    <n v="0"/>
    <n v="0"/>
    <x v="2"/>
  </r>
  <r>
    <n v="3365126"/>
    <n v="1433508"/>
    <n v="746840"/>
    <n v="1184779"/>
    <n v="0"/>
    <n v="0.28999999999999998"/>
    <n v="0.71"/>
    <x v="8"/>
    <s v="liberia"/>
    <x v="5"/>
    <x v="60"/>
    <n v="0.42598939831673471"/>
    <n v="0.22193522619955389"/>
    <n v="0.35207567264940448"/>
    <n v="0"/>
    <x v="2"/>
  </r>
  <r>
    <n v="443071"/>
    <n v="169801"/>
    <n v="0"/>
    <n v="273270"/>
    <n v="0"/>
    <n v="0.43"/>
    <n v="0.56999999999999995"/>
    <x v="5"/>
    <s v="libya"/>
    <x v="5"/>
    <x v="61"/>
    <n v="0.38323654673855878"/>
    <n v="0"/>
    <n v="0.61676345326144122"/>
    <n v="0"/>
    <x v="2"/>
  </r>
  <r>
    <n v="1506407"/>
    <n v="680566"/>
    <n v="0"/>
    <n v="825841"/>
    <n v="0"/>
    <n v="0.05"/>
    <n v="0.95"/>
    <x v="6"/>
    <s v="libya"/>
    <x v="5"/>
    <x v="61"/>
    <n v="0.45178095959458497"/>
    <n v="0"/>
    <n v="0.54821904040541503"/>
    <n v="0"/>
    <x v="2"/>
  </r>
  <r>
    <n v="83409"/>
    <n v="83409"/>
    <n v="0"/>
    <n v="0"/>
    <n v="0"/>
    <n v="1"/>
    <n v="0"/>
    <x v="7"/>
    <s v="libya"/>
    <x v="5"/>
    <x v="61"/>
    <n v="1"/>
    <n v="0"/>
    <n v="0"/>
    <n v="0"/>
    <x v="2"/>
  </r>
  <r>
    <n v="2328848"/>
    <n v="1466786"/>
    <n v="0"/>
    <n v="862062"/>
    <n v="0"/>
    <n v="0.28999999999999998"/>
    <n v="0.71"/>
    <x v="8"/>
    <s v="libya"/>
    <x v="5"/>
    <x v="61"/>
    <n v="0.62983329096617724"/>
    <n v="0"/>
    <n v="0.37016670903382271"/>
    <n v="0"/>
    <x v="2"/>
  </r>
  <r>
    <n v="618716"/>
    <n v="155111"/>
    <n v="247390"/>
    <n v="216214"/>
    <n v="0"/>
    <n v="0.33"/>
    <n v="0.67"/>
    <x v="5"/>
    <s v="madagascar"/>
    <x v="5"/>
    <x v="62"/>
    <n v="0.25069822018502841"/>
    <n v="0.39984419345871131"/>
    <n v="0.34945597010583213"/>
    <n v="0"/>
    <x v="2"/>
  </r>
  <r>
    <n v="717699"/>
    <n v="456524"/>
    <n v="238086"/>
    <n v="23089"/>
    <n v="0"/>
    <n v="0.26"/>
    <n v="0.74"/>
    <x v="6"/>
    <s v="madagascar"/>
    <x v="5"/>
    <x v="62"/>
    <n v="0.63609396139607277"/>
    <n v="0.33173517031513211"/>
    <n v="3.2170868288795167E-2"/>
    <n v="0"/>
    <x v="2"/>
  </r>
  <r>
    <n v="270374"/>
    <n v="118794"/>
    <n v="151579"/>
    <n v="0"/>
    <n v="0"/>
    <n v="0.95"/>
    <n v="0.05"/>
    <x v="7"/>
    <s v="madagascar"/>
    <x v="5"/>
    <x v="62"/>
    <n v="0.43936917011251081"/>
    <n v="0.56062713130700437"/>
    <n v="0"/>
    <n v="0"/>
    <x v="2"/>
  </r>
  <r>
    <n v="4932037"/>
    <n v="3236832"/>
    <n v="825467"/>
    <n v="418891"/>
    <n v="450848"/>
    <n v="0.61"/>
    <n v="0.39"/>
    <x v="8"/>
    <s v="madagascar"/>
    <x v="5"/>
    <x v="62"/>
    <n v="0.65628704731939358"/>
    <n v="0.16736837132405941"/>
    <n v="8.4932655614708488E-2"/>
    <n v="9.1412128497819461E-2"/>
    <x v="2"/>
  </r>
  <r>
    <n v="2653558"/>
    <n v="1459314"/>
    <n v="751288"/>
    <n v="442957"/>
    <n v="0"/>
    <n v="0.1"/>
    <n v="0.9"/>
    <x v="5"/>
    <s v="malawi"/>
    <x v="5"/>
    <x v="63"/>
    <n v="0.54994614777592954"/>
    <n v="0.28312477059103291"/>
    <n v="0.16692945848555041"/>
    <n v="0"/>
    <x v="2"/>
  </r>
  <r>
    <n v="1659728"/>
    <n v="866531"/>
    <n v="150421"/>
    <n v="604025"/>
    <n v="38750"/>
    <n v="0.22"/>
    <n v="0.78"/>
    <x v="6"/>
    <s v="malawi"/>
    <x v="5"/>
    <x v="63"/>
    <n v="0.52209217413937703"/>
    <n v="9.062991044315695E-2"/>
    <n v="0.36393011384998031"/>
    <n v="2.3347199059122942E-2"/>
    <x v="2"/>
  </r>
  <r>
    <n v="15821"/>
    <n v="15821"/>
    <n v="0"/>
    <n v="0"/>
    <n v="0"/>
    <n v="1"/>
    <n v="0"/>
    <x v="4"/>
    <s v="malawi"/>
    <x v="5"/>
    <x v="63"/>
    <n v="1"/>
    <n v="0"/>
    <n v="0"/>
    <n v="0"/>
    <x v="2"/>
  </r>
  <r>
    <n v="1527812"/>
    <n v="1393059"/>
    <n v="134753"/>
    <n v="0"/>
    <n v="0"/>
    <n v="0.56000000000000005"/>
    <n v="0.44"/>
    <x v="7"/>
    <s v="malawi"/>
    <x v="5"/>
    <x v="63"/>
    <n v="0.91180001204336658"/>
    <n v="8.8199987956633405E-2"/>
    <n v="0"/>
    <n v="0"/>
    <x v="2"/>
  </r>
  <r>
    <n v="13977945"/>
    <n v="12337795"/>
    <n v="1216737"/>
    <n v="423414"/>
    <n v="0"/>
    <n v="0.09"/>
    <n v="0.91"/>
    <x v="8"/>
    <s v="malawi"/>
    <x v="5"/>
    <x v="63"/>
    <n v="0.88266157865122519"/>
    <n v="8.7046915694689031E-2"/>
    <n v="3.0291577195360259E-2"/>
    <n v="0"/>
    <x v="2"/>
  </r>
  <r>
    <n v="72798"/>
    <n v="1345"/>
    <n v="0"/>
    <n v="64791"/>
    <n v="6662"/>
    <n v="0.02"/>
    <n v="0.98"/>
    <x v="6"/>
    <s v="malaysia"/>
    <x v="5"/>
    <x v="64"/>
    <n v="1.8475782301711589E-2"/>
    <n v="0"/>
    <n v="0.89001071458007086"/>
    <n v="9.1513503118217529E-2"/>
    <x v="0"/>
  </r>
  <r>
    <n v="273409"/>
    <n v="149995"/>
    <n v="123415"/>
    <n v="0"/>
    <n v="0"/>
    <n v="0.39"/>
    <n v="0.61"/>
    <x v="7"/>
    <s v="malaysia"/>
    <x v="5"/>
    <x v="64"/>
    <n v="0.54861032372745588"/>
    <n v="0.45139333379661972"/>
    <n v="0"/>
    <n v="0"/>
    <x v="0"/>
  </r>
  <r>
    <n v="522108"/>
    <n v="333093"/>
    <n v="127925"/>
    <n v="29747"/>
    <n v="31343"/>
    <n v="0.3"/>
    <n v="0.7"/>
    <x v="8"/>
    <s v="malaysia"/>
    <x v="5"/>
    <x v="64"/>
    <n v="0.63797720011951553"/>
    <n v="0.24501635676909761"/>
    <n v="5.6974802148214543E-2"/>
    <n v="6.0031640963172372E-2"/>
    <x v="0"/>
  </r>
  <r>
    <n v="135272"/>
    <n v="134856"/>
    <n v="0"/>
    <n v="416"/>
    <n v="0"/>
    <n v="1"/>
    <n v="0"/>
    <x v="5"/>
    <s v="maldives"/>
    <x v="5"/>
    <x v="65"/>
    <n v="0.99692471464900345"/>
    <n v="0"/>
    <n v="3.075285350996511E-3"/>
    <n v="0"/>
    <x v="0"/>
  </r>
  <r>
    <n v="31582"/>
    <n v="10536"/>
    <n v="0"/>
    <n v="21047"/>
    <n v="0"/>
    <n v="1"/>
    <n v="0"/>
    <x v="6"/>
    <s v="maldives"/>
    <x v="5"/>
    <x v="65"/>
    <n v="0.33360775125071251"/>
    <n v="0"/>
    <n v="0.66642391235513898"/>
    <n v="0"/>
    <x v="0"/>
  </r>
  <r>
    <n v="1000"/>
    <n v="1000"/>
    <n v="0"/>
    <n v="0"/>
    <n v="0"/>
    <n v="1"/>
    <n v="0"/>
    <x v="4"/>
    <s v="maldives"/>
    <x v="5"/>
    <x v="65"/>
    <n v="1"/>
    <n v="0"/>
    <n v="0"/>
    <n v="0"/>
    <x v="0"/>
  </r>
  <r>
    <n v="46121"/>
    <n v="46121"/>
    <n v="0"/>
    <n v="0"/>
    <n v="0"/>
    <n v="1"/>
    <n v="0"/>
    <x v="7"/>
    <s v="maldives"/>
    <x v="5"/>
    <x v="65"/>
    <n v="1"/>
    <n v="0"/>
    <n v="0"/>
    <n v="0"/>
    <x v="0"/>
  </r>
  <r>
    <n v="208671"/>
    <n v="208671"/>
    <n v="0"/>
    <n v="0"/>
    <n v="0"/>
    <n v="0.55000000000000004"/>
    <n v="0.45"/>
    <x v="8"/>
    <s v="maldives"/>
    <x v="5"/>
    <x v="65"/>
    <n v="1"/>
    <n v="0"/>
    <n v="0"/>
    <n v="0"/>
    <x v="0"/>
  </r>
  <r>
    <n v="777559"/>
    <n v="558748"/>
    <n v="28119"/>
    <n v="190691"/>
    <n v="0"/>
    <n v="0.67"/>
    <n v="0.33"/>
    <x v="5"/>
    <s v="mali"/>
    <x v="5"/>
    <x v="66"/>
    <n v="0.71859241549515862"/>
    <n v="3.6163172183718527E-2"/>
    <n v="0.2452431262450824"/>
    <n v="0"/>
    <x v="2"/>
  </r>
  <r>
    <n v="5524395"/>
    <n v="2693420"/>
    <n v="493104"/>
    <n v="2337871"/>
    <n v="0"/>
    <n v="0.11"/>
    <n v="0.89"/>
    <x v="6"/>
    <s v="mali"/>
    <x v="5"/>
    <x v="66"/>
    <n v="0.48755022043137758"/>
    <n v="8.9259366862796743E-2"/>
    <n v="0.42319041270582569"/>
    <n v="0"/>
    <x v="2"/>
  </r>
  <r>
    <n v="1805189"/>
    <n v="1266665"/>
    <n v="538525"/>
    <n v="0"/>
    <n v="0"/>
    <n v="0.38"/>
    <n v="0.62"/>
    <x v="7"/>
    <s v="mali"/>
    <x v="5"/>
    <x v="66"/>
    <n v="0.70167999029464501"/>
    <n v="0.29832056366397092"/>
    <n v="0"/>
    <n v="0"/>
    <x v="2"/>
  </r>
  <r>
    <n v="6954103"/>
    <n v="3883696"/>
    <n v="923481"/>
    <n v="2146926"/>
    <n v="0"/>
    <n v="0.16"/>
    <n v="0.84"/>
    <x v="8"/>
    <s v="mali"/>
    <x v="5"/>
    <x v="66"/>
    <n v="0.55847547843337952"/>
    <n v="0.13279656628611911"/>
    <n v="0.30872795528050129"/>
    <n v="0"/>
    <x v="2"/>
  </r>
  <r>
    <n v="133735"/>
    <n v="73571"/>
    <n v="48957"/>
    <n v="11206"/>
    <n v="0"/>
    <n v="0.88"/>
    <n v="0.12"/>
    <x v="5"/>
    <s v="mauritania"/>
    <x v="5"/>
    <x v="67"/>
    <n v="0.55012524769132987"/>
    <n v="0.36607469996635139"/>
    <n v="8.3792574868209513E-2"/>
    <n v="0"/>
    <x v="2"/>
  </r>
  <r>
    <n v="358129"/>
    <n v="188234"/>
    <n v="41030"/>
    <n v="128865"/>
    <n v="0"/>
    <n v="0.11"/>
    <n v="0.89"/>
    <x v="6"/>
    <s v="mauritania"/>
    <x v="5"/>
    <x v="67"/>
    <n v="0.52560390250440481"/>
    <n v="0.1145676557888359"/>
    <n v="0.35982844170675932"/>
    <n v="0"/>
    <x v="2"/>
  </r>
  <r>
    <n v="215756"/>
    <n v="213602"/>
    <n v="2154"/>
    <n v="0"/>
    <n v="0"/>
    <n v="0.63"/>
    <n v="0.37"/>
    <x v="7"/>
    <s v="mauritania"/>
    <x v="5"/>
    <x v="67"/>
    <n v="0.99001650012050646"/>
    <n v="9.9834998794935022E-3"/>
    <n v="0"/>
    <n v="0"/>
    <x v="2"/>
  </r>
  <r>
    <n v="2286784"/>
    <n v="1399344"/>
    <n v="225151"/>
    <n v="662290"/>
    <n v="0"/>
    <n v="0.42"/>
    <n v="0.57999999999999996"/>
    <x v="8"/>
    <s v="mauritania"/>
    <x v="5"/>
    <x v="67"/>
    <n v="0.61192661834261564"/>
    <n v="9.8457484397302064E-2"/>
    <n v="0.28961633455542812"/>
    <n v="0"/>
    <x v="2"/>
  </r>
  <r>
    <n v="16728"/>
    <n v="0"/>
    <n v="16728"/>
    <n v="0"/>
    <n v="0"/>
    <n v="0.75"/>
    <n v="0.25"/>
    <x v="5"/>
    <s v="mauritius"/>
    <x v="5"/>
    <x v="68"/>
    <n v="0"/>
    <n v="1"/>
    <n v="0"/>
    <n v="0"/>
    <x v="2"/>
  </r>
  <r>
    <n v="40094"/>
    <n v="0"/>
    <n v="28616"/>
    <n v="0"/>
    <n v="11478"/>
    <n v="1"/>
    <n v="0"/>
    <x v="6"/>
    <s v="mauritius"/>
    <x v="5"/>
    <x v="68"/>
    <n v="0"/>
    <n v="0.71372275153389531"/>
    <n v="0"/>
    <n v="0.28627724846610458"/>
    <x v="2"/>
  </r>
  <r>
    <n v="80521"/>
    <n v="3901"/>
    <n v="46620"/>
    <n v="0"/>
    <n v="30000"/>
    <n v="1"/>
    <n v="0"/>
    <x v="8"/>
    <s v="mauritius"/>
    <x v="5"/>
    <x v="68"/>
    <n v="4.8446988984240137E-2"/>
    <n v="0.57897939667912723"/>
    <n v="0"/>
    <n v="0.37257361433663272"/>
    <x v="2"/>
  </r>
  <r>
    <n v="339372"/>
    <n v="339372"/>
    <n v="0"/>
    <n v="0"/>
    <n v="0"/>
    <n v="0.84"/>
    <n v="0.16"/>
    <x v="5"/>
    <s v="mexico"/>
    <x v="5"/>
    <x v="69"/>
    <n v="1"/>
    <n v="0"/>
    <n v="0"/>
    <n v="0"/>
    <x v="4"/>
  </r>
  <r>
    <n v="499815"/>
    <n v="335908"/>
    <n v="15634"/>
    <n v="148272"/>
    <n v="0"/>
    <n v="0.3"/>
    <n v="0.7"/>
    <x v="6"/>
    <s v="mexico"/>
    <x v="5"/>
    <x v="69"/>
    <n v="0.67206466392565245"/>
    <n v="3.1279573442173601E-2"/>
    <n v="0.29665376189190001"/>
    <n v="0"/>
    <x v="4"/>
  </r>
  <r>
    <n v="365692"/>
    <n v="266614"/>
    <n v="99078"/>
    <n v="0"/>
    <n v="0"/>
    <n v="0.79"/>
    <n v="0.21"/>
    <x v="7"/>
    <s v="mexico"/>
    <x v="5"/>
    <x v="69"/>
    <n v="0.72906708377541751"/>
    <n v="0.27093291622458238"/>
    <n v="0"/>
    <n v="0"/>
    <x v="4"/>
  </r>
  <r>
    <n v="2505311"/>
    <n v="1421961"/>
    <n v="753274"/>
    <n v="330077"/>
    <n v="0"/>
    <n v="0.23"/>
    <n v="0.77"/>
    <x v="8"/>
    <s v="mexico"/>
    <x v="5"/>
    <x v="69"/>
    <n v="0.56757863594579672"/>
    <n v="0.30067085483598638"/>
    <n v="0.13175090837025821"/>
    <n v="0"/>
    <x v="4"/>
  </r>
  <r>
    <n v="696565"/>
    <n v="401532"/>
    <n v="133253"/>
    <n v="45425"/>
    <n v="116356"/>
    <n v="0.32"/>
    <n v="0.68"/>
    <x v="5"/>
    <s v="mongolia"/>
    <x v="5"/>
    <x v="70"/>
    <n v="0.57644584496780626"/>
    <n v="0.1913001658136714"/>
    <n v="6.5212865992405597E-2"/>
    <n v="0.16704255884231911"/>
    <x v="0"/>
  </r>
  <r>
    <n v="1112480"/>
    <n v="425863"/>
    <n v="626215"/>
    <n v="60402"/>
    <n v="0"/>
    <n v="0.16"/>
    <n v="0.84"/>
    <x v="6"/>
    <s v="mongolia"/>
    <x v="5"/>
    <x v="70"/>
    <n v="0.38280508413634401"/>
    <n v="0.56290000719114053"/>
    <n v="5.4294908672515463E-2"/>
    <n v="0"/>
    <x v="0"/>
  </r>
  <r>
    <n v="896662"/>
    <n v="479983"/>
    <n v="377199"/>
    <n v="0"/>
    <n v="39480"/>
    <n v="0.34"/>
    <n v="0.66"/>
    <x v="8"/>
    <s v="mongolia"/>
    <x v="5"/>
    <x v="70"/>
    <n v="0.53529981196928167"/>
    <n v="0.42067021910151198"/>
    <n v="0"/>
    <n v="4.4029968929206333E-2"/>
    <x v="0"/>
  </r>
  <r>
    <n v="446929"/>
    <n v="282405"/>
    <n v="122423"/>
    <n v="42101"/>
    <n v="0"/>
    <n v="0.62"/>
    <n v="0.38"/>
    <x v="5"/>
    <s v="morocco"/>
    <x v="5"/>
    <x v="71"/>
    <n v="0.63187888904054113"/>
    <n v="0.27392046611430448"/>
    <n v="9.4200644845154377E-2"/>
    <n v="0"/>
    <x v="2"/>
  </r>
  <r>
    <n v="979998"/>
    <n v="725872"/>
    <n v="115807"/>
    <n v="138318"/>
    <n v="0"/>
    <n v="0.17"/>
    <n v="0.83"/>
    <x v="6"/>
    <s v="morocco"/>
    <x v="5"/>
    <x v="71"/>
    <n v="0.74068722589229774"/>
    <n v="0.1181706493278558"/>
    <n v="0.14114110436960081"/>
    <n v="0"/>
    <x v="2"/>
  </r>
  <r>
    <n v="323191"/>
    <n v="318324"/>
    <n v="4868"/>
    <n v="0"/>
    <n v="0"/>
    <n v="0.69"/>
    <n v="0.31"/>
    <x v="7"/>
    <s v="morocco"/>
    <x v="5"/>
    <x v="71"/>
    <n v="0.9849407935245722"/>
    <n v="1.506230062099501E-2"/>
    <n v="0"/>
    <n v="0"/>
    <x v="2"/>
  </r>
  <r>
    <n v="1270274"/>
    <n v="1113096"/>
    <n v="32360"/>
    <n v="124818"/>
    <n v="0"/>
    <n v="0.4"/>
    <n v="0.6"/>
    <x v="8"/>
    <s v="morocco"/>
    <x v="5"/>
    <x v="71"/>
    <n v="0.87626449096809034"/>
    <n v="2.5474818818617091E-2"/>
    <n v="9.8260690213292562E-2"/>
    <n v="0"/>
    <x v="2"/>
  </r>
  <r>
    <n v="2962340"/>
    <n v="363811"/>
    <n v="362114"/>
    <n v="2236415"/>
    <n v="0"/>
    <n v="0.14000000000000001"/>
    <n v="0.86"/>
    <x v="5"/>
    <s v="mozambique"/>
    <x v="5"/>
    <x v="72"/>
    <n v="0.12281203373009179"/>
    <n v="0.1222391757867092"/>
    <n v="0.75494879048319907"/>
    <n v="0"/>
    <x v="2"/>
  </r>
  <r>
    <n v="2046043"/>
    <n v="945599"/>
    <n v="461014"/>
    <n v="620237"/>
    <n v="19193"/>
    <n v="0.02"/>
    <n v="0.98"/>
    <x v="6"/>
    <s v="mozambique"/>
    <x v="5"/>
    <x v="72"/>
    <n v="0.46215988618030018"/>
    <n v="0.22531980021925249"/>
    <n v="0.30313976783479141"/>
    <n v="9.3805457656559506E-3"/>
    <x v="2"/>
  </r>
  <r>
    <n v="1305283"/>
    <n v="120314"/>
    <n v="1184969"/>
    <n v="0"/>
    <n v="0"/>
    <n v="0.25"/>
    <n v="0.75"/>
    <x v="7"/>
    <s v="mozambique"/>
    <x v="5"/>
    <x v="72"/>
    <n v="9.21746471837908E-2"/>
    <n v="0.90782535281620924"/>
    <n v="0"/>
    <n v="0"/>
    <x v="2"/>
  </r>
  <r>
    <n v="13054697"/>
    <n v="9528023"/>
    <n v="2137136"/>
    <n v="1322452"/>
    <n v="67087"/>
    <n v="0.23"/>
    <n v="0.77"/>
    <x v="8"/>
    <s v="mozambique"/>
    <x v="5"/>
    <x v="72"/>
    <n v="0.72985401346350665"/>
    <n v="0.16370628900846951"/>
    <n v="0.1013008574614945"/>
    <n v="5.1389166673113896E-3"/>
    <x v="2"/>
  </r>
  <r>
    <n v="670926"/>
    <n v="352940"/>
    <n v="6346"/>
    <n v="311639"/>
    <n v="0"/>
    <n v="0.02"/>
    <n v="0.98"/>
    <x v="5"/>
    <s v="myanmar"/>
    <x v="5"/>
    <x v="73"/>
    <n v="0.52604907247595112"/>
    <n v="9.4585692013724309E-3"/>
    <n v="0.46449086784533622"/>
    <n v="0"/>
    <x v="5"/>
  </r>
  <r>
    <n v="7104287"/>
    <n v="4315047"/>
    <n v="18835"/>
    <n v="2683893"/>
    <n v="86512"/>
    <n v="7.0000000000000007E-2"/>
    <n v="0.93"/>
    <x v="6"/>
    <s v="myanmar"/>
    <x v="5"/>
    <x v="73"/>
    <n v="0.60738635699824628"/>
    <n v="2.651216089665297E-3"/>
    <n v="0.3777849909498307"/>
    <n v="1.217743596225772E-2"/>
    <x v="5"/>
  </r>
  <r>
    <n v="1000"/>
    <n v="0"/>
    <n v="0"/>
    <n v="0"/>
    <n v="1000"/>
    <n v="1"/>
    <n v="0"/>
    <x v="4"/>
    <s v="myanmar"/>
    <x v="5"/>
    <x v="73"/>
    <n v="0"/>
    <n v="0"/>
    <n v="0"/>
    <n v="1"/>
    <x v="5"/>
  </r>
  <r>
    <n v="191611"/>
    <n v="146122"/>
    <n v="45489"/>
    <n v="0"/>
    <n v="0"/>
    <n v="0.89"/>
    <n v="0.11"/>
    <x v="7"/>
    <s v="myanmar"/>
    <x v="5"/>
    <x v="73"/>
    <n v="0.76259713690758879"/>
    <n v="0.23740286309241121"/>
    <n v="0"/>
    <n v="0"/>
    <x v="5"/>
  </r>
  <r>
    <n v="4594900"/>
    <n v="2214447"/>
    <n v="90686"/>
    <n v="1687666"/>
    <n v="602101"/>
    <n v="0.42"/>
    <n v="0.57999999999999996"/>
    <x v="8"/>
    <s v="myanmar"/>
    <x v="5"/>
    <x v="73"/>
    <n v="0.4819358419116847"/>
    <n v="1.9736229297699619E-2"/>
    <n v="0.36729112711919742"/>
    <n v="0.13103680167141829"/>
    <x v="5"/>
  </r>
  <r>
    <n v="294787"/>
    <n v="238932"/>
    <n v="50814"/>
    <n v="5041"/>
    <n v="0"/>
    <n v="0.75"/>
    <n v="0.25"/>
    <x v="5"/>
    <s v="namibia"/>
    <x v="5"/>
    <x v="74"/>
    <n v="0.8105242090051461"/>
    <n v="0.17237530827343131"/>
    <n v="1.7100482721422589E-2"/>
    <n v="0"/>
    <x v="2"/>
  </r>
  <r>
    <n v="625585"/>
    <n v="476631"/>
    <n v="54270"/>
    <n v="94684"/>
    <n v="0"/>
    <n v="0.47"/>
    <n v="0.53"/>
    <x v="6"/>
    <s v="namibia"/>
    <x v="5"/>
    <x v="74"/>
    <n v="0.76189646490884533"/>
    <n v="8.6750801250029971E-2"/>
    <n v="0.15135273384112469"/>
    <n v="0"/>
    <x v="2"/>
  </r>
  <r>
    <n v="183749"/>
    <n v="108402"/>
    <n v="75347"/>
    <n v="0"/>
    <n v="0"/>
    <n v="0.67"/>
    <n v="0.33"/>
    <x v="7"/>
    <s v="namibia"/>
    <x v="5"/>
    <x v="74"/>
    <n v="0.58994606773370195"/>
    <n v="0.41005393226629799"/>
    <n v="0"/>
    <n v="0"/>
    <x v="2"/>
  </r>
  <r>
    <n v="851276"/>
    <n v="664658"/>
    <n v="83952"/>
    <n v="102665"/>
    <n v="0"/>
    <n v="0.48"/>
    <n v="0.52"/>
    <x v="8"/>
    <s v="namibia"/>
    <x v="5"/>
    <x v="74"/>
    <n v="0.78077850191947151"/>
    <n v="9.8619014279740055E-2"/>
    <n v="0.120601309093643"/>
    <n v="0"/>
    <x v="2"/>
  </r>
  <r>
    <n v="652443"/>
    <n v="287027"/>
    <n v="0"/>
    <n v="365435"/>
    <n v="0"/>
    <n v="0.33"/>
    <n v="0.67"/>
    <x v="5"/>
    <s v="nepal"/>
    <x v="5"/>
    <x v="75"/>
    <n v="0.43992655297091088"/>
    <n v="0"/>
    <n v="0.5601025683469667"/>
    <n v="0"/>
    <x v="0"/>
  </r>
  <r>
    <n v="2359276"/>
    <n v="1188459"/>
    <n v="5601"/>
    <n v="1165216"/>
    <n v="0"/>
    <n v="0.32"/>
    <n v="0.68"/>
    <x v="6"/>
    <s v="nepal"/>
    <x v="5"/>
    <x v="75"/>
    <n v="0.50373885887026359"/>
    <n v="2.3740333899043599E-3"/>
    <n v="0.49388710773983208"/>
    <n v="0"/>
    <x v="0"/>
  </r>
  <r>
    <n v="1108665"/>
    <n v="1067659"/>
    <n v="23022"/>
    <n v="17985"/>
    <n v="0"/>
    <n v="0.56000000000000005"/>
    <n v="0.44"/>
    <x v="7"/>
    <s v="nepal"/>
    <x v="5"/>
    <x v="75"/>
    <n v="0.96301317350146343"/>
    <n v="2.076551528189309E-2"/>
    <n v="1.6222213202365009E-2"/>
    <n v="0"/>
    <x v="0"/>
  </r>
  <r>
    <n v="4350517"/>
    <n v="1922887"/>
    <n v="28848"/>
    <n v="2398782"/>
    <n v="0"/>
    <n v="0.24"/>
    <n v="0.76"/>
    <x v="8"/>
    <s v="nepal"/>
    <x v="5"/>
    <x v="75"/>
    <n v="0.44199045768583373"/>
    <n v="6.6309360473709219E-3"/>
    <n v="0.55137860626679547"/>
    <n v="0"/>
    <x v="0"/>
  </r>
  <r>
    <n v="288348"/>
    <n v="288348"/>
    <n v="0"/>
    <n v="0"/>
    <n v="0"/>
    <n v="0.81"/>
    <n v="0.19"/>
    <x v="5"/>
    <s v="nicaragua"/>
    <x v="5"/>
    <x v="76"/>
    <n v="1"/>
    <n v="0"/>
    <n v="0"/>
    <n v="0"/>
    <x v="4"/>
  </r>
  <r>
    <n v="247503"/>
    <n v="230892"/>
    <n v="16611"/>
    <n v="0"/>
    <n v="0"/>
    <n v="0.62"/>
    <n v="0.38"/>
    <x v="6"/>
    <s v="nicaragua"/>
    <x v="5"/>
    <x v="76"/>
    <n v="0.93288566199197587"/>
    <n v="6.7114338008024146E-2"/>
    <n v="0"/>
    <n v="0"/>
    <x v="4"/>
  </r>
  <r>
    <n v="35082"/>
    <n v="35082"/>
    <n v="0"/>
    <n v="0"/>
    <n v="0"/>
    <n v="0.99"/>
    <n v="0.01"/>
    <x v="7"/>
    <s v="nicaragua"/>
    <x v="5"/>
    <x v="76"/>
    <n v="1"/>
    <n v="0"/>
    <n v="0"/>
    <n v="0"/>
    <x v="4"/>
  </r>
  <r>
    <n v="850567"/>
    <n v="787657"/>
    <n v="62910"/>
    <n v="0"/>
    <n v="0"/>
    <n v="0.82"/>
    <n v="0.18"/>
    <x v="8"/>
    <s v="nicaragua"/>
    <x v="5"/>
    <x v="76"/>
    <n v="0.92603757258393515"/>
    <n v="7.3962427416064819E-2"/>
    <n v="0"/>
    <n v="0"/>
    <x v="4"/>
  </r>
  <r>
    <n v="5152763"/>
    <n v="880764"/>
    <n v="3923729"/>
    <n v="348270"/>
    <n v="0"/>
    <n v="0.16"/>
    <n v="0.84"/>
    <x v="5"/>
    <s v="niger"/>
    <x v="5"/>
    <x v="77"/>
    <n v="0.1709304309163841"/>
    <n v="0.76148058818152509"/>
    <n v="6.7588980902090784E-2"/>
    <n v="0"/>
    <x v="2"/>
  </r>
  <r>
    <n v="5538208"/>
    <n v="1335108"/>
    <n v="432003"/>
    <n v="3771097"/>
    <n v="0"/>
    <n v="0.11"/>
    <n v="0.89"/>
    <x v="6"/>
    <s v="niger"/>
    <x v="5"/>
    <x v="77"/>
    <n v="0.24107220241637731"/>
    <n v="7.8004112521595434E-2"/>
    <n v="0.68092368506202727"/>
    <n v="0"/>
    <x v="2"/>
  </r>
  <r>
    <n v="315603"/>
    <n v="272932"/>
    <n v="42672"/>
    <n v="0"/>
    <n v="0"/>
    <n v="0.59"/>
    <n v="0.41"/>
    <x v="7"/>
    <s v="niger"/>
    <x v="5"/>
    <x v="77"/>
    <n v="0.86479532830803252"/>
    <n v="0.1352078402296556"/>
    <n v="0"/>
    <n v="0"/>
    <x v="2"/>
  </r>
  <r>
    <n v="5362478"/>
    <n v="3508068"/>
    <n v="1169858"/>
    <n v="684552"/>
    <n v="0"/>
    <n v="0.28000000000000003"/>
    <n v="0.72"/>
    <x v="8"/>
    <s v="niger"/>
    <x v="5"/>
    <x v="77"/>
    <n v="0.65418785867280016"/>
    <n v="0.21815623299526821"/>
    <n v="0.12765590833193161"/>
    <n v="0"/>
    <x v="2"/>
  </r>
  <r>
    <n v="1189557"/>
    <n v="0"/>
    <n v="122021"/>
    <n v="1067536"/>
    <n v="0"/>
    <n v="0.04"/>
    <n v="0.96"/>
    <x v="5"/>
    <s v="nigeria"/>
    <x v="5"/>
    <x v="78"/>
    <n v="0"/>
    <n v="0.10257684163096011"/>
    <n v="0.89742315836903985"/>
    <n v="0"/>
    <x v="2"/>
  </r>
  <r>
    <n v="6228560"/>
    <n v="1944210"/>
    <n v="713137"/>
    <n v="3571213"/>
    <n v="0"/>
    <n v="0.15"/>
    <n v="0.85"/>
    <x v="6"/>
    <s v="nigeria"/>
    <x v="5"/>
    <x v="78"/>
    <n v="0.31214438008143142"/>
    <n v="0.1144946825590506"/>
    <n v="0.5733609373595181"/>
    <n v="0"/>
    <x v="2"/>
  </r>
  <r>
    <n v="1475071"/>
    <n v="1034618"/>
    <n v="396903"/>
    <n v="43549"/>
    <n v="0"/>
    <n v="0.94"/>
    <n v="0.06"/>
    <x v="7"/>
    <s v="nigeria"/>
    <x v="5"/>
    <x v="78"/>
    <n v="0.70140216979386072"/>
    <n v="0.26907382763270382"/>
    <n v="2.9523324639966479E-2"/>
    <n v="0"/>
    <x v="2"/>
  </r>
  <r>
    <n v="14953886"/>
    <n v="10594751"/>
    <n v="1426692"/>
    <n v="2932443"/>
    <n v="0"/>
    <n v="0.22"/>
    <n v="0.78"/>
    <x v="8"/>
    <s v="nigeria"/>
    <x v="5"/>
    <x v="78"/>
    <n v="0.70849483538927605"/>
    <n v="9.5406103804723405E-2"/>
    <n v="0.19609906080600051"/>
    <n v="0"/>
    <x v="2"/>
  </r>
  <r>
    <n v="63185"/>
    <n v="39889"/>
    <n v="0"/>
    <n v="23296"/>
    <n v="0"/>
    <n v="0.47"/>
    <n v="0.53"/>
    <x v="5"/>
    <s v="north-macedonia"/>
    <x v="5"/>
    <x v="79"/>
    <n v="0.63130489831447334"/>
    <n v="0"/>
    <n v="0.36869510168552661"/>
    <n v="0"/>
    <x v="1"/>
  </r>
  <r>
    <n v="30330"/>
    <n v="23776"/>
    <n v="0"/>
    <n v="6554"/>
    <n v="0"/>
    <n v="0"/>
    <n v="1"/>
    <x v="6"/>
    <s v="north-macedonia"/>
    <x v="5"/>
    <x v="79"/>
    <n v="0.7839103198153643"/>
    <n v="0"/>
    <n v="0.2160896801846357"/>
    <n v="0"/>
    <x v="1"/>
  </r>
  <r>
    <n v="47429"/>
    <n v="21914"/>
    <n v="0"/>
    <n v="25515"/>
    <n v="0"/>
    <n v="1"/>
    <n v="0"/>
    <x v="7"/>
    <s v="north-macedonia"/>
    <x v="5"/>
    <x v="79"/>
    <n v="0.46203799363258768"/>
    <n v="0"/>
    <n v="0.53796200636741232"/>
    <n v="0"/>
    <x v="1"/>
  </r>
  <r>
    <n v="251046"/>
    <n v="193292"/>
    <n v="0"/>
    <n v="57754"/>
    <n v="0"/>
    <n v="0.86"/>
    <n v="0.14000000000000001"/>
    <x v="8"/>
    <s v="north-macedonia"/>
    <x v="5"/>
    <x v="79"/>
    <n v="0.76994654366132098"/>
    <n v="0"/>
    <n v="0.23005345633867899"/>
    <n v="0"/>
    <x v="1"/>
  </r>
  <r>
    <n v="15392"/>
    <n v="15392"/>
    <n v="0"/>
    <n v="0"/>
    <n v="0"/>
    <n v="0.46"/>
    <n v="0.54"/>
    <x v="5"/>
    <s v="oman"/>
    <x v="5"/>
    <x v="80"/>
    <n v="1"/>
    <n v="0"/>
    <n v="0"/>
    <n v="0"/>
    <x v="0"/>
  </r>
  <r>
    <n v="30506"/>
    <n v="30506"/>
    <n v="0"/>
    <n v="0"/>
    <n v="0"/>
    <n v="1"/>
    <n v="0"/>
    <x v="6"/>
    <s v="oman"/>
    <x v="5"/>
    <x v="80"/>
    <n v="1"/>
    <n v="0"/>
    <n v="0"/>
    <n v="0"/>
    <x v="0"/>
  </r>
  <r>
    <n v="1091246"/>
    <n v="1091246"/>
    <n v="0"/>
    <n v="0"/>
    <n v="0"/>
    <n v="0.04"/>
    <n v="0.96"/>
    <x v="7"/>
    <s v="oman"/>
    <x v="5"/>
    <x v="80"/>
    <n v="1"/>
    <n v="0"/>
    <n v="0"/>
    <n v="0"/>
    <x v="0"/>
  </r>
  <r>
    <n v="98796"/>
    <n v="98796"/>
    <n v="0"/>
    <n v="0"/>
    <n v="0"/>
    <n v="0"/>
    <n v="1"/>
    <x v="8"/>
    <s v="oman"/>
    <x v="5"/>
    <x v="80"/>
    <n v="1"/>
    <n v="0"/>
    <n v="0"/>
    <n v="0"/>
    <x v="0"/>
  </r>
  <r>
    <n v="405203"/>
    <n v="75587"/>
    <n v="0"/>
    <n v="184818"/>
    <n v="144797"/>
    <n v="0.62"/>
    <n v="0.38"/>
    <x v="5"/>
    <s v="pakistan"/>
    <x v="5"/>
    <x v="81"/>
    <n v="0.18654106707008589"/>
    <n v="0"/>
    <n v="0.45611212157856679"/>
    <n v="0.35734434345254112"/>
    <x v="0"/>
  </r>
  <r>
    <n v="1862322"/>
    <n v="540555"/>
    <n v="184316"/>
    <n v="780216"/>
    <n v="357236"/>
    <n v="0.31"/>
    <n v="0.69"/>
    <x v="6"/>
    <s v="pakistan"/>
    <x v="5"/>
    <x v="81"/>
    <n v="0.29025861263519409"/>
    <n v="9.8971069449858826E-2"/>
    <n v="0.41894795851630379"/>
    <n v="0.1918228963627128"/>
    <x v="0"/>
  </r>
  <r>
    <n v="472434"/>
    <n v="324139"/>
    <n v="40533"/>
    <n v="107761"/>
    <n v="1"/>
    <n v="0.93"/>
    <n v="7.0000000000000007E-2"/>
    <x v="7"/>
    <s v="pakistan"/>
    <x v="5"/>
    <x v="81"/>
    <n v="0.68610430239991194"/>
    <n v="8.5796111202834688E-2"/>
    <n v="0.22809746969947131"/>
    <n v="2.1166977821240639E-6"/>
    <x v="0"/>
  </r>
  <r>
    <n v="7327662"/>
    <n v="3818716"/>
    <n v="474114"/>
    <n v="2875670"/>
    <n v="159162"/>
    <n v="0.48"/>
    <n v="0.52"/>
    <x v="8"/>
    <s v="pakistan"/>
    <x v="5"/>
    <x v="81"/>
    <n v="0.52113702842734833"/>
    <n v="6.4701947224094128E-2"/>
    <n v="0.39244031725262429"/>
    <n v="2.1720707095933191E-2"/>
    <x v="0"/>
  </r>
  <r>
    <n v="286982"/>
    <n v="286982"/>
    <n v="0"/>
    <n v="0"/>
    <n v="0"/>
    <n v="0.25"/>
    <n v="0.75"/>
    <x v="5"/>
    <s v="panama"/>
    <x v="5"/>
    <x v="82"/>
    <n v="1"/>
    <n v="0"/>
    <n v="0"/>
    <n v="0"/>
    <x v="4"/>
  </r>
  <r>
    <n v="73180"/>
    <n v="73180"/>
    <n v="0"/>
    <n v="0"/>
    <n v="0"/>
    <n v="1"/>
    <n v="0"/>
    <x v="6"/>
    <s v="panama"/>
    <x v="5"/>
    <x v="82"/>
    <n v="1"/>
    <n v="0"/>
    <n v="0"/>
    <n v="0"/>
    <x v="4"/>
  </r>
  <r>
    <n v="90774"/>
    <n v="90774"/>
    <n v="0"/>
    <n v="0"/>
    <n v="0"/>
    <n v="1"/>
    <n v="0"/>
    <x v="7"/>
    <s v="panama"/>
    <x v="5"/>
    <x v="82"/>
    <n v="1"/>
    <n v="0"/>
    <n v="0"/>
    <n v="0"/>
    <x v="4"/>
  </r>
  <r>
    <n v="582379"/>
    <n v="551235"/>
    <n v="0"/>
    <n v="0"/>
    <n v="31144"/>
    <n v="0.96"/>
    <n v="0.04"/>
    <x v="8"/>
    <s v="panama"/>
    <x v="5"/>
    <x v="82"/>
    <n v="0.94652279701019437"/>
    <n v="0"/>
    <n v="0"/>
    <n v="5.3477202989805607E-2"/>
    <x v="4"/>
  </r>
  <r>
    <n v="377318"/>
    <n v="171554"/>
    <n v="128012"/>
    <n v="49846"/>
    <n v="27907"/>
    <n v="0.23"/>
    <n v="0.77"/>
    <x v="5"/>
    <s v="papua-new-guinea"/>
    <x v="5"/>
    <x v="83"/>
    <n v="0.45466688575684172"/>
    <n v="0.33926820347823322"/>
    <n v="0.13210607498184551"/>
    <n v="7.3961486067455035E-2"/>
    <x v="6"/>
  </r>
  <r>
    <n v="787779"/>
    <n v="503342"/>
    <n v="117586"/>
    <n v="166851"/>
    <n v="0"/>
    <n v="0.27"/>
    <n v="0.73"/>
    <x v="6"/>
    <s v="papua-new-guinea"/>
    <x v="5"/>
    <x v="83"/>
    <n v="0.63893807781116274"/>
    <n v="0.14926267392250869"/>
    <n v="0.21179924826632851"/>
    <n v="0"/>
    <x v="6"/>
  </r>
  <r>
    <n v="747839"/>
    <n v="747839"/>
    <n v="0"/>
    <n v="0"/>
    <n v="0"/>
    <n v="0.6"/>
    <n v="0.4"/>
    <x v="7"/>
    <s v="papua-new-guinea"/>
    <x v="5"/>
    <x v="83"/>
    <n v="1"/>
    <n v="0"/>
    <n v="0"/>
    <n v="0"/>
    <x v="6"/>
  </r>
  <r>
    <n v="1316138"/>
    <n v="1130190"/>
    <n v="98640"/>
    <n v="87308"/>
    <n v="0"/>
    <n v="0.34"/>
    <n v="0.66"/>
    <x v="8"/>
    <s v="papua-new-guinea"/>
    <x v="5"/>
    <x v="83"/>
    <n v="0.85871694305612334"/>
    <n v="7.4946548158323828E-2"/>
    <n v="6.6336508785552889E-2"/>
    <n v="0"/>
    <x v="6"/>
  </r>
  <r>
    <n v="214313"/>
    <n v="189370"/>
    <n v="0"/>
    <n v="24943"/>
    <n v="0"/>
    <n v="1"/>
    <n v="0"/>
    <x v="5"/>
    <s v="paraguay"/>
    <x v="5"/>
    <x v="84"/>
    <n v="0.88361415313116798"/>
    <n v="0"/>
    <n v="0.11638584686883199"/>
    <n v="0"/>
    <x v="3"/>
  </r>
  <r>
    <n v="154083"/>
    <n v="154083"/>
    <n v="0"/>
    <n v="0"/>
    <n v="0"/>
    <n v="1"/>
    <n v="0"/>
    <x v="6"/>
    <s v="paraguay"/>
    <x v="5"/>
    <x v="84"/>
    <n v="1"/>
    <n v="0"/>
    <n v="0"/>
    <n v="0"/>
    <x v="3"/>
  </r>
  <r>
    <n v="82513"/>
    <n v="82513"/>
    <n v="0"/>
    <n v="0"/>
    <n v="0"/>
    <n v="0.89"/>
    <n v="0.11"/>
    <x v="7"/>
    <s v="paraguay"/>
    <x v="5"/>
    <x v="84"/>
    <n v="1"/>
    <n v="0"/>
    <n v="0"/>
    <n v="0"/>
    <x v="3"/>
  </r>
  <r>
    <n v="629750"/>
    <n v="620950"/>
    <n v="0"/>
    <n v="8800"/>
    <n v="0"/>
    <n v="0.76"/>
    <n v="0.24"/>
    <x v="8"/>
    <s v="paraguay"/>
    <x v="5"/>
    <x v="84"/>
    <n v="0.98602620087336246"/>
    <n v="0"/>
    <n v="1.397379912663755E-2"/>
    <n v="0"/>
    <x v="3"/>
  </r>
  <r>
    <n v="205773"/>
    <n v="205773"/>
    <n v="0"/>
    <n v="0"/>
    <n v="0"/>
    <n v="1"/>
    <n v="0"/>
    <x v="5"/>
    <s v="peru"/>
    <x v="5"/>
    <x v="85"/>
    <n v="1"/>
    <n v="0"/>
    <n v="0"/>
    <n v="0"/>
    <x v="3"/>
  </r>
  <r>
    <n v="567360"/>
    <n v="497422"/>
    <n v="0"/>
    <n v="69937"/>
    <n v="0"/>
    <n v="0.61"/>
    <n v="0.39"/>
    <x v="6"/>
    <s v="peru"/>
    <x v="5"/>
    <x v="85"/>
    <n v="0.87673082346305697"/>
    <n v="0"/>
    <n v="0.1232674139875917"/>
    <n v="0"/>
    <x v="3"/>
  </r>
  <r>
    <n v="388089"/>
    <n v="388089"/>
    <n v="0"/>
    <n v="0"/>
    <n v="0"/>
    <n v="0.64"/>
    <n v="0.36"/>
    <x v="7"/>
    <s v="peru"/>
    <x v="5"/>
    <x v="85"/>
    <n v="1"/>
    <n v="0"/>
    <n v="0"/>
    <n v="0"/>
    <x v="3"/>
  </r>
  <r>
    <n v="1408571"/>
    <n v="1276894"/>
    <n v="0"/>
    <n v="131677"/>
    <n v="0"/>
    <n v="0.76"/>
    <n v="0.24"/>
    <x v="8"/>
    <s v="peru"/>
    <x v="5"/>
    <x v="85"/>
    <n v="0.90651731435618088"/>
    <n v="0"/>
    <n v="9.3482685643819161E-2"/>
    <n v="0"/>
    <x v="3"/>
  </r>
  <r>
    <n v="393941"/>
    <n v="75528"/>
    <n v="0"/>
    <n v="318413"/>
    <n v="0"/>
    <n v="0.69"/>
    <n v="0.31"/>
    <x v="5"/>
    <s v="philippines"/>
    <x v="5"/>
    <x v="86"/>
    <n v="0.19172414143234651"/>
    <n v="0"/>
    <n v="0.80827585856765349"/>
    <n v="0"/>
    <x v="0"/>
  </r>
  <r>
    <n v="1037573"/>
    <n v="118805"/>
    <n v="30568"/>
    <n v="888201"/>
    <n v="0"/>
    <n v="0.23"/>
    <n v="0.77"/>
    <x v="6"/>
    <s v="philippines"/>
    <x v="5"/>
    <x v="86"/>
    <n v="0.11450278679186909"/>
    <n v="2.9461059607372209E-2"/>
    <n v="0.85603711738836685"/>
    <n v="0"/>
    <x v="0"/>
  </r>
  <r>
    <n v="585"/>
    <n v="585"/>
    <n v="0"/>
    <n v="0"/>
    <n v="0"/>
    <n v="1"/>
    <n v="0"/>
    <x v="4"/>
    <s v="philippines"/>
    <x v="5"/>
    <x v="86"/>
    <n v="1"/>
    <n v="0"/>
    <n v="0"/>
    <n v="0"/>
    <x v="0"/>
  </r>
  <r>
    <n v="465662"/>
    <n v="116954"/>
    <n v="7791"/>
    <n v="340917"/>
    <n v="0"/>
    <n v="0.78"/>
    <n v="0.22"/>
    <x v="7"/>
    <s v="philippines"/>
    <x v="5"/>
    <x v="86"/>
    <n v="0.25115641817455581"/>
    <n v="1.6731019494826721E-2"/>
    <n v="0.7321125623306175"/>
    <n v="0"/>
    <x v="0"/>
  </r>
  <r>
    <n v="5823606"/>
    <n v="4031594"/>
    <n v="7282"/>
    <n v="1784731"/>
    <n v="0"/>
    <n v="0.57999999999999996"/>
    <n v="0.42"/>
    <x v="8"/>
    <s v="philippines"/>
    <x v="5"/>
    <x v="86"/>
    <n v="0.69228481459769087"/>
    <n v="1.2504279994216641E-3"/>
    <n v="0.30646492911780088"/>
    <n v="0"/>
    <x v="0"/>
  </r>
  <r>
    <n v="564776"/>
    <n v="352965"/>
    <n v="0"/>
    <n v="211811"/>
    <n v="0"/>
    <n v="0.36"/>
    <n v="0.64"/>
    <x v="5"/>
    <s v="rwanda"/>
    <x v="5"/>
    <x v="87"/>
    <n v="0.62496458773035679"/>
    <n v="0"/>
    <n v="0.37503541226964321"/>
    <n v="0"/>
    <x v="2"/>
  </r>
  <r>
    <n v="174650"/>
    <n v="130021"/>
    <n v="0"/>
    <n v="44629"/>
    <n v="0"/>
    <n v="0.12"/>
    <n v="0.88"/>
    <x v="6"/>
    <s v="rwanda"/>
    <x v="5"/>
    <x v="87"/>
    <n v="0.74446607500715722"/>
    <n v="0"/>
    <n v="0.25553392499284278"/>
    <n v="0"/>
    <x v="2"/>
  </r>
  <r>
    <n v="839374"/>
    <n v="209558"/>
    <n v="629816"/>
    <n v="0"/>
    <n v="0"/>
    <n v="0.47"/>
    <n v="0.53"/>
    <x v="7"/>
    <s v="rwanda"/>
    <x v="5"/>
    <x v="87"/>
    <n v="0.2496598655664817"/>
    <n v="0.75034013443351832"/>
    <n v="0"/>
    <n v="0"/>
    <x v="2"/>
  </r>
  <r>
    <n v="2095374"/>
    <n v="1075717"/>
    <n v="834684"/>
    <n v="184973"/>
    <n v="0"/>
    <n v="0.44"/>
    <n v="0.56000000000000005"/>
    <x v="8"/>
    <s v="rwanda"/>
    <x v="5"/>
    <x v="87"/>
    <n v="0.51337708685895689"/>
    <n v="0.39834607091621832"/>
    <n v="8.8276842224824778E-2"/>
    <n v="0"/>
    <x v="2"/>
  </r>
  <r>
    <n v="54114"/>
    <n v="37708"/>
    <n v="16407"/>
    <n v="0"/>
    <n v="0"/>
    <n v="1"/>
    <n v="0"/>
    <x v="5"/>
    <s v="sao-tome-principe"/>
    <x v="5"/>
    <x v="88"/>
    <n v="0.69682522083009946"/>
    <n v="0.30319325867612817"/>
    <n v="0"/>
    <n v="0"/>
    <x v="2"/>
  </r>
  <r>
    <n v="11329"/>
    <n v="136"/>
    <n v="11193"/>
    <n v="0"/>
    <n v="0"/>
    <n v="1"/>
    <n v="0"/>
    <x v="6"/>
    <s v="sao-tome-principe"/>
    <x v="5"/>
    <x v="88"/>
    <n v="1.20045899902904E-2"/>
    <n v="0.98799541000970958"/>
    <n v="0"/>
    <n v="0"/>
    <x v="2"/>
  </r>
  <r>
    <n v="216872"/>
    <n v="205267"/>
    <n v="11606"/>
    <n v="0"/>
    <n v="0"/>
    <n v="1"/>
    <n v="0"/>
    <x v="7"/>
    <s v="sao-tome-principe"/>
    <x v="5"/>
    <x v="88"/>
    <n v="0.94648917333726812"/>
    <n v="5.3515437677524071E-2"/>
    <n v="0"/>
    <n v="0"/>
    <x v="2"/>
  </r>
  <r>
    <n v="427879"/>
    <n v="393792"/>
    <n v="34087"/>
    <n v="0"/>
    <n v="0"/>
    <n v="0.27"/>
    <n v="0.73"/>
    <x v="8"/>
    <s v="sao-tome-principe"/>
    <x v="5"/>
    <x v="88"/>
    <n v="0.92033495450816705"/>
    <n v="7.9665045491832967E-2"/>
    <n v="0"/>
    <n v="0"/>
    <x v="2"/>
  </r>
  <r>
    <n v="667379"/>
    <n v="0"/>
    <n v="540800"/>
    <n v="119512"/>
    <n v="7067"/>
    <n v="7.0000000000000007E-2"/>
    <n v="0.93"/>
    <x v="5"/>
    <s v="senegal"/>
    <x v="5"/>
    <x v="89"/>
    <n v="0"/>
    <n v="0.81033415795222807"/>
    <n v="0.17907665659243099"/>
    <n v="1.0589185455340971E-2"/>
    <x v="2"/>
  </r>
  <r>
    <n v="1465043"/>
    <n v="475755"/>
    <n v="834410"/>
    <n v="154877"/>
    <n v="0"/>
    <n v="0.09"/>
    <n v="0.91"/>
    <x v="6"/>
    <s v="senegal"/>
    <x v="5"/>
    <x v="89"/>
    <n v="0.32473790871667252"/>
    <n v="0.56954642286949941"/>
    <n v="0.1057149858400061"/>
    <n v="0"/>
    <x v="2"/>
  </r>
  <r>
    <n v="755468"/>
    <n v="547197"/>
    <n v="182691"/>
    <n v="0"/>
    <n v="25580"/>
    <n v="0.61"/>
    <n v="0.39"/>
    <x v="7"/>
    <s v="senegal"/>
    <x v="5"/>
    <x v="89"/>
    <n v="0.72431525888588266"/>
    <n v="0.24182493500717439"/>
    <n v="0"/>
    <n v="3.3859806106942981E-2"/>
    <x v="2"/>
  </r>
  <r>
    <n v="6372013"/>
    <n v="2552218"/>
    <n v="3005566"/>
    <n v="814229"/>
    <n v="0"/>
    <n v="0.2"/>
    <n v="0.8"/>
    <x v="8"/>
    <s v="senegal"/>
    <x v="5"/>
    <x v="89"/>
    <n v="0.4005355921276369"/>
    <n v="0.47168233963113382"/>
    <n v="0.12778206824122931"/>
    <n v="0"/>
    <x v="2"/>
  </r>
  <r>
    <n v="128047"/>
    <n v="81838"/>
    <n v="0"/>
    <n v="46210"/>
    <n v="0"/>
    <n v="1"/>
    <n v="0"/>
    <x v="5"/>
    <s v="serbia"/>
    <x v="5"/>
    <x v="90"/>
    <n v="0.63912469640054048"/>
    <n v="0"/>
    <n v="0.36088311323186018"/>
    <n v="0"/>
    <x v="1"/>
  </r>
  <r>
    <n v="72953"/>
    <n v="57278"/>
    <n v="0"/>
    <n v="15675"/>
    <n v="0"/>
    <n v="0.92"/>
    <n v="0.08"/>
    <x v="6"/>
    <s v="serbia"/>
    <x v="5"/>
    <x v="90"/>
    <n v="0.78513563527202446"/>
    <n v="0"/>
    <n v="0.21486436472797549"/>
    <n v="0"/>
    <x v="1"/>
  </r>
  <r>
    <n v="155155"/>
    <n v="83845"/>
    <n v="0"/>
    <n v="71310"/>
    <n v="0"/>
    <n v="1"/>
    <n v="0"/>
    <x v="7"/>
    <s v="serbia"/>
    <x v="5"/>
    <x v="90"/>
    <n v="0.54039508878218556"/>
    <n v="0"/>
    <n v="0.45960491121781438"/>
    <n v="0"/>
    <x v="1"/>
  </r>
  <r>
    <n v="220283"/>
    <n v="120167"/>
    <n v="0"/>
    <n v="100116"/>
    <n v="0"/>
    <n v="0.92"/>
    <n v="0.08"/>
    <x v="8"/>
    <s v="serbia"/>
    <x v="5"/>
    <x v="90"/>
    <n v="0.54551190967982099"/>
    <n v="0"/>
    <n v="0.45448809032017912"/>
    <n v="0"/>
    <x v="1"/>
  </r>
  <r>
    <n v="3730"/>
    <n v="3730"/>
    <n v="0"/>
    <n v="0"/>
    <n v="0"/>
    <n v="1"/>
    <n v="0"/>
    <x v="7"/>
    <s v="seychelles"/>
    <x v="5"/>
    <x v="112"/>
    <n v="1"/>
    <n v="0"/>
    <n v="0"/>
    <n v="0"/>
    <x v="2"/>
  </r>
  <r>
    <n v="35696"/>
    <n v="14296"/>
    <n v="0"/>
    <n v="0"/>
    <n v="21400"/>
    <n v="1"/>
    <n v="0"/>
    <x v="8"/>
    <s v="seychelles"/>
    <x v="5"/>
    <x v="112"/>
    <n v="0.40049305244285072"/>
    <n v="0"/>
    <n v="0"/>
    <n v="0.59950694755714928"/>
    <x v="2"/>
  </r>
  <r>
    <n v="511418"/>
    <n v="452886"/>
    <n v="58532"/>
    <n v="0"/>
    <n v="0"/>
    <n v="0.27"/>
    <n v="0.73"/>
    <x v="5"/>
    <s v="sierra-leone"/>
    <x v="5"/>
    <x v="91"/>
    <n v="0.88554958957252194"/>
    <n v="0.1144504104274781"/>
    <n v="0"/>
    <n v="0"/>
    <x v="2"/>
  </r>
  <r>
    <n v="1067090"/>
    <n v="817609"/>
    <n v="79884"/>
    <n v="169597"/>
    <n v="0"/>
    <n v="0.66"/>
    <n v="0.34"/>
    <x v="6"/>
    <s v="sierra-leone"/>
    <x v="5"/>
    <x v="91"/>
    <n v="0.76620435014853483"/>
    <n v="7.4861539326579768E-2"/>
    <n v="0.1589341105248854"/>
    <n v="0"/>
    <x v="2"/>
  </r>
  <r>
    <n v="483550"/>
    <n v="254840"/>
    <n v="228710"/>
    <n v="0"/>
    <n v="0"/>
    <n v="0.3"/>
    <n v="0.7"/>
    <x v="7"/>
    <s v="sierra-leone"/>
    <x v="5"/>
    <x v="91"/>
    <n v="0.52701892255195948"/>
    <n v="0.47298107744804052"/>
    <n v="0"/>
    <n v="0"/>
    <x v="2"/>
  </r>
  <r>
    <n v="6406054"/>
    <n v="4307836"/>
    <n v="275086"/>
    <n v="1649554"/>
    <n v="173578"/>
    <n v="0.12"/>
    <n v="0.88"/>
    <x v="8"/>
    <s v="sierra-leone"/>
    <x v="5"/>
    <x v="91"/>
    <n v="0.67246326677858159"/>
    <n v="4.2941567461029832E-2"/>
    <n v="0.25749923431803728"/>
    <n v="2.709593144235125E-2"/>
    <x v="2"/>
  </r>
  <r>
    <n v="1783831"/>
    <n v="84155"/>
    <n v="542158"/>
    <n v="1157518"/>
    <n v="0"/>
    <n v="0.01"/>
    <n v="0.99"/>
    <x v="5"/>
    <s v="somalia"/>
    <x v="5"/>
    <x v="92"/>
    <n v="4.717655428120713E-2"/>
    <n v="0.30392901569711478"/>
    <n v="0.64889443002167801"/>
    <n v="0"/>
    <x v="2"/>
  </r>
  <r>
    <n v="3670773"/>
    <n v="445700"/>
    <n v="1431738"/>
    <n v="1793335"/>
    <n v="0"/>
    <n v="0.01"/>
    <n v="0.99"/>
    <x v="6"/>
    <s v="somalia"/>
    <x v="5"/>
    <x v="92"/>
    <n v="0.1214185676967767"/>
    <n v="0.39003719380086971"/>
    <n v="0.48854423850235362"/>
    <n v="0"/>
    <x v="2"/>
  </r>
  <r>
    <n v="1"/>
    <n v="1"/>
    <n v="0"/>
    <n v="0"/>
    <n v="0"/>
    <n v="0"/>
    <n v="1"/>
    <x v="4"/>
    <s v="somalia"/>
    <x v="5"/>
    <x v="92"/>
    <n v="1"/>
    <n v="0"/>
    <n v="0"/>
    <n v="0"/>
    <x v="2"/>
  </r>
  <r>
    <n v="1380750"/>
    <n v="864434"/>
    <n v="492022"/>
    <n v="24294"/>
    <n v="0"/>
    <n v="0.01"/>
    <n v="0.99"/>
    <x v="7"/>
    <s v="somalia"/>
    <x v="5"/>
    <x v="92"/>
    <n v="0.62606119862393628"/>
    <n v="0.35634401593336962"/>
    <n v="1.7594785442694189E-2"/>
    <n v="0"/>
    <x v="2"/>
  </r>
  <r>
    <n v="13828403"/>
    <n v="5935794"/>
    <n v="2184490"/>
    <n v="5185366"/>
    <n v="522753"/>
    <n v="0.19"/>
    <n v="0.81"/>
    <x v="8"/>
    <s v="somalia"/>
    <x v="5"/>
    <x v="92"/>
    <n v="0.42924652976920041"/>
    <n v="0.15797124223238221"/>
    <n v="0.37497938120547969"/>
    <n v="3.7802846792937703E-2"/>
    <x v="2"/>
  </r>
  <r>
    <n v="579254"/>
    <n v="140204"/>
    <n v="0"/>
    <n v="439049"/>
    <n v="0"/>
    <n v="0.1"/>
    <n v="0.9"/>
    <x v="5"/>
    <s v="south-africa"/>
    <x v="5"/>
    <x v="93"/>
    <n v="0.24204235102390309"/>
    <n v="0"/>
    <n v="0.75795592261771172"/>
    <n v="0"/>
    <x v="2"/>
  </r>
  <r>
    <n v="319674"/>
    <n v="262803"/>
    <n v="0"/>
    <n v="46935"/>
    <n v="9936"/>
    <n v="0.31"/>
    <n v="0.69"/>
    <x v="6"/>
    <s v="south-africa"/>
    <x v="5"/>
    <x v="93"/>
    <n v="0.82209688620281918"/>
    <n v="0"/>
    <n v="0.14682144935152691"/>
    <n v="3.1081664445654009E-2"/>
    <x v="2"/>
  </r>
  <r>
    <n v="135808"/>
    <n v="135808"/>
    <n v="0"/>
    <n v="0"/>
    <n v="0"/>
    <n v="0.97"/>
    <n v="0.03"/>
    <x v="7"/>
    <s v="south-africa"/>
    <x v="5"/>
    <x v="93"/>
    <n v="1"/>
    <n v="0"/>
    <n v="0"/>
    <n v="0"/>
    <x v="2"/>
  </r>
  <r>
    <n v="1625146"/>
    <n v="1498157"/>
    <n v="0"/>
    <n v="126989"/>
    <n v="0"/>
    <n v="0.56000000000000005"/>
    <n v="0.44"/>
    <x v="8"/>
    <s v="south-africa"/>
    <x v="5"/>
    <x v="93"/>
    <n v="0.92185994366044655"/>
    <n v="0"/>
    <n v="7.8140056339553496E-2"/>
    <n v="0"/>
    <x v="2"/>
  </r>
  <r>
    <n v="355990"/>
    <n v="72253"/>
    <n v="0"/>
    <n v="283737"/>
    <n v="0"/>
    <n v="0.26"/>
    <n v="0.74"/>
    <x v="5"/>
    <s v="south-sudan"/>
    <x v="5"/>
    <x v="94"/>
    <n v="0.20296356639231439"/>
    <n v="0"/>
    <n v="0.79703643360768561"/>
    <n v="0"/>
    <x v="2"/>
  </r>
  <r>
    <n v="2557535"/>
    <n v="466040"/>
    <n v="11322"/>
    <n v="2080173"/>
    <n v="0"/>
    <n v="0.09"/>
    <n v="0.91"/>
    <x v="6"/>
    <s v="south-sudan"/>
    <x v="5"/>
    <x v="94"/>
    <n v="0.18222233517820871"/>
    <n v="4.42691888869556E-3"/>
    <n v="0.81335074593309575"/>
    <n v="0"/>
    <x v="2"/>
  </r>
  <r>
    <n v="295808"/>
    <n v="189787"/>
    <n v="106021"/>
    <n v="0"/>
    <n v="0"/>
    <n v="0.12"/>
    <n v="0.88"/>
    <x v="7"/>
    <s v="south-sudan"/>
    <x v="5"/>
    <x v="94"/>
    <n v="0.64158846278667248"/>
    <n v="0.35841153721332758"/>
    <n v="0"/>
    <n v="0"/>
    <x v="2"/>
  </r>
  <r>
    <n v="14594745"/>
    <n v="8154637"/>
    <n v="513738"/>
    <n v="5926370"/>
    <n v="0"/>
    <n v="0.18"/>
    <n v="0.82"/>
    <x v="8"/>
    <s v="south-sudan"/>
    <x v="5"/>
    <x v="94"/>
    <n v="0.55873788819194858"/>
    <n v="3.5200203909009707E-2"/>
    <n v="0.40606190789904167"/>
    <n v="0"/>
    <x v="2"/>
  </r>
  <r>
    <n v="82473"/>
    <n v="63694"/>
    <n v="982"/>
    <n v="17797"/>
    <n v="0"/>
    <n v="0.6"/>
    <n v="0.4"/>
    <x v="5"/>
    <s v="sri-lanka"/>
    <x v="5"/>
    <x v="95"/>
    <n v="0.77230123798091499"/>
    <n v="1.190692711554084E-2"/>
    <n v="0.2157918349035442"/>
    <n v="0"/>
    <x v="0"/>
  </r>
  <r>
    <n v="511402"/>
    <n v="332428"/>
    <n v="25828"/>
    <n v="153147"/>
    <n v="0"/>
    <n v="0.59"/>
    <n v="0.41"/>
    <x v="6"/>
    <s v="sri-lanka"/>
    <x v="5"/>
    <x v="95"/>
    <n v="0.65003265532790255"/>
    <n v="5.0504299944075307E-2"/>
    <n v="0.2994650001368786"/>
    <n v="0"/>
    <x v="0"/>
  </r>
  <r>
    <n v="216691"/>
    <n v="216691"/>
    <n v="0"/>
    <n v="0"/>
    <n v="0"/>
    <n v="0.95"/>
    <n v="0.05"/>
    <x v="7"/>
    <s v="sri-lanka"/>
    <x v="5"/>
    <x v="95"/>
    <n v="1"/>
    <n v="0"/>
    <n v="0"/>
    <n v="0"/>
    <x v="0"/>
  </r>
  <r>
    <n v="851419"/>
    <n v="446795"/>
    <n v="127143"/>
    <n v="277481"/>
    <n v="0"/>
    <n v="0.55000000000000004"/>
    <n v="0.45"/>
    <x v="8"/>
    <s v="sri-lanka"/>
    <x v="5"/>
    <x v="95"/>
    <n v="0.52476512739321057"/>
    <n v="0.1493307055633008"/>
    <n v="0.32590416704348862"/>
    <n v="0"/>
    <x v="0"/>
  </r>
  <r>
    <n v="487355"/>
    <n v="108563"/>
    <n v="180110"/>
    <n v="198682"/>
    <n v="0"/>
    <n v="0.13"/>
    <n v="0.87"/>
    <x v="5"/>
    <s v="sudan"/>
    <x v="5"/>
    <x v="96"/>
    <n v="0.2227595900319069"/>
    <n v="0.36956633255019439"/>
    <n v="0.40767407741789868"/>
    <n v="0"/>
    <x v="2"/>
  </r>
  <r>
    <n v="7984785"/>
    <n v="5594915"/>
    <n v="1182704"/>
    <n v="1141068"/>
    <n v="66098"/>
    <n v="0.15"/>
    <n v="0.85"/>
    <x v="6"/>
    <s v="sudan"/>
    <x v="5"/>
    <x v="96"/>
    <n v="0.70069701313185018"/>
    <n v="0.14811970516425929"/>
    <n v="0.14290528799460481"/>
    <n v="8.2779937092858479E-3"/>
    <x v="2"/>
  </r>
  <r>
    <n v="-184"/>
    <n v="0"/>
    <n v="0"/>
    <n v="0"/>
    <n v="0"/>
    <n v="0"/>
    <n v="0"/>
    <x v="4"/>
    <s v="sudan"/>
    <x v="5"/>
    <x v="96"/>
    <n v="0"/>
    <n v="0"/>
    <n v="0"/>
    <n v="0"/>
    <x v="2"/>
  </r>
  <r>
    <n v="459278"/>
    <n v="373148"/>
    <n v="86130"/>
    <n v="0"/>
    <n v="0"/>
    <n v="0.77"/>
    <n v="0.23"/>
    <x v="7"/>
    <s v="sudan"/>
    <x v="5"/>
    <x v="96"/>
    <n v="0.81246652354347471"/>
    <n v="0.18753347645652521"/>
    <n v="0"/>
    <n v="0"/>
    <x v="2"/>
  </r>
  <r>
    <n v="11092469"/>
    <n v="5154331"/>
    <n v="2840895"/>
    <n v="3097243"/>
    <n v="0"/>
    <n v="0.15"/>
    <n v="0.85"/>
    <x v="8"/>
    <s v="sudan"/>
    <x v="5"/>
    <x v="96"/>
    <n v="0.46466940768552067"/>
    <n v="0.25611024921503051"/>
    <n v="0.27922034309944882"/>
    <n v="0"/>
    <x v="2"/>
  </r>
  <r>
    <n v="1959866"/>
    <n v="289787"/>
    <n v="0"/>
    <n v="1670079"/>
    <n v="0"/>
    <n v="0"/>
    <n v="1"/>
    <x v="5"/>
    <s v="syrian-arab-republic"/>
    <x v="5"/>
    <x v="97"/>
    <n v="0.14786061904232231"/>
    <n v="0"/>
    <n v="0.85213938095767772"/>
    <n v="0"/>
    <x v="0"/>
  </r>
  <r>
    <n v="16392166"/>
    <n v="7060594"/>
    <n v="0"/>
    <n v="6138666"/>
    <n v="3192906"/>
    <n v="0.09"/>
    <n v="0.91"/>
    <x v="6"/>
    <s v="syrian-arab-republic"/>
    <x v="5"/>
    <x v="97"/>
    <n v="0.43072977665062689"/>
    <n v="0"/>
    <n v="0.37448778886206979"/>
    <n v="0.19478243448730331"/>
    <x v="0"/>
  </r>
  <r>
    <n v="61176"/>
    <n v="61176"/>
    <n v="0"/>
    <n v="0"/>
    <n v="0"/>
    <n v="1"/>
    <n v="0.91"/>
    <x v="7"/>
    <s v="syrian-arab-republic"/>
    <x v="5"/>
    <x v="97"/>
    <n v="1"/>
    <n v="0"/>
    <n v="0"/>
    <n v="0"/>
    <x v="0"/>
  </r>
  <r>
    <n v="14565356"/>
    <n v="5982750"/>
    <n v="0"/>
    <n v="8582606"/>
    <n v="0"/>
    <n v="0.02"/>
    <n v="0.98"/>
    <x v="8"/>
    <s v="syrian-arab-republic"/>
    <x v="5"/>
    <x v="97"/>
    <n v="0.41075206126098118"/>
    <n v="0"/>
    <n v="0.58924793873901882"/>
    <n v="0"/>
    <x v="0"/>
  </r>
  <r>
    <n v="97190"/>
    <n v="47549"/>
    <n v="0"/>
    <n v="49641"/>
    <n v="0"/>
    <n v="1"/>
    <n v="0"/>
    <x v="5"/>
    <s v="tajikistan"/>
    <x v="5"/>
    <x v="98"/>
    <n v="0.48923757588229239"/>
    <n v="0"/>
    <n v="0.51076242411770756"/>
    <n v="0"/>
    <x v="0"/>
  </r>
  <r>
    <n v="312779"/>
    <n v="157553"/>
    <n v="57346"/>
    <n v="97880"/>
    <n v="0"/>
    <n v="0.3"/>
    <n v="0.7"/>
    <x v="6"/>
    <s v="tajikistan"/>
    <x v="5"/>
    <x v="98"/>
    <n v="0.50371987889212511"/>
    <n v="0.18334351091345649"/>
    <n v="0.31293661019441837"/>
    <n v="0"/>
    <x v="0"/>
  </r>
  <r>
    <n v="809986"/>
    <n v="696048"/>
    <n v="113938"/>
    <n v="0"/>
    <n v="0"/>
    <n v="0.37"/>
    <n v="0.63"/>
    <x v="7"/>
    <s v="tajikistan"/>
    <x v="5"/>
    <x v="98"/>
    <n v="0.85933337119407005"/>
    <n v="0.14066662880593001"/>
    <n v="0"/>
    <n v="0"/>
    <x v="0"/>
  </r>
  <r>
    <n v="1162755"/>
    <n v="816205"/>
    <n v="68824"/>
    <n v="277727"/>
    <n v="0"/>
    <n v="0.54"/>
    <n v="0.46"/>
    <x v="8"/>
    <s v="tajikistan"/>
    <x v="5"/>
    <x v="98"/>
    <n v="0.7019578501059982"/>
    <n v="5.9190457147034407E-2"/>
    <n v="0.23885255277337011"/>
    <n v="0"/>
    <x v="0"/>
  </r>
  <r>
    <n v="292381"/>
    <n v="241436"/>
    <n v="0"/>
    <n v="50944"/>
    <n v="0"/>
    <n v="0.9"/>
    <n v="0.1"/>
    <x v="5"/>
    <s v="thailand"/>
    <x v="5"/>
    <x v="99"/>
    <n v="0.82575817170062349"/>
    <n v="0"/>
    <n v="0.17423840810449381"/>
    <n v="0"/>
    <x v="0"/>
  </r>
  <r>
    <n v="37225"/>
    <n v="37225"/>
    <n v="0"/>
    <n v="0"/>
    <n v="0"/>
    <n v="0.66"/>
    <n v="0.34"/>
    <x v="6"/>
    <s v="thailand"/>
    <x v="5"/>
    <x v="99"/>
    <n v="1"/>
    <n v="0"/>
    <n v="0"/>
    <n v="0"/>
    <x v="0"/>
  </r>
  <r>
    <n v="147699"/>
    <n v="147699"/>
    <n v="0"/>
    <n v="0"/>
    <n v="0"/>
    <n v="0.96"/>
    <n v="0.04"/>
    <x v="7"/>
    <s v="thailand"/>
    <x v="5"/>
    <x v="99"/>
    <n v="1"/>
    <n v="0"/>
    <n v="0"/>
    <n v="0"/>
    <x v="0"/>
  </r>
  <r>
    <n v="342415"/>
    <n v="308631"/>
    <n v="2388"/>
    <n v="31396"/>
    <n v="0"/>
    <n v="0.94"/>
    <n v="0.06"/>
    <x v="8"/>
    <s v="thailand"/>
    <x v="5"/>
    <x v="99"/>
    <n v="0.90133609800972503"/>
    <n v="6.973993545843494E-3"/>
    <n v="9.1689908444431464E-2"/>
    <n v="0"/>
    <x v="0"/>
  </r>
  <r>
    <n v="32449"/>
    <n v="32449"/>
    <n v="0"/>
    <n v="0"/>
    <n v="0"/>
    <n v="1"/>
    <n v="0"/>
    <x v="5"/>
    <s v="timor-leste"/>
    <x v="5"/>
    <x v="100"/>
    <n v="1"/>
    <n v="0"/>
    <n v="0"/>
    <n v="0"/>
    <x v="5"/>
  </r>
  <r>
    <n v="347297"/>
    <n v="279851"/>
    <n v="8852"/>
    <n v="58594"/>
    <n v="0"/>
    <n v="0.32"/>
    <n v="0.68"/>
    <x v="6"/>
    <s v="timor-leste"/>
    <x v="5"/>
    <x v="100"/>
    <n v="0.80579734348410725"/>
    <n v="2.5488270845990611E-2"/>
    <n v="0.1687143856699021"/>
    <n v="0"/>
    <x v="5"/>
  </r>
  <r>
    <n v="408325"/>
    <n v="363725"/>
    <n v="44600"/>
    <n v="0"/>
    <n v="0"/>
    <n v="1"/>
    <n v="0"/>
    <x v="7"/>
    <s v="timor-leste"/>
    <x v="5"/>
    <x v="100"/>
    <n v="0.89077328108736908"/>
    <n v="0.1092267189126309"/>
    <n v="0"/>
    <n v="0"/>
    <x v="5"/>
  </r>
  <r>
    <n v="1022871"/>
    <n v="843955"/>
    <n v="118934"/>
    <n v="59982"/>
    <n v="0"/>
    <n v="0.56999999999999995"/>
    <n v="0.43"/>
    <x v="8"/>
    <s v="timor-leste"/>
    <x v="5"/>
    <x v="100"/>
    <n v="0.82508449257042193"/>
    <n v="0.11627468175361309"/>
    <n v="5.8640825675965007E-2"/>
    <n v="0"/>
    <x v="5"/>
  </r>
  <r>
    <n v="70941"/>
    <n v="70941"/>
    <n v="0"/>
    <n v="0"/>
    <n v="0"/>
    <n v="1"/>
    <n v="0"/>
    <x v="5"/>
    <s v="togo"/>
    <x v="5"/>
    <x v="101"/>
    <n v="1"/>
    <n v="0"/>
    <n v="0"/>
    <n v="0"/>
    <x v="2"/>
  </r>
  <r>
    <n v="221806"/>
    <n v="125369"/>
    <n v="43640"/>
    <n v="52797"/>
    <n v="0"/>
    <n v="0.78"/>
    <n v="0.22"/>
    <x v="6"/>
    <s v="togo"/>
    <x v="5"/>
    <x v="101"/>
    <n v="0.56521915547821067"/>
    <n v="0.19674850995915349"/>
    <n v="0.23803233456263581"/>
    <n v="0"/>
    <x v="2"/>
  </r>
  <r>
    <n v="386650"/>
    <n v="218257"/>
    <n v="168393"/>
    <n v="0"/>
    <n v="0"/>
    <n v="0.77"/>
    <n v="0.23"/>
    <x v="7"/>
    <s v="togo"/>
    <x v="5"/>
    <x v="101"/>
    <n v="0.56448208974524761"/>
    <n v="0.43551791025475228"/>
    <n v="0"/>
    <n v="0"/>
    <x v="2"/>
  </r>
  <r>
    <n v="2955655"/>
    <n v="2290563"/>
    <n v="334057"/>
    <n v="331036"/>
    <n v="0"/>
    <n v="0.43"/>
    <n v="0.56999999999999995"/>
    <x v="8"/>
    <s v="togo"/>
    <x v="5"/>
    <x v="101"/>
    <n v="0.77497644346177075"/>
    <n v="0.1130230016696807"/>
    <n v="0.1120008932030294"/>
    <n v="0"/>
    <x v="2"/>
  </r>
  <r>
    <n v="546881"/>
    <n v="141880"/>
    <n v="78960"/>
    <n v="331947"/>
    <n v="0"/>
    <n v="0.3"/>
    <n v="0.7"/>
    <x v="6"/>
    <s v="tunisia"/>
    <x v="5"/>
    <x v="102"/>
    <n v="0.25943486791459203"/>
    <n v="0.14438241591863679"/>
    <n v="0.60698214053880095"/>
    <n v="0"/>
    <x v="2"/>
  </r>
  <r>
    <n v="204379"/>
    <n v="173987"/>
    <n v="30392"/>
    <n v="0"/>
    <n v="0"/>
    <n v="0.8"/>
    <n v="0.2"/>
    <x v="7"/>
    <s v="tunisia"/>
    <x v="5"/>
    <x v="102"/>
    <n v="0.85129587677794682"/>
    <n v="0.14870412322205309"/>
    <n v="0"/>
    <n v="0"/>
    <x v="2"/>
  </r>
  <r>
    <n v="504757"/>
    <n v="335340"/>
    <n v="44543"/>
    <n v="124874"/>
    <n v="0"/>
    <n v="0.57999999999999996"/>
    <n v="0.42"/>
    <x v="8"/>
    <s v="tunisia"/>
    <x v="5"/>
    <x v="102"/>
    <n v="0.66435928575532388"/>
    <n v="8.8246423526568224E-2"/>
    <n v="0.2473942907181079"/>
    <n v="0"/>
    <x v="2"/>
  </r>
  <r>
    <n v="761285"/>
    <n v="32281"/>
    <n v="0"/>
    <n v="729004"/>
    <n v="0"/>
    <n v="0.16"/>
    <n v="0.84"/>
    <x v="5"/>
    <s v="türkiye"/>
    <x v="5"/>
    <x v="103"/>
    <n v="4.2403304938360788E-2"/>
    <n v="0"/>
    <n v="0.95759669506163925"/>
    <n v="0"/>
    <x v="0"/>
  </r>
  <r>
    <n v="16524851"/>
    <n v="10330581"/>
    <n v="38178"/>
    <n v="6156093"/>
    <n v="0"/>
    <n v="0.03"/>
    <n v="0.97"/>
    <x v="6"/>
    <s v="türkiye"/>
    <x v="5"/>
    <x v="103"/>
    <n v="0.62515426008984887"/>
    <n v="2.3103385319480341E-3"/>
    <n v="0.37253546189312092"/>
    <n v="0"/>
    <x v="0"/>
  </r>
  <r>
    <n v="83158"/>
    <n v="42060"/>
    <n v="41099"/>
    <n v="0"/>
    <n v="0"/>
    <n v="1"/>
    <n v="0"/>
    <x v="7"/>
    <s v="türkiye"/>
    <x v="5"/>
    <x v="103"/>
    <n v="0.50578416989345587"/>
    <n v="0.49422785540777803"/>
    <n v="0"/>
    <n v="0"/>
    <x v="0"/>
  </r>
  <r>
    <n v="15938543"/>
    <n v="6410981"/>
    <n v="372200"/>
    <n v="9155362"/>
    <n v="0"/>
    <n v="7.0000000000000007E-2"/>
    <n v="0.93"/>
    <x v="8"/>
    <s v="türkiye"/>
    <x v="5"/>
    <x v="103"/>
    <n v="0.40223130809384522"/>
    <n v="2.3352197249146299E-2"/>
    <n v="0.5744164946570085"/>
    <n v="0"/>
    <x v="0"/>
  </r>
  <r>
    <n v="162245"/>
    <n v="162245"/>
    <n v="0"/>
    <n v="0"/>
    <n v="0"/>
    <n v="0.55000000000000004"/>
    <n v="0.45"/>
    <x v="5"/>
    <s v="turkmenistan"/>
    <x v="5"/>
    <x v="104"/>
    <n v="1"/>
    <n v="0"/>
    <n v="0"/>
    <n v="0"/>
    <x v="0"/>
  </r>
  <r>
    <n v="289731"/>
    <n v="235732"/>
    <n v="54000"/>
    <n v="0"/>
    <n v="0"/>
    <n v="0.13"/>
    <n v="0.87"/>
    <x v="6"/>
    <s v="turkmenistan"/>
    <x v="5"/>
    <x v="104"/>
    <n v="0.81362367161263383"/>
    <n v="0.18637977986477111"/>
    <n v="0"/>
    <n v="0"/>
    <x v="0"/>
  </r>
  <r>
    <n v="162304"/>
    <n v="156590"/>
    <n v="5714"/>
    <n v="0"/>
    <n v="0"/>
    <n v="0.84"/>
    <n v="0.16"/>
    <x v="7"/>
    <s v="turkmenistan"/>
    <x v="5"/>
    <x v="104"/>
    <n v="0.96479445977917977"/>
    <n v="3.5205540220820189E-2"/>
    <n v="0"/>
    <n v="0"/>
    <x v="0"/>
  </r>
  <r>
    <n v="463744"/>
    <n v="459066"/>
    <n v="4678"/>
    <n v="0"/>
    <n v="0"/>
    <n v="0.65"/>
    <n v="0.35"/>
    <x v="8"/>
    <s v="turkmenistan"/>
    <x v="5"/>
    <x v="104"/>
    <n v="0.98991253795197354"/>
    <n v="1.00874620480265E-2"/>
    <n v="0"/>
    <n v="0"/>
    <x v="0"/>
  </r>
  <r>
    <n v="1935460"/>
    <n v="210308"/>
    <n v="102825"/>
    <n v="1622328"/>
    <n v="0"/>
    <n v="0.04"/>
    <n v="0.96"/>
    <x v="5"/>
    <s v="uganda"/>
    <x v="5"/>
    <x v="105"/>
    <n v="0.1086604734791729"/>
    <n v="5.3126905231831202E-2"/>
    <n v="0.83821313796203489"/>
    <n v="0"/>
    <x v="2"/>
  </r>
  <r>
    <n v="3772487"/>
    <n v="353783"/>
    <n v="1163595"/>
    <n v="2255109"/>
    <n v="0"/>
    <n v="0.03"/>
    <n v="0.97"/>
    <x v="6"/>
    <s v="uganda"/>
    <x v="5"/>
    <x v="105"/>
    <n v="9.3779779758021695E-2"/>
    <n v="0.3084424147783677"/>
    <n v="0.59777780546361059"/>
    <n v="0"/>
    <x v="2"/>
  </r>
  <r>
    <n v="1203330"/>
    <n v="0"/>
    <n v="992208"/>
    <n v="211121"/>
    <n v="0"/>
    <n v="0.09"/>
    <n v="0.91"/>
    <x v="7"/>
    <s v="uganda"/>
    <x v="5"/>
    <x v="105"/>
    <n v="0"/>
    <n v="0.82455186856473284"/>
    <n v="0.17544730040803441"/>
    <n v="0"/>
    <x v="2"/>
  </r>
  <r>
    <n v="11637179"/>
    <n v="6026650"/>
    <n v="1234954"/>
    <n v="4375575"/>
    <n v="0"/>
    <n v="0.27"/>
    <n v="0.73"/>
    <x v="8"/>
    <s v="uganda"/>
    <x v="5"/>
    <x v="105"/>
    <n v="0.51787894643538612"/>
    <n v="0.1061214234136985"/>
    <n v="0.37599963015091542"/>
    <n v="0"/>
    <x v="2"/>
  </r>
  <r>
    <n v="555078"/>
    <n v="385852"/>
    <n v="0"/>
    <n v="169226"/>
    <n v="0"/>
    <n v="0.54"/>
    <n v="0.46"/>
    <x v="5"/>
    <s v="ukraine"/>
    <x v="5"/>
    <x v="106"/>
    <n v="0.69513113472340826"/>
    <n v="0"/>
    <n v="0.30486886527659168"/>
    <n v="0"/>
    <x v="1"/>
  </r>
  <r>
    <n v="3311952"/>
    <n v="1722991"/>
    <n v="0"/>
    <n v="1588961"/>
    <n v="0"/>
    <n v="0.15"/>
    <n v="0.85"/>
    <x v="6"/>
    <s v="ukraine"/>
    <x v="5"/>
    <x v="106"/>
    <n v="0.52023429083513284"/>
    <n v="0"/>
    <n v="0.4797657091648671"/>
    <n v="0"/>
    <x v="1"/>
  </r>
  <r>
    <n v="497423"/>
    <n v="302158"/>
    <n v="0"/>
    <n v="195265"/>
    <n v="0"/>
    <n v="0.75"/>
    <n v="0.25"/>
    <x v="8"/>
    <s v="ukraine"/>
    <x v="5"/>
    <x v="106"/>
    <n v="0.60744678070776781"/>
    <n v="0"/>
    <n v="0.39255321929223219"/>
    <n v="0"/>
    <x v="1"/>
  </r>
  <r>
    <n v="191504"/>
    <n v="103693"/>
    <n v="3909"/>
    <n v="83901"/>
    <n v="0"/>
    <n v="0.81"/>
    <n v="0.19"/>
    <x v="5"/>
    <s v="uruguay"/>
    <x v="5"/>
    <x v="107"/>
    <n v="0.54146649678335701"/>
    <n v="2.0412106274542569E-2"/>
    <n v="0.43811617511905748"/>
    <n v="0"/>
    <x v="3"/>
  </r>
  <r>
    <n v="11060"/>
    <n v="0"/>
    <n v="10220"/>
    <n v="840"/>
    <n v="0"/>
    <n v="1"/>
    <n v="0"/>
    <x v="6"/>
    <s v="uruguay"/>
    <x v="5"/>
    <x v="107"/>
    <n v="0"/>
    <n v="0.92405063291139244"/>
    <n v="7.5949367088607597E-2"/>
    <n v="0"/>
    <x v="3"/>
  </r>
  <r>
    <n v="278624"/>
    <n v="272415"/>
    <n v="0"/>
    <n v="6209"/>
    <n v="0"/>
    <n v="0.82"/>
    <n v="0.18"/>
    <x v="7"/>
    <s v="uruguay"/>
    <x v="5"/>
    <x v="107"/>
    <n v="0.97771548753876192"/>
    <n v="0"/>
    <n v="2.2284512461238089E-2"/>
    <n v="0"/>
    <x v="3"/>
  </r>
  <r>
    <n v="505025"/>
    <n v="456699"/>
    <n v="12422"/>
    <n v="35904"/>
    <n v="0"/>
    <n v="0.6"/>
    <n v="0.4"/>
    <x v="8"/>
    <s v="uruguay"/>
    <x v="5"/>
    <x v="107"/>
    <n v="0.90430968763922581"/>
    <n v="2.4596802138507991E-2"/>
    <n v="7.1093510222266218E-2"/>
    <n v="0"/>
    <x v="3"/>
  </r>
  <r>
    <n v="138386"/>
    <n v="138386"/>
    <n v="0"/>
    <n v="0"/>
    <n v="0"/>
    <n v="0.78"/>
    <n v="0.22"/>
    <x v="5"/>
    <s v="uzbekistan"/>
    <x v="5"/>
    <x v="108"/>
    <n v="1"/>
    <n v="0"/>
    <n v="0"/>
    <n v="0"/>
    <x v="0"/>
  </r>
  <r>
    <n v="515872"/>
    <n v="515872"/>
    <n v="0"/>
    <n v="0"/>
    <n v="0"/>
    <n v="0.41"/>
    <n v="0.59"/>
    <x v="6"/>
    <s v="uzbekistan"/>
    <x v="5"/>
    <x v="108"/>
    <n v="1"/>
    <n v="0"/>
    <n v="0"/>
    <n v="0"/>
    <x v="0"/>
  </r>
  <r>
    <n v="197611"/>
    <n v="197611"/>
    <n v="0"/>
    <n v="0"/>
    <n v="0"/>
    <n v="0.47"/>
    <n v="0.53"/>
    <x v="7"/>
    <s v="uzbekistan"/>
    <x v="5"/>
    <x v="108"/>
    <n v="1"/>
    <n v="0"/>
    <n v="0"/>
    <n v="0"/>
    <x v="0"/>
  </r>
  <r>
    <n v="514169"/>
    <n v="514169"/>
    <n v="0"/>
    <n v="0"/>
    <n v="0"/>
    <n v="0.79"/>
    <n v="0.21"/>
    <x v="8"/>
    <s v="uzbekistan"/>
    <x v="5"/>
    <x v="108"/>
    <n v="1"/>
    <n v="0"/>
    <n v="0"/>
    <n v="0"/>
    <x v="0"/>
  </r>
  <r>
    <n v="189758"/>
    <n v="161609"/>
    <n v="1775"/>
    <n v="26374"/>
    <n v="0"/>
    <n v="0.83"/>
    <n v="0.17"/>
    <x v="5"/>
    <s v="venezuela"/>
    <x v="5"/>
    <x v="109"/>
    <n v="0.85165842810316295"/>
    <n v="9.3540193298833254E-3"/>
    <n v="0.13898755256695369"/>
    <n v="0"/>
    <x v="3"/>
  </r>
  <r>
    <n v="1745645"/>
    <n v="1123963"/>
    <n v="52080"/>
    <n v="569602"/>
    <n v="0"/>
    <n v="0.15"/>
    <n v="0.85"/>
    <x v="6"/>
    <s v="venezuela"/>
    <x v="5"/>
    <x v="109"/>
    <n v="0.6438668801503169"/>
    <n v="2.9834244648826079E-2"/>
    <n v="0.32629887520085699"/>
    <n v="0"/>
    <x v="3"/>
  </r>
  <r>
    <n v="93632"/>
    <n v="93632"/>
    <n v="0"/>
    <n v="0"/>
    <n v="0"/>
    <n v="1"/>
    <n v="0"/>
    <x v="7"/>
    <s v="venezuela"/>
    <x v="5"/>
    <x v="109"/>
    <n v="1"/>
    <n v="0"/>
    <n v="0"/>
    <n v="0"/>
    <x v="3"/>
  </r>
  <r>
    <n v="1964628"/>
    <n v="1906933"/>
    <n v="0"/>
    <n v="57694"/>
    <n v="0"/>
    <n v="0.25"/>
    <n v="0.75"/>
    <x v="8"/>
    <s v="venezuela"/>
    <x v="5"/>
    <x v="109"/>
    <n v="0.97063311731279411"/>
    <n v="0"/>
    <n v="2.9366373684992779E-2"/>
    <n v="0"/>
    <x v="3"/>
  </r>
  <r>
    <n v="524859"/>
    <n v="23960"/>
    <n v="46424"/>
    <n v="454476"/>
    <n v="0"/>
    <n v="7.0000000000000007E-2"/>
    <n v="0.93"/>
    <x v="5"/>
    <s v="zambia"/>
    <x v="5"/>
    <x v="110"/>
    <n v="4.5650355619318711E-2"/>
    <n v="8.8450421922840236E-2"/>
    <n v="0.86590112773144789"/>
    <n v="0"/>
    <x v="2"/>
  </r>
  <r>
    <n v="201999"/>
    <n v="56773"/>
    <n v="98560"/>
    <n v="46667"/>
    <n v="0"/>
    <n v="0"/>
    <n v="1"/>
    <x v="6"/>
    <s v="zambia"/>
    <x v="5"/>
    <x v="110"/>
    <n v="0.28105584681112278"/>
    <n v="0.4879232075406314"/>
    <n v="0.23102589616780281"/>
    <n v="0"/>
    <x v="2"/>
  </r>
  <r>
    <n v="1458266"/>
    <n v="801786"/>
    <n v="452292"/>
    <n v="159638"/>
    <n v="44550"/>
    <n v="0.79"/>
    <n v="0.21"/>
    <x v="7"/>
    <s v="zambia"/>
    <x v="5"/>
    <x v="110"/>
    <n v="0.54982150032984378"/>
    <n v="0.31015740612480852"/>
    <n v="0.1094711115804661"/>
    <n v="3.0549981964881581E-2"/>
    <x v="2"/>
  </r>
  <r>
    <n v="5802979"/>
    <n v="3362700"/>
    <n v="1037641"/>
    <n v="1402639"/>
    <n v="0"/>
    <n v="0.12"/>
    <n v="0.88"/>
    <x v="8"/>
    <s v="zambia"/>
    <x v="5"/>
    <x v="110"/>
    <n v="0.57947823006080157"/>
    <n v="0.178811779260273"/>
    <n v="0.24171016300420869"/>
    <n v="0"/>
    <x v="2"/>
  </r>
  <r>
    <n v="635069"/>
    <n v="275082"/>
    <n v="109846"/>
    <n v="250141"/>
    <n v="0"/>
    <n v="0.18"/>
    <n v="0.82"/>
    <x v="5"/>
    <s v="zimbabwe"/>
    <x v="5"/>
    <x v="111"/>
    <n v="0.43315293298838392"/>
    <n v="0.17296703192881399"/>
    <n v="0.393880035082802"/>
    <n v="0"/>
    <x v="2"/>
  </r>
  <r>
    <n v="3537964"/>
    <n v="1040358"/>
    <n v="442193"/>
    <n v="2055413"/>
    <n v="0"/>
    <n v="0.03"/>
    <n v="0.97"/>
    <x v="6"/>
    <s v="zimbabwe"/>
    <x v="5"/>
    <x v="111"/>
    <n v="0.29405556416063022"/>
    <n v="0.1249851609569798"/>
    <n v="0.58095927488238996"/>
    <n v="0"/>
    <x v="2"/>
  </r>
  <r>
    <n v="257518"/>
    <n v="223155"/>
    <n v="34363"/>
    <n v="0"/>
    <n v="0"/>
    <n v="1"/>
    <n v="0"/>
    <x v="7"/>
    <s v="zimbabwe"/>
    <x v="5"/>
    <x v="111"/>
    <n v="0.86656078410052895"/>
    <n v="0.13343921589947111"/>
    <n v="0"/>
    <n v="0"/>
    <x v="2"/>
  </r>
  <r>
    <n v="13497565"/>
    <n v="9840874"/>
    <n v="1828265"/>
    <n v="1828425"/>
    <n v="0"/>
    <n v="0.12"/>
    <n v="0.88"/>
    <x v="8"/>
    <s v="zimbabwe"/>
    <x v="5"/>
    <x v="111"/>
    <n v="0.72908513498545846"/>
    <n v="0.1354514684685719"/>
    <n v="0.13546332245853229"/>
    <n v="0"/>
    <x v="2"/>
  </r>
  <r>
    <n v="516174"/>
    <n v="292196"/>
    <n v="0"/>
    <n v="223979"/>
    <n v="0"/>
    <n v="0.7"/>
    <n v="0.3"/>
    <x v="5"/>
    <s v="afghanistan"/>
    <x v="6"/>
    <x v="0"/>
    <n v="0.56608043024251509"/>
    <n v="0"/>
    <n v="0.43392150708869492"/>
    <n v="0"/>
    <x v="0"/>
  </r>
  <r>
    <n v="5795119"/>
    <n v="2723435"/>
    <n v="0"/>
    <n v="3071684"/>
    <n v="0"/>
    <n v="0.28999999999999998"/>
    <n v="0.71"/>
    <x v="6"/>
    <s v="afghanistan"/>
    <x v="6"/>
    <x v="0"/>
    <n v="0.46995324858730247"/>
    <n v="0"/>
    <n v="0.53004675141269753"/>
    <n v="0"/>
    <x v="0"/>
  </r>
  <r>
    <n v="628521"/>
    <n v="621632"/>
    <n v="0"/>
    <n v="6889"/>
    <n v="0"/>
    <n v="0.84"/>
    <n v="0.16"/>
    <x v="7"/>
    <s v="afghanistan"/>
    <x v="6"/>
    <x v="0"/>
    <n v="0.98903934792950432"/>
    <n v="0"/>
    <n v="1.0960652070495659E-2"/>
    <n v="0"/>
    <x v="0"/>
  </r>
  <r>
    <n v="6739989"/>
    <n v="2697609"/>
    <n v="0"/>
    <n v="4042380"/>
    <n v="0"/>
    <n v="0.4"/>
    <n v="0.6"/>
    <x v="8"/>
    <s v="afghanistan"/>
    <x v="6"/>
    <x v="0"/>
    <n v="0.40023937724527442"/>
    <n v="0"/>
    <n v="0.59976062275472553"/>
    <n v="0"/>
    <x v="0"/>
  </r>
  <r>
    <n v="443846"/>
    <n v="237429"/>
    <n v="30855"/>
    <n v="175562"/>
    <n v="0"/>
    <n v="0.49"/>
    <n v="0.51"/>
    <x v="5"/>
    <s v="albania"/>
    <x v="6"/>
    <x v="1"/>
    <n v="0.53493554070556004"/>
    <n v="6.9517355118667287E-2"/>
    <n v="0.39554710417577271"/>
    <n v="0"/>
    <x v="1"/>
  </r>
  <r>
    <n v="426683"/>
    <n v="158181"/>
    <n v="25000"/>
    <n v="243502"/>
    <n v="0"/>
    <n v="0.25"/>
    <n v="0.75"/>
    <x v="6"/>
    <s v="albania"/>
    <x v="6"/>
    <x v="1"/>
    <n v="0.37072252702826219"/>
    <n v="5.8591507043870977E-2"/>
    <n v="0.5706859659278668"/>
    <n v="0"/>
    <x v="1"/>
  </r>
  <r>
    <n v="105400"/>
    <n v="24541"/>
    <n v="80859"/>
    <n v="0"/>
    <n v="0"/>
    <n v="0.56999999999999995"/>
    <n v="0.43"/>
    <x v="7"/>
    <s v="albania"/>
    <x v="6"/>
    <x v="1"/>
    <n v="0.23283681214421251"/>
    <n v="0.76716318785578752"/>
    <n v="0"/>
    <n v="0"/>
    <x v="1"/>
  </r>
  <r>
    <n v="369904"/>
    <n v="233978"/>
    <n v="0"/>
    <n v="135926"/>
    <n v="0"/>
    <n v="0.88"/>
    <n v="0.12"/>
    <x v="8"/>
    <s v="albania"/>
    <x v="6"/>
    <x v="1"/>
    <n v="0.63253709070461528"/>
    <n v="0"/>
    <n v="0.36746290929538472"/>
    <n v="0"/>
    <x v="1"/>
  </r>
  <r>
    <n v="44809"/>
    <n v="44809"/>
    <n v="0"/>
    <n v="0"/>
    <n v="0"/>
    <n v="1"/>
    <n v="0"/>
    <x v="5"/>
    <s v="algeria"/>
    <x v="6"/>
    <x v="2"/>
    <n v="1"/>
    <n v="0"/>
    <n v="0"/>
    <n v="0"/>
    <x v="2"/>
  </r>
  <r>
    <n v="192830"/>
    <n v="122025"/>
    <n v="0"/>
    <n v="0"/>
    <n v="70805"/>
    <n v="0.42"/>
    <n v="0.57999999999999996"/>
    <x v="6"/>
    <s v="algeria"/>
    <x v="6"/>
    <x v="2"/>
    <n v="0.63281128455115909"/>
    <n v="0"/>
    <n v="0"/>
    <n v="0.36718871544884102"/>
    <x v="2"/>
  </r>
  <r>
    <n v="164750"/>
    <n v="163650"/>
    <n v="1100"/>
    <n v="0"/>
    <n v="0"/>
    <n v="0.99"/>
    <n v="0.01"/>
    <x v="7"/>
    <s v="algeria"/>
    <x v="6"/>
    <x v="2"/>
    <n v="0.99332321699544768"/>
    <n v="6.6767830045523519E-3"/>
    <n v="0"/>
    <n v="0"/>
    <x v="2"/>
  </r>
  <r>
    <n v="106147"/>
    <n v="61050"/>
    <n v="45097"/>
    <n v="0"/>
    <n v="0"/>
    <n v="0.68"/>
    <n v="0.32"/>
    <x v="8"/>
    <s v="algeria"/>
    <x v="6"/>
    <x v="2"/>
    <n v="0.57514578838780184"/>
    <n v="0.42485421161219822"/>
    <n v="0"/>
    <n v="0"/>
    <x v="2"/>
  </r>
  <r>
    <n v="815801"/>
    <n v="704703"/>
    <n v="83921"/>
    <n v="27176"/>
    <n v="0"/>
    <n v="0.89"/>
    <n v="0.11"/>
    <x v="5"/>
    <s v="angola"/>
    <x v="6"/>
    <x v="3"/>
    <n v="0.86381727896876814"/>
    <n v="0.1028694497800321"/>
    <n v="3.3312045462067341E-2"/>
    <n v="0"/>
    <x v="2"/>
  </r>
  <r>
    <n v="470380"/>
    <n v="439836"/>
    <n v="30544"/>
    <n v="0"/>
    <n v="0"/>
    <n v="0.83"/>
    <n v="0.17"/>
    <x v="6"/>
    <s v="angola"/>
    <x v="6"/>
    <x v="3"/>
    <n v="0.93506526638037335"/>
    <n v="6.4934733619626692E-2"/>
    <n v="0"/>
    <n v="0"/>
    <x v="2"/>
  </r>
  <r>
    <n v="115"/>
    <n v="115"/>
    <n v="0"/>
    <n v="0"/>
    <n v="0"/>
    <n v="0"/>
    <n v="1"/>
    <x v="4"/>
    <s v="angola"/>
    <x v="6"/>
    <x v="3"/>
    <n v="1"/>
    <n v="0"/>
    <n v="0"/>
    <n v="0"/>
    <x v="2"/>
  </r>
  <r>
    <n v="506352"/>
    <n v="435996"/>
    <n v="70356"/>
    <n v="0"/>
    <n v="0"/>
    <n v="1"/>
    <n v="0"/>
    <x v="7"/>
    <s v="angola"/>
    <x v="6"/>
    <x v="3"/>
    <n v="0.86105318039624612"/>
    <n v="0.13894681960375391"/>
    <n v="0"/>
    <n v="0"/>
    <x v="2"/>
  </r>
  <r>
    <n v="1600679"/>
    <n v="1522460"/>
    <n v="68809"/>
    <n v="9409"/>
    <n v="0"/>
    <n v="0.21"/>
    <n v="0.79"/>
    <x v="8"/>
    <s v="angola"/>
    <x v="6"/>
    <x v="3"/>
    <n v="0.95113386256707311"/>
    <n v="4.2987382229666277E-2"/>
    <n v="5.87813046838248E-3"/>
    <n v="0"/>
    <x v="2"/>
  </r>
  <r>
    <n v="30251"/>
    <n v="1253"/>
    <n v="0"/>
    <n v="28998"/>
    <n v="0"/>
    <n v="0.16"/>
    <n v="0.84"/>
    <x v="5"/>
    <s v="argentina"/>
    <x v="6"/>
    <x v="4"/>
    <n v="4.142011834319527E-2"/>
    <n v="0"/>
    <n v="0.95857988165680474"/>
    <n v="0"/>
    <x v="3"/>
  </r>
  <r>
    <n v="645310"/>
    <n v="218594"/>
    <n v="0"/>
    <n v="426716"/>
    <n v="0"/>
    <n v="0.1"/>
    <n v="0.9"/>
    <x v="6"/>
    <s v="argentina"/>
    <x v="6"/>
    <x v="4"/>
    <n v="0.33874261982613008"/>
    <n v="0"/>
    <n v="0.66125738017386992"/>
    <n v="0"/>
    <x v="3"/>
  </r>
  <r>
    <n v="79868"/>
    <n v="79868"/>
    <n v="0"/>
    <n v="0"/>
    <n v="0"/>
    <n v="1"/>
    <n v="0"/>
    <x v="7"/>
    <s v="argentina"/>
    <x v="6"/>
    <x v="4"/>
    <n v="1"/>
    <n v="0"/>
    <n v="0"/>
    <n v="0"/>
    <x v="3"/>
  </r>
  <r>
    <n v="249454"/>
    <n v="187156"/>
    <n v="0"/>
    <n v="62298"/>
    <n v="0"/>
    <n v="0.84"/>
    <n v="0.16"/>
    <x v="8"/>
    <s v="argentina"/>
    <x v="6"/>
    <x v="4"/>
    <n v="0.75026257346043757"/>
    <n v="0"/>
    <n v="0.24973742653956241"/>
    <n v="0"/>
    <x v="3"/>
  </r>
  <r>
    <n v="151963"/>
    <n v="151963"/>
    <n v="0"/>
    <n v="0"/>
    <n v="0"/>
    <n v="0.99"/>
    <n v="0.01"/>
    <x v="5"/>
    <s v="armenia"/>
    <x v="6"/>
    <x v="5"/>
    <n v="1"/>
    <n v="0"/>
    <n v="0"/>
    <n v="0"/>
    <x v="0"/>
  </r>
  <r>
    <n v="502295"/>
    <n v="275781"/>
    <n v="0"/>
    <n v="226515"/>
    <n v="0"/>
    <n v="0.26"/>
    <n v="0.74"/>
    <x v="6"/>
    <s v="armenia"/>
    <x v="6"/>
    <x v="5"/>
    <n v="0.54904189768960476"/>
    <n v="0"/>
    <n v="0.45096009317233898"/>
    <n v="0"/>
    <x v="0"/>
  </r>
  <r>
    <n v="247825"/>
    <n v="247179"/>
    <n v="647"/>
    <n v="0"/>
    <n v="0"/>
    <n v="0.94"/>
    <n v="0.06"/>
    <x v="7"/>
    <s v="armenia"/>
    <x v="6"/>
    <x v="5"/>
    <n v="0.99739332190053465"/>
    <n v="2.6107132048824771E-3"/>
    <n v="0"/>
    <n v="0"/>
    <x v="0"/>
  </r>
  <r>
    <n v="153808"/>
    <n v="153808"/>
    <n v="0"/>
    <n v="0"/>
    <n v="0"/>
    <n v="1"/>
    <n v="0"/>
    <x v="8"/>
    <s v="armenia"/>
    <x v="6"/>
    <x v="5"/>
    <n v="1"/>
    <n v="0"/>
    <n v="0"/>
    <n v="0"/>
    <x v="0"/>
  </r>
  <r>
    <n v="40609"/>
    <n v="40609"/>
    <n v="0"/>
    <n v="0"/>
    <n v="0"/>
    <n v="1"/>
    <n v="0"/>
    <x v="5"/>
    <s v="azerbaijan"/>
    <x v="6"/>
    <x v="6"/>
    <n v="1"/>
    <n v="0"/>
    <n v="0"/>
    <n v="0"/>
    <x v="0"/>
  </r>
  <r>
    <n v="552320"/>
    <n v="552320"/>
    <n v="0"/>
    <n v="0"/>
    <n v="0"/>
    <n v="0.32"/>
    <n v="0.68"/>
    <x v="6"/>
    <s v="azerbaijan"/>
    <x v="6"/>
    <x v="6"/>
    <n v="1"/>
    <n v="0"/>
    <n v="0"/>
    <n v="0"/>
    <x v="0"/>
  </r>
  <r>
    <n v="404333"/>
    <n v="400309"/>
    <n v="0"/>
    <n v="0"/>
    <n v="4024"/>
    <n v="0.44"/>
    <n v="0.56000000000000005"/>
    <x v="7"/>
    <s v="azerbaijan"/>
    <x v="6"/>
    <x v="6"/>
    <n v="0.99004780712927221"/>
    <n v="0"/>
    <n v="0"/>
    <n v="9.9521928707278409E-3"/>
    <x v="0"/>
  </r>
  <r>
    <n v="403150"/>
    <n v="403150"/>
    <n v="0"/>
    <n v="0"/>
    <n v="0"/>
    <n v="0.59"/>
    <n v="0.41"/>
    <x v="8"/>
    <s v="azerbaijan"/>
    <x v="6"/>
    <x v="6"/>
    <n v="1"/>
    <n v="0"/>
    <n v="0"/>
    <n v="0"/>
    <x v="0"/>
  </r>
  <r>
    <n v="4985715"/>
    <n v="1612209"/>
    <n v="454757"/>
    <n v="2838749"/>
    <n v="80000"/>
    <n v="0.18"/>
    <n v="0.82"/>
    <x v="5"/>
    <s v="bangladesh"/>
    <x v="6"/>
    <x v="7"/>
    <n v="0.3233656556782728"/>
    <n v="9.1211992663038297E-2"/>
    <n v="0.56937650868531398"/>
    <n v="1.604584297337493E-2"/>
    <x v="0"/>
  </r>
  <r>
    <n v="11365522"/>
    <n v="4088906"/>
    <n v="148356"/>
    <n v="7128260"/>
    <n v="0"/>
    <n v="0.11"/>
    <n v="0.89"/>
    <x v="6"/>
    <s v="bangladesh"/>
    <x v="6"/>
    <x v="7"/>
    <n v="0.35976403019588538"/>
    <n v="1.305316201050862E-2"/>
    <n v="0.62718280779360591"/>
    <n v="0"/>
    <x v="0"/>
  </r>
  <r>
    <n v="763193"/>
    <n v="484537"/>
    <n v="278656"/>
    <n v="0"/>
    <n v="0"/>
    <n v="0.92"/>
    <n v="0.08"/>
    <x v="7"/>
    <s v="bangladesh"/>
    <x v="6"/>
    <x v="7"/>
    <n v="0.6348813471821676"/>
    <n v="0.36511865281783251"/>
    <n v="0"/>
    <n v="0"/>
    <x v="0"/>
  </r>
  <r>
    <n v="33369255"/>
    <n v="7752111"/>
    <n v="6450184"/>
    <n v="15446977"/>
    <n v="3719983"/>
    <n v="0.05"/>
    <n v="0.95"/>
    <x v="8"/>
    <s v="bangladesh"/>
    <x v="6"/>
    <x v="7"/>
    <n v="0.23231297791934519"/>
    <n v="0.1932972132581324"/>
    <n v="0.46291045454865559"/>
    <n v="0.11147935427386679"/>
    <x v="0"/>
  </r>
  <r>
    <n v="1361"/>
    <n v="1361"/>
    <n v="0"/>
    <n v="0"/>
    <n v="0"/>
    <n v="1"/>
    <n v="0"/>
    <x v="5"/>
    <s v="belarus"/>
    <x v="6"/>
    <x v="8"/>
    <n v="1"/>
    <n v="0"/>
    <n v="0"/>
    <n v="0"/>
    <x v="1"/>
  </r>
  <r>
    <n v="805450"/>
    <n v="805450"/>
    <n v="0"/>
    <n v="0"/>
    <n v="0"/>
    <n v="0.3"/>
    <n v="0.7"/>
    <x v="6"/>
    <s v="belarus"/>
    <x v="6"/>
    <x v="8"/>
    <n v="1"/>
    <n v="0"/>
    <n v="0"/>
    <n v="0"/>
    <x v="1"/>
  </r>
  <r>
    <n v="213610"/>
    <n v="207118"/>
    <n v="6492"/>
    <n v="0"/>
    <n v="0"/>
    <n v="0.39"/>
    <n v="0.61"/>
    <x v="7"/>
    <s v="belarus"/>
    <x v="6"/>
    <x v="8"/>
    <n v="0.96960816441177844"/>
    <n v="3.039183558822153E-2"/>
    <n v="0"/>
    <n v="0"/>
    <x v="1"/>
  </r>
  <r>
    <n v="131660"/>
    <n v="131660"/>
    <n v="0"/>
    <n v="0"/>
    <n v="0"/>
    <n v="0.76"/>
    <n v="0.24"/>
    <x v="8"/>
    <s v="belarus"/>
    <x v="6"/>
    <x v="8"/>
    <n v="1"/>
    <n v="0"/>
    <n v="0"/>
    <n v="0"/>
    <x v="1"/>
  </r>
  <r>
    <n v="1076359"/>
    <n v="254460"/>
    <n v="219242"/>
    <n v="602656"/>
    <n v="1"/>
    <n v="7.0000000000000007E-2"/>
    <n v="0.93"/>
    <x v="5"/>
    <s v="benin"/>
    <x v="6"/>
    <x v="9"/>
    <n v="0.23640811290656741"/>
    <n v="0.20368854629356931"/>
    <n v="0.55990241174180733"/>
    <n v="9.2905805590885568E-7"/>
    <x v="2"/>
  </r>
  <r>
    <n v="838945"/>
    <n v="261131"/>
    <n v="437957"/>
    <n v="117875"/>
    <n v="21983"/>
    <n v="0"/>
    <n v="1"/>
    <x v="6"/>
    <s v="benin"/>
    <x v="6"/>
    <x v="9"/>
    <n v="0.31126116729940578"/>
    <n v="0.52203302957881625"/>
    <n v="0.1405038470936712"/>
    <n v="2.620314800135885E-2"/>
    <x v="2"/>
  </r>
  <r>
    <n v="405031"/>
    <n v="235444"/>
    <n v="134700"/>
    <n v="34887"/>
    <n v="0"/>
    <n v="0.32"/>
    <n v="0.68"/>
    <x v="7"/>
    <s v="benin"/>
    <x v="6"/>
    <x v="9"/>
    <n v="0.58129871540696887"/>
    <n v="0.33256713683643968"/>
    <n v="8.6134147756591464E-2"/>
    <n v="0"/>
    <x v="2"/>
  </r>
  <r>
    <n v="4941590"/>
    <n v="3139158"/>
    <n v="934441"/>
    <n v="867991"/>
    <n v="0"/>
    <n v="0.3"/>
    <n v="0.7"/>
    <x v="8"/>
    <s v="benin"/>
    <x v="6"/>
    <x v="9"/>
    <n v="0.63525262111992298"/>
    <n v="0.18909723388625929"/>
    <n v="0.17565014499381781"/>
    <n v="0"/>
    <x v="2"/>
  </r>
  <r>
    <n v="282131"/>
    <n v="81436"/>
    <n v="122941"/>
    <n v="77754"/>
    <n v="0"/>
    <n v="1"/>
    <n v="0"/>
    <x v="5"/>
    <s v="bhutan"/>
    <x v="6"/>
    <x v="10"/>
    <n v="0.28864605449241659"/>
    <n v="0.43575856605619367"/>
    <n v="0.27559537945138962"/>
    <n v="0"/>
    <x v="0"/>
  </r>
  <r>
    <n v="34060"/>
    <n v="8856"/>
    <n v="0"/>
    <n v="25205"/>
    <n v="0"/>
    <n v="1"/>
    <n v="0"/>
    <x v="6"/>
    <s v="bhutan"/>
    <x v="6"/>
    <x v="10"/>
    <n v="0.26001174398120958"/>
    <n v="0"/>
    <n v="0.74001761597181448"/>
    <n v="0"/>
    <x v="0"/>
  </r>
  <r>
    <n v="270593"/>
    <n v="71295"/>
    <n v="199298"/>
    <n v="0"/>
    <n v="0"/>
    <n v="1"/>
    <n v="0"/>
    <x v="8"/>
    <s v="bhutan"/>
    <x v="6"/>
    <x v="10"/>
    <n v="0.2634768822548994"/>
    <n v="0.7365231177451006"/>
    <n v="0"/>
    <n v="0"/>
    <x v="0"/>
  </r>
  <r>
    <n v="754569"/>
    <n v="651581"/>
    <n v="0"/>
    <n v="102988"/>
    <n v="0"/>
    <n v="0.38"/>
    <n v="0.62"/>
    <x v="5"/>
    <s v="bolivia"/>
    <x v="6"/>
    <x v="11"/>
    <n v="0.86351413853471315"/>
    <n v="0"/>
    <n v="0.1364858614652868"/>
    <n v="0"/>
    <x v="3"/>
  </r>
  <r>
    <n v="736450"/>
    <n v="626005"/>
    <n v="0"/>
    <n v="110445"/>
    <n v="0"/>
    <n v="0.25"/>
    <n v="0.75"/>
    <x v="6"/>
    <s v="bolivia"/>
    <x v="6"/>
    <x v="11"/>
    <n v="0.8500305519722996"/>
    <n v="0"/>
    <n v="0.14996944802770051"/>
    <n v="0"/>
    <x v="3"/>
  </r>
  <r>
    <n v="575889"/>
    <n v="448605"/>
    <n v="127284"/>
    <n v="0"/>
    <n v="0"/>
    <n v="0.48"/>
    <n v="0.52"/>
    <x v="7"/>
    <s v="bolivia"/>
    <x v="6"/>
    <x v="11"/>
    <n v="0.77897824059844867"/>
    <n v="0.2210217594015513"/>
    <n v="0"/>
    <n v="0"/>
    <x v="3"/>
  </r>
  <r>
    <n v="1095570"/>
    <n v="892039"/>
    <n v="0"/>
    <n v="203531"/>
    <n v="0"/>
    <n v="0.43"/>
    <n v="0.56999999999999995"/>
    <x v="8"/>
    <s v="bolivia"/>
    <x v="6"/>
    <x v="11"/>
    <n v="0.8142236461385397"/>
    <n v="0"/>
    <n v="0.18577635386146019"/>
    <n v="0"/>
    <x v="3"/>
  </r>
  <r>
    <n v="464279"/>
    <n v="286932"/>
    <n v="0"/>
    <n v="177347"/>
    <n v="0"/>
    <n v="0.66"/>
    <n v="0.34"/>
    <x v="5"/>
    <s v="bosnia-herzegovina"/>
    <x v="6"/>
    <x v="12"/>
    <n v="0.61801632208219626"/>
    <n v="0"/>
    <n v="0.38198367791780369"/>
    <n v="0"/>
    <x v="1"/>
  </r>
  <r>
    <n v="1101350"/>
    <n v="935759"/>
    <n v="0"/>
    <n v="23780"/>
    <n v="141812"/>
    <n v="0.15"/>
    <n v="0.85"/>
    <x v="6"/>
    <s v="bosnia-herzegovina"/>
    <x v="6"/>
    <x v="12"/>
    <n v="0.84964725110092154"/>
    <n v="0"/>
    <n v="2.1591682934580289E-2"/>
    <n v="0.12876197394107231"/>
    <x v="1"/>
  </r>
  <r>
    <n v="217646"/>
    <n v="217646"/>
    <n v="0"/>
    <n v="0"/>
    <n v="0"/>
    <n v="0.92"/>
    <n v="0.08"/>
    <x v="7"/>
    <s v="bosnia-herzegovina"/>
    <x v="6"/>
    <x v="12"/>
    <n v="1"/>
    <n v="0"/>
    <n v="0"/>
    <n v="0"/>
    <x v="1"/>
  </r>
  <r>
    <n v="82421"/>
    <n v="82421"/>
    <n v="0"/>
    <n v="0"/>
    <n v="0"/>
    <n v="0.44"/>
    <n v="0.56000000000000005"/>
    <x v="8"/>
    <s v="bosnia-herzegovina"/>
    <x v="6"/>
    <x v="12"/>
    <n v="1"/>
    <n v="0"/>
    <n v="0"/>
    <n v="0"/>
    <x v="1"/>
  </r>
  <r>
    <n v="522517"/>
    <n v="442521"/>
    <n v="0"/>
    <n v="79996"/>
    <n v="0"/>
    <n v="0.56000000000000005"/>
    <n v="0.44"/>
    <x v="5"/>
    <s v="botswana"/>
    <x v="6"/>
    <x v="13"/>
    <n v="0.84690258881529212"/>
    <n v="0"/>
    <n v="0.1530974111847079"/>
    <n v="0"/>
    <x v="2"/>
  </r>
  <r>
    <n v="6383"/>
    <n v="6383"/>
    <n v="0"/>
    <n v="0"/>
    <n v="0"/>
    <n v="0.72"/>
    <n v="0.28000000000000003"/>
    <x v="6"/>
    <s v="botswana"/>
    <x v="6"/>
    <x v="13"/>
    <n v="1"/>
    <n v="0"/>
    <n v="0"/>
    <n v="0"/>
    <x v="2"/>
  </r>
  <r>
    <n v="14879"/>
    <n v="14879"/>
    <n v="0"/>
    <n v="0"/>
    <n v="0"/>
    <n v="0.9"/>
    <n v="0.1"/>
    <x v="7"/>
    <s v="botswana"/>
    <x v="6"/>
    <x v="13"/>
    <n v="1"/>
    <n v="0"/>
    <n v="0"/>
    <n v="0"/>
    <x v="2"/>
  </r>
  <r>
    <n v="600211"/>
    <n v="586049"/>
    <n v="0"/>
    <n v="14162"/>
    <n v="0"/>
    <n v="0.42"/>
    <n v="0.57999999999999996"/>
    <x v="8"/>
    <s v="botswana"/>
    <x v="6"/>
    <x v="13"/>
    <n v="0.97640496425423728"/>
    <n v="0"/>
    <n v="2.359503574576274E-2"/>
    <n v="0"/>
    <x v="2"/>
  </r>
  <r>
    <n v="284396"/>
    <n v="166279"/>
    <n v="0"/>
    <n v="0"/>
    <n v="118116"/>
    <n v="0.44"/>
    <n v="0.56000000000000005"/>
    <x v="5"/>
    <s v="brazil"/>
    <x v="6"/>
    <x v="14"/>
    <n v="0.58467418669742188"/>
    <n v="0"/>
    <n v="0"/>
    <n v="0.4153222970787212"/>
    <x v="3"/>
  </r>
  <r>
    <n v="411229"/>
    <n v="186116"/>
    <n v="0"/>
    <n v="0"/>
    <n v="225113"/>
    <n v="0.34"/>
    <n v="0.66"/>
    <x v="6"/>
    <s v="brazil"/>
    <x v="6"/>
    <x v="14"/>
    <n v="0.45258481284150681"/>
    <n v="0"/>
    <n v="0"/>
    <n v="0.54741518715849324"/>
    <x v="3"/>
  </r>
  <r>
    <n v="402678"/>
    <n v="271313"/>
    <n v="0"/>
    <n v="4964"/>
    <n v="126401"/>
    <n v="0.27"/>
    <n v="0.73"/>
    <x v="7"/>
    <s v="brazil"/>
    <x v="6"/>
    <x v="14"/>
    <n v="0.67377159914373275"/>
    <n v="0"/>
    <n v="1.2327467604388621E-2"/>
    <n v="0.31390093325187868"/>
    <x v="3"/>
  </r>
  <r>
    <n v="1892529"/>
    <n v="997633"/>
    <n v="0"/>
    <n v="92249"/>
    <n v="802647"/>
    <n v="0.77"/>
    <n v="0.23"/>
    <x v="8"/>
    <s v="brazil"/>
    <x v="6"/>
    <x v="14"/>
    <n v="0.52714278090322531"/>
    <n v="0"/>
    <n v="4.8743770901264923E-2"/>
    <n v="0.42411344819550978"/>
    <x v="3"/>
  </r>
  <r>
    <n v="1584217"/>
    <n v="719046"/>
    <n v="387000"/>
    <n v="474335"/>
    <n v="3837"/>
    <n v="0.11"/>
    <n v="0.89"/>
    <x v="5"/>
    <s v="burkina-faso"/>
    <x v="6"/>
    <x v="15"/>
    <n v="0.45388100241317952"/>
    <n v="0.2442847160458447"/>
    <n v="0.29941289608683658"/>
    <n v="2.4220166807956229E-3"/>
    <x v="2"/>
  </r>
  <r>
    <n v="2972375"/>
    <n v="1452031"/>
    <n v="669370"/>
    <n v="781856"/>
    <n v="69118"/>
    <n v="0.05"/>
    <n v="0.95"/>
    <x v="6"/>
    <s v="burkina-faso"/>
    <x v="6"/>
    <x v="15"/>
    <n v="0.48850868413305859"/>
    <n v="0.22519702258295141"/>
    <n v="0.26304083434963621"/>
    <n v="2.3253458934353839E-2"/>
    <x v="2"/>
  </r>
  <r>
    <n v="669929"/>
    <n v="653054"/>
    <n v="11866"/>
    <n v="5009"/>
    <n v="0"/>
    <n v="0.02"/>
    <n v="0.98"/>
    <x v="7"/>
    <s v="burkina-faso"/>
    <x v="6"/>
    <x v="15"/>
    <n v="0.97481076352867246"/>
    <n v="1.7712324738890239E-2"/>
    <n v="7.4769117324373184E-3"/>
    <n v="0"/>
    <x v="2"/>
  </r>
  <r>
    <n v="7648948"/>
    <n v="3479864"/>
    <n v="3341727"/>
    <n v="827357"/>
    <n v="0"/>
    <n v="0.31"/>
    <n v="0.69"/>
    <x v="8"/>
    <s v="burkina-faso"/>
    <x v="6"/>
    <x v="15"/>
    <n v="0.45494674561782877"/>
    <n v="0.4368871379436754"/>
    <n v="0.1081661164384959"/>
    <n v="0"/>
    <x v="2"/>
  </r>
  <r>
    <n v="654146"/>
    <n v="629971"/>
    <n v="0"/>
    <n v="24175"/>
    <n v="0"/>
    <n v="0.51"/>
    <n v="0.49"/>
    <x v="5"/>
    <s v="burundi"/>
    <x v="6"/>
    <x v="16"/>
    <n v="0.96304341844175456"/>
    <n v="0"/>
    <n v="3.6956581558245397E-2"/>
    <n v="0"/>
    <x v="2"/>
  </r>
  <r>
    <n v="1283941"/>
    <n v="1064929"/>
    <n v="89938"/>
    <n v="129074"/>
    <n v="0"/>
    <n v="0.28999999999999998"/>
    <n v="0.71"/>
    <x v="6"/>
    <s v="burundi"/>
    <x v="6"/>
    <x v="16"/>
    <n v="0.82942206845953204"/>
    <n v="7.0048390073998726E-2"/>
    <n v="0.10052954146646929"/>
    <n v="0"/>
    <x v="2"/>
  </r>
  <r>
    <n v="226504"/>
    <n v="226504"/>
    <n v="0"/>
    <n v="0"/>
    <n v="0"/>
    <n v="1"/>
    <n v="0"/>
    <x v="7"/>
    <s v="burundi"/>
    <x v="6"/>
    <x v="16"/>
    <n v="1"/>
    <n v="0"/>
    <n v="0"/>
    <n v="0"/>
    <x v="2"/>
  </r>
  <r>
    <n v="1946411"/>
    <n v="1365078"/>
    <n v="581334"/>
    <n v="0"/>
    <n v="0"/>
    <n v="0.48"/>
    <n v="0.52"/>
    <x v="8"/>
    <s v="burundi"/>
    <x v="6"/>
    <x v="16"/>
    <n v="0.70133080834417805"/>
    <n v="0.29866970542192778"/>
    <n v="0"/>
    <n v="0"/>
    <x v="2"/>
  </r>
  <r>
    <n v="713256"/>
    <n v="713256"/>
    <n v="0"/>
    <n v="0"/>
    <n v="0"/>
    <n v="0.84"/>
    <n v="0.16"/>
    <x v="8"/>
    <s v="cabo-verde"/>
    <x v="6"/>
    <x v="17"/>
    <n v="1"/>
    <n v="0"/>
    <n v="0"/>
    <n v="0"/>
    <x v="2"/>
  </r>
  <r>
    <n v="256790"/>
    <n v="218688"/>
    <n v="38102"/>
    <n v="0"/>
    <n v="0"/>
    <n v="0.88"/>
    <n v="0.12"/>
    <x v="5"/>
    <s v="cambodia"/>
    <x v="6"/>
    <x v="18"/>
    <n v="0.85162194789516721"/>
    <n v="0.14837805210483271"/>
    <n v="0"/>
    <n v="0"/>
    <x v="0"/>
  </r>
  <r>
    <n v="149092"/>
    <n v="98665"/>
    <n v="46107"/>
    <n v="0"/>
    <n v="4320"/>
    <n v="0.55000000000000004"/>
    <n v="0.45"/>
    <x v="6"/>
    <s v="cambodia"/>
    <x v="6"/>
    <x v="18"/>
    <n v="0.66177259678587719"/>
    <n v="0.3092520054731307"/>
    <n v="0"/>
    <n v="2.8975397740992139E-2"/>
    <x v="0"/>
  </r>
  <r>
    <n v="802135"/>
    <n v="354987"/>
    <n v="447148"/>
    <n v="0"/>
    <n v="0"/>
    <n v="0.23"/>
    <n v="0.77"/>
    <x v="7"/>
    <s v="cambodia"/>
    <x v="6"/>
    <x v="18"/>
    <n v="0.44255268751519378"/>
    <n v="0.55744731248480617"/>
    <n v="0"/>
    <n v="0"/>
    <x v="0"/>
  </r>
  <r>
    <n v="1401723"/>
    <n v="903842"/>
    <n v="273726"/>
    <n v="24155"/>
    <n v="200000"/>
    <n v="0.95"/>
    <n v="0.05"/>
    <x v="8"/>
    <s v="cambodia"/>
    <x v="6"/>
    <x v="18"/>
    <n v="0.64480785433355947"/>
    <n v="0.19527823970927211"/>
    <n v="1.7232363312865661E-2"/>
    <n v="0.1426815426443028"/>
    <x v="0"/>
  </r>
  <r>
    <n v="858931"/>
    <n v="483966"/>
    <n v="171916"/>
    <n v="203049"/>
    <n v="0"/>
    <n v="0.1"/>
    <n v="0.9"/>
    <x v="5"/>
    <s v="cameroon"/>
    <x v="6"/>
    <x v="19"/>
    <n v="0.56345154616610649"/>
    <n v="0.20015111807584079"/>
    <n v="0.23639733575805269"/>
    <n v="0"/>
    <x v="2"/>
  </r>
  <r>
    <n v="2329410"/>
    <n v="1013655"/>
    <n v="54677"/>
    <n v="1261078"/>
    <n v="0"/>
    <n v="0.08"/>
    <n v="0.92"/>
    <x v="6"/>
    <s v="cameroon"/>
    <x v="6"/>
    <x v="19"/>
    <n v="0.43515525390549542"/>
    <n v="2.347246727712167E-2"/>
    <n v="0.54137227881738292"/>
    <n v="0"/>
    <x v="2"/>
  </r>
  <r>
    <n v="327993"/>
    <n v="120605"/>
    <n v="207387"/>
    <n v="0"/>
    <n v="0"/>
    <n v="1"/>
    <n v="0"/>
    <x v="7"/>
    <s v="cameroon"/>
    <x v="6"/>
    <x v="19"/>
    <n v="0.36770601811624032"/>
    <n v="0.63229093303820505"/>
    <n v="0"/>
    <n v="0"/>
    <x v="2"/>
  </r>
  <r>
    <n v="6919835"/>
    <n v="4576084"/>
    <n v="1681926"/>
    <n v="625708"/>
    <n v="36117"/>
    <n v="0.33"/>
    <n v="0.67"/>
    <x v="8"/>
    <s v="cameroon"/>
    <x v="6"/>
    <x v="19"/>
    <n v="0.66129958301028857"/>
    <n v="0.24305868564785141"/>
    <n v="9.0422387239002089E-2"/>
    <n v="5.2193441028579443E-3"/>
    <x v="2"/>
  </r>
  <r>
    <n v="703935"/>
    <n v="540633"/>
    <n v="0"/>
    <n v="163302"/>
    <n v="0"/>
    <n v="0.52"/>
    <n v="0.48"/>
    <x v="5"/>
    <s v="central-african-republic"/>
    <x v="6"/>
    <x v="20"/>
    <n v="0.76801551279592573"/>
    <n v="0"/>
    <n v="0.23198448720407419"/>
    <n v="0"/>
    <x v="2"/>
  </r>
  <r>
    <n v="1734831"/>
    <n v="1199236"/>
    <n v="0"/>
    <n v="535596"/>
    <n v="0"/>
    <n v="0.35"/>
    <n v="0.65"/>
    <x v="6"/>
    <s v="central-african-republic"/>
    <x v="6"/>
    <x v="20"/>
    <n v="0.691269639521083"/>
    <n v="0"/>
    <n v="0.30873093690394049"/>
    <n v="0"/>
    <x v="2"/>
  </r>
  <r>
    <n v="6422"/>
    <n v="6422"/>
    <n v="0"/>
    <n v="0"/>
    <n v="0"/>
    <n v="1"/>
    <n v="0"/>
    <x v="7"/>
    <s v="central-african-republic"/>
    <x v="6"/>
    <x v="20"/>
    <n v="1"/>
    <n v="0"/>
    <n v="0"/>
    <n v="0"/>
    <x v="2"/>
  </r>
  <r>
    <n v="2090350"/>
    <n v="1680022"/>
    <n v="182982"/>
    <n v="227346"/>
    <n v="0"/>
    <n v="0.55000000000000004"/>
    <n v="0.45"/>
    <x v="8"/>
    <s v="central-african-republic"/>
    <x v="6"/>
    <x v="20"/>
    <n v="0.80370368598560049"/>
    <n v="8.7536536943574036E-2"/>
    <n v="0.1087597770708255"/>
    <n v="0"/>
    <x v="2"/>
  </r>
  <r>
    <n v="967902"/>
    <n v="756039"/>
    <n v="211864"/>
    <n v="0"/>
    <n v="0"/>
    <n v="0.47"/>
    <n v="0.53"/>
    <x v="5"/>
    <s v="chad"/>
    <x v="6"/>
    <x v="21"/>
    <n v="0.7811111042233615"/>
    <n v="0.21888992893908679"/>
    <n v="0"/>
    <n v="0"/>
    <x v="2"/>
  </r>
  <r>
    <n v="1010630"/>
    <n v="711717"/>
    <n v="86193"/>
    <n v="212720"/>
    <n v="0"/>
    <n v="0.66"/>
    <n v="0.34"/>
    <x v="6"/>
    <s v="chad"/>
    <x v="6"/>
    <x v="21"/>
    <n v="0.70423102421261985"/>
    <n v="8.5286405509434712E-2"/>
    <n v="0.21048257027794551"/>
    <n v="0"/>
    <x v="2"/>
  </r>
  <r>
    <n v="580393"/>
    <n v="141458"/>
    <n v="398032"/>
    <n v="40902"/>
    <n v="0"/>
    <n v="0.45"/>
    <n v="0.55000000000000004"/>
    <x v="7"/>
    <s v="chad"/>
    <x v="6"/>
    <x v="21"/>
    <n v="0.24372795674654929"/>
    <n v="0.68579738211866792"/>
    <n v="7.0472938164312798E-2"/>
    <n v="0"/>
    <x v="2"/>
  </r>
  <r>
    <n v="5558312"/>
    <n v="2847240"/>
    <n v="1395031"/>
    <n v="1316041"/>
    <n v="0"/>
    <n v="0.28000000000000003"/>
    <n v="0.72"/>
    <x v="8"/>
    <s v="chad"/>
    <x v="6"/>
    <x v="21"/>
    <n v="0.51224904251506576"/>
    <n v="0.25098105324062409"/>
    <n v="0.2367699042443101"/>
    <n v="0"/>
    <x v="2"/>
  </r>
  <r>
    <n v="3595"/>
    <n v="3595"/>
    <n v="0"/>
    <n v="0"/>
    <n v="0"/>
    <n v="1"/>
    <n v="0"/>
    <x v="5"/>
    <s v="chile"/>
    <x v="6"/>
    <x v="22"/>
    <n v="1"/>
    <n v="0"/>
    <n v="0"/>
    <n v="0"/>
    <x v="3"/>
  </r>
  <r>
    <n v="143832"/>
    <n v="143832"/>
    <n v="0"/>
    <n v="0"/>
    <n v="0"/>
    <n v="1"/>
    <n v="0"/>
    <x v="8"/>
    <s v="chile"/>
    <x v="6"/>
    <x v="22"/>
    <n v="1"/>
    <n v="0"/>
    <n v="0"/>
    <n v="0"/>
    <x v="3"/>
  </r>
  <r>
    <n v="827734"/>
    <n v="813398"/>
    <n v="14336"/>
    <n v="0"/>
    <n v="0"/>
    <n v="0.33"/>
    <n v="0.67"/>
    <x v="5"/>
    <s v="china"/>
    <x v="6"/>
    <x v="23"/>
    <n v="0.98268042632053287"/>
    <n v="1.7319573679467071E-2"/>
    <n v="0"/>
    <n v="0"/>
    <x v="0"/>
  </r>
  <r>
    <n v="261126"/>
    <n v="261126"/>
    <n v="0"/>
    <n v="0"/>
    <n v="0"/>
    <n v="1"/>
    <n v="0"/>
    <x v="6"/>
    <s v="china"/>
    <x v="6"/>
    <x v="23"/>
    <n v="1"/>
    <n v="0"/>
    <n v="0"/>
    <n v="0"/>
    <x v="0"/>
  </r>
  <r>
    <n v="2410"/>
    <n v="2410"/>
    <n v="0"/>
    <n v="0"/>
    <n v="0"/>
    <n v="1"/>
    <n v="0"/>
    <x v="4"/>
    <s v="china"/>
    <x v="6"/>
    <x v="23"/>
    <n v="1"/>
    <n v="0"/>
    <n v="0"/>
    <n v="0"/>
    <x v="0"/>
  </r>
  <r>
    <n v="461984"/>
    <n v="461984"/>
    <n v="0"/>
    <n v="0"/>
    <n v="0"/>
    <n v="1"/>
    <n v="0"/>
    <x v="7"/>
    <s v="china"/>
    <x v="6"/>
    <x v="23"/>
    <n v="1"/>
    <n v="0"/>
    <n v="0"/>
    <n v="0"/>
    <x v="0"/>
  </r>
  <r>
    <n v="907811"/>
    <n v="819572"/>
    <n v="88239"/>
    <n v="0"/>
    <n v="0"/>
    <n v="0.74"/>
    <n v="0.26"/>
    <x v="8"/>
    <s v="china"/>
    <x v="6"/>
    <x v="23"/>
    <n v="0.90280025247546025"/>
    <n v="9.7199747524539803E-2"/>
    <n v="0"/>
    <n v="0"/>
    <x v="0"/>
  </r>
  <r>
    <n v="225218"/>
    <n v="225218"/>
    <n v="0"/>
    <n v="0"/>
    <n v="0"/>
    <n v="0.55000000000000004"/>
    <n v="0.45"/>
    <x v="5"/>
    <s v="colombia"/>
    <x v="6"/>
    <x v="24"/>
    <n v="1"/>
    <n v="0"/>
    <n v="0"/>
    <n v="0"/>
    <x v="3"/>
  </r>
  <r>
    <n v="1289933"/>
    <n v="985686"/>
    <n v="0"/>
    <n v="304247"/>
    <n v="0"/>
    <n v="0.19"/>
    <n v="0.81"/>
    <x v="6"/>
    <s v="colombia"/>
    <x v="6"/>
    <x v="24"/>
    <n v="0.76413736217307415"/>
    <n v="0"/>
    <n v="0.2358626378269259"/>
    <n v="0"/>
    <x v="3"/>
  </r>
  <r>
    <n v="584378"/>
    <n v="584378"/>
    <n v="0"/>
    <n v="0"/>
    <n v="0"/>
    <n v="0.74"/>
    <n v="0.26"/>
    <x v="7"/>
    <s v="colombia"/>
    <x v="6"/>
    <x v="24"/>
    <n v="1"/>
    <n v="0"/>
    <n v="0"/>
    <n v="0"/>
    <x v="3"/>
  </r>
  <r>
    <n v="2449976"/>
    <n v="2061372"/>
    <n v="0"/>
    <n v="388604"/>
    <n v="0"/>
    <n v="0.46"/>
    <n v="0.54"/>
    <x v="8"/>
    <s v="colombia"/>
    <x v="6"/>
    <x v="24"/>
    <n v="0.84138456866516242"/>
    <n v="0"/>
    <n v="0.1586154313348376"/>
    <n v="0"/>
    <x v="3"/>
  </r>
  <r>
    <n v="24786"/>
    <n v="9472"/>
    <n v="15314"/>
    <n v="0"/>
    <n v="0"/>
    <n v="0.38"/>
    <n v="0.62"/>
    <x v="5"/>
    <s v="comoros"/>
    <x v="6"/>
    <x v="25"/>
    <n v="0.38215121439522309"/>
    <n v="0.61784878560477685"/>
    <n v="0"/>
    <n v="0"/>
    <x v="2"/>
  </r>
  <r>
    <n v="286323"/>
    <n v="218803"/>
    <n v="67520"/>
    <n v="0"/>
    <n v="0"/>
    <n v="0.42"/>
    <n v="0.57999999999999996"/>
    <x v="6"/>
    <s v="comoros"/>
    <x v="6"/>
    <x v="25"/>
    <n v="0.76418240937682269"/>
    <n v="0.23581759062317731"/>
    <n v="0"/>
    <n v="0"/>
    <x v="2"/>
  </r>
  <r>
    <n v="97374"/>
    <n v="85906"/>
    <n v="11467"/>
    <n v="0"/>
    <n v="0"/>
    <n v="1"/>
    <n v="0"/>
    <x v="7"/>
    <s v="comoros"/>
    <x v="6"/>
    <x v="25"/>
    <n v="0.88222728859859922"/>
    <n v="0.11776244171955549"/>
    <n v="0"/>
    <n v="0"/>
    <x v="2"/>
  </r>
  <r>
    <n v="1068674"/>
    <n v="914906"/>
    <n v="127524"/>
    <n v="26245"/>
    <n v="0"/>
    <n v="0.75"/>
    <n v="0.25"/>
    <x v="8"/>
    <s v="comoros"/>
    <x v="6"/>
    <x v="25"/>
    <n v="0.85611327682717087"/>
    <n v="0.11932918738548889"/>
    <n v="2.4558471526396258E-2"/>
    <n v="0"/>
    <x v="2"/>
  </r>
  <r>
    <n v="105699"/>
    <n v="105699"/>
    <n v="0"/>
    <n v="0"/>
    <n v="0"/>
    <n v="0.91"/>
    <n v="0.09"/>
    <x v="5"/>
    <s v="congo"/>
    <x v="6"/>
    <x v="26"/>
    <n v="1"/>
    <n v="0"/>
    <n v="0"/>
    <n v="0"/>
    <x v="2"/>
  </r>
  <r>
    <n v="637598"/>
    <n v="637598"/>
    <n v="0"/>
    <n v="0"/>
    <n v="0"/>
    <n v="0.44"/>
    <n v="0.56000000000000005"/>
    <x v="6"/>
    <s v="congo"/>
    <x v="6"/>
    <x v="26"/>
    <n v="1"/>
    <n v="0"/>
    <n v="0"/>
    <n v="0"/>
    <x v="2"/>
  </r>
  <r>
    <n v="500905"/>
    <n v="470905"/>
    <n v="0"/>
    <n v="0"/>
    <n v="30000"/>
    <n v="0.9"/>
    <n v="0.1"/>
    <x v="7"/>
    <s v="congo"/>
    <x v="6"/>
    <x v="26"/>
    <n v="0.94010840378914162"/>
    <n v="0"/>
    <n v="0"/>
    <n v="5.9891596210858343E-2"/>
    <x v="2"/>
  </r>
  <r>
    <n v="1088321"/>
    <n v="1055763"/>
    <n v="0"/>
    <n v="32559"/>
    <n v="0"/>
    <n v="0.39"/>
    <n v="0.61"/>
    <x v="8"/>
    <s v="congo"/>
    <x v="6"/>
    <x v="26"/>
    <n v="0.97008419390970124"/>
    <n v="0"/>
    <n v="2.9916724936852272E-2"/>
    <n v="0"/>
    <x v="2"/>
  </r>
  <r>
    <n v="29639"/>
    <n v="29639"/>
    <n v="0"/>
    <n v="0"/>
    <n v="0"/>
    <n v="0"/>
    <n v="1"/>
    <x v="5"/>
    <s v="costa-rica"/>
    <x v="6"/>
    <x v="27"/>
    <n v="1"/>
    <n v="0"/>
    <n v="0"/>
    <n v="0"/>
    <x v="4"/>
  </r>
  <r>
    <n v="183110"/>
    <n v="155991"/>
    <n v="0"/>
    <n v="27120"/>
    <n v="0"/>
    <n v="0.43"/>
    <n v="0.56999999999999995"/>
    <x v="6"/>
    <s v="costa-rica"/>
    <x v="6"/>
    <x v="27"/>
    <n v="0.85189776636994152"/>
    <n v="0"/>
    <n v="0.14810769482824529"/>
    <n v="0"/>
    <x v="4"/>
  </r>
  <r>
    <n v="151482"/>
    <n v="151482"/>
    <n v="0"/>
    <n v="0"/>
    <n v="0"/>
    <n v="0.87"/>
    <n v="0.13"/>
    <x v="7"/>
    <s v="costa-rica"/>
    <x v="6"/>
    <x v="27"/>
    <n v="1"/>
    <n v="0"/>
    <n v="0"/>
    <n v="0"/>
    <x v="4"/>
  </r>
  <r>
    <n v="267373"/>
    <n v="267373"/>
    <n v="0"/>
    <n v="0"/>
    <n v="0"/>
    <n v="1"/>
    <n v="0"/>
    <x v="8"/>
    <s v="costa-rica"/>
    <x v="6"/>
    <x v="27"/>
    <n v="1"/>
    <n v="0"/>
    <n v="0"/>
    <n v="0"/>
    <x v="4"/>
  </r>
  <r>
    <n v="2140028"/>
    <n v="942869"/>
    <n v="665062"/>
    <n v="532119"/>
    <n v="0"/>
    <n v="0.18"/>
    <n v="0.82"/>
    <x v="5"/>
    <s v="côte-divoire"/>
    <x v="6"/>
    <x v="28"/>
    <n v="0.44058722596152949"/>
    <n v="0.31077256933086861"/>
    <n v="0.2486504849469259"/>
    <n v="0"/>
    <x v="2"/>
  </r>
  <r>
    <n v="1318679"/>
    <n v="745178"/>
    <n v="60016"/>
    <n v="513485"/>
    <n v="0"/>
    <n v="0.36"/>
    <n v="0.64"/>
    <x v="6"/>
    <s v="côte-divoire"/>
    <x v="6"/>
    <x v="28"/>
    <n v="0.56509431029082891"/>
    <n v="4.5512213358975158E-2"/>
    <n v="0.38939347635019589"/>
    <n v="0"/>
    <x v="2"/>
  </r>
  <r>
    <n v="5999"/>
    <n v="5999"/>
    <n v="0"/>
    <n v="0"/>
    <n v="0"/>
    <n v="0.22"/>
    <n v="0.78"/>
    <x v="4"/>
    <s v="côte-divoire"/>
    <x v="6"/>
    <x v="28"/>
    <n v="1"/>
    <n v="0"/>
    <n v="0"/>
    <n v="0"/>
    <x v="2"/>
  </r>
  <r>
    <n v="702226"/>
    <n v="568555"/>
    <n v="107907"/>
    <n v="25765"/>
    <n v="0"/>
    <n v="0.47"/>
    <n v="0.53"/>
    <x v="7"/>
    <s v="côte-divoire"/>
    <x v="6"/>
    <x v="28"/>
    <n v="0.80964675190038538"/>
    <n v="0.15366420497104921"/>
    <n v="3.6690467171537372E-2"/>
    <n v="0"/>
    <x v="2"/>
  </r>
  <r>
    <n v="5977607"/>
    <n v="4209809"/>
    <n v="655781"/>
    <n v="1112017"/>
    <n v="0"/>
    <n v="0.31"/>
    <n v="0.69"/>
    <x v="8"/>
    <s v="côte-divoire"/>
    <x v="6"/>
    <x v="28"/>
    <n v="0.70426326120134697"/>
    <n v="0.1097062754376459"/>
    <n v="0.1860304633610072"/>
    <n v="0"/>
    <x v="2"/>
  </r>
  <r>
    <n v="91320"/>
    <n v="35948"/>
    <n v="45389"/>
    <n v="9983"/>
    <n v="0"/>
    <n v="0.72"/>
    <n v="0.28000000000000003"/>
    <x v="5"/>
    <s v="cuba"/>
    <x v="6"/>
    <x v="29"/>
    <n v="0.39364870784056072"/>
    <n v="0.49703241349102062"/>
    <n v="0.1093188786684187"/>
    <n v="0"/>
    <x v="4"/>
  </r>
  <r>
    <n v="79255"/>
    <n v="67302"/>
    <n v="0"/>
    <n v="11953"/>
    <n v="0"/>
    <n v="0.81"/>
    <n v="0.19"/>
    <x v="6"/>
    <s v="cuba"/>
    <x v="6"/>
    <x v="29"/>
    <n v="0.84918301684436315"/>
    <n v="0"/>
    <n v="0.15081698315563691"/>
    <n v="0"/>
    <x v="4"/>
  </r>
  <r>
    <n v="320765"/>
    <n v="269418"/>
    <n v="51348"/>
    <n v="0"/>
    <n v="0"/>
    <n v="0.69"/>
    <n v="0.31"/>
    <x v="7"/>
    <s v="cuba"/>
    <x v="6"/>
    <x v="29"/>
    <n v="0.83992330834099727"/>
    <n v="0.16007980920611661"/>
    <n v="0"/>
    <n v="0"/>
    <x v="4"/>
  </r>
  <r>
    <n v="242140"/>
    <n v="234139"/>
    <n v="8001"/>
    <n v="0"/>
    <n v="0"/>
    <n v="0.87"/>
    <n v="0.13"/>
    <x v="8"/>
    <s v="cuba"/>
    <x v="6"/>
    <x v="29"/>
    <n v="0.96695713223754853"/>
    <n v="3.3042867762451467E-2"/>
    <n v="0"/>
    <n v="0"/>
    <x v="4"/>
  </r>
  <r>
    <n v="861466"/>
    <n v="301926"/>
    <n v="184339"/>
    <n v="375201"/>
    <n v="0"/>
    <n v="0.22"/>
    <n v="0.78"/>
    <x v="5"/>
    <s v="democratic-republic-congo"/>
    <x v="6"/>
    <x v="30"/>
    <n v="0.35047929924106119"/>
    <n v="0.2139829082053151"/>
    <n v="0.43553779255362368"/>
    <n v="0"/>
    <x v="2"/>
  </r>
  <r>
    <n v="6288917"/>
    <n v="2739764"/>
    <n v="1043540"/>
    <n v="2271416"/>
    <n v="234197"/>
    <n v="0.02"/>
    <n v="0.98"/>
    <x v="6"/>
    <s v="democratic-republic-congo"/>
    <x v="6"/>
    <x v="30"/>
    <n v="0.43564957209643568"/>
    <n v="0.1659331805460304"/>
    <n v="0.36117760816369487"/>
    <n v="3.7239639193838943E-2"/>
    <x v="2"/>
  </r>
  <r>
    <n v="429846"/>
    <n v="429846"/>
    <n v="0"/>
    <n v="0"/>
    <n v="0"/>
    <n v="0.15"/>
    <n v="0.85"/>
    <x v="7"/>
    <s v="democratic-republic-congo"/>
    <x v="6"/>
    <x v="30"/>
    <n v="1"/>
    <n v="0"/>
    <n v="0"/>
    <n v="0"/>
    <x v="2"/>
  </r>
  <r>
    <n v="19293070"/>
    <n v="15512402"/>
    <n v="997050"/>
    <n v="2783618"/>
    <n v="0"/>
    <n v="0.33"/>
    <n v="0.67"/>
    <x v="8"/>
    <s v="democratic-republic-congo"/>
    <x v="6"/>
    <x v="30"/>
    <n v="0.80404010351903554"/>
    <n v="5.1679178067565203E-2"/>
    <n v="0.14428071841339921"/>
    <n v="0"/>
    <x v="2"/>
  </r>
  <r>
    <n v="27466"/>
    <n v="22966"/>
    <n v="4500"/>
    <n v="0"/>
    <n v="0"/>
    <n v="0.17"/>
    <n v="0.83"/>
    <x v="5"/>
    <s v="djibouti"/>
    <x v="6"/>
    <x v="31"/>
    <n v="0.83616107187067645"/>
    <n v="0.16383892812932349"/>
    <n v="0"/>
    <n v="0"/>
    <x v="2"/>
  </r>
  <r>
    <n v="576154"/>
    <n v="329428"/>
    <n v="163727"/>
    <n v="82999"/>
    <n v="0"/>
    <n v="0.24"/>
    <n v="0.76"/>
    <x v="6"/>
    <s v="djibouti"/>
    <x v="6"/>
    <x v="31"/>
    <n v="0.57177074185026922"/>
    <n v="0.28417228727041732"/>
    <n v="0.14405697087931349"/>
    <n v="0"/>
    <x v="2"/>
  </r>
  <r>
    <n v="161768"/>
    <n v="124444"/>
    <n v="37324"/>
    <n v="0"/>
    <n v="0"/>
    <n v="0.67"/>
    <n v="0.33"/>
    <x v="7"/>
    <s v="djibouti"/>
    <x v="6"/>
    <x v="31"/>
    <n v="0.76927451659166213"/>
    <n v="0.2307254834083379"/>
    <n v="0"/>
    <n v="0"/>
    <x v="2"/>
  </r>
  <r>
    <n v="704043"/>
    <n v="312254"/>
    <n v="391789"/>
    <n v="0"/>
    <n v="0"/>
    <n v="0.49"/>
    <n v="0.51"/>
    <x v="8"/>
    <s v="djibouti"/>
    <x v="6"/>
    <x v="31"/>
    <n v="0.44351552390976118"/>
    <n v="0.55648447609023877"/>
    <n v="0"/>
    <n v="0"/>
    <x v="2"/>
  </r>
  <r>
    <n v="60601"/>
    <n v="60601"/>
    <n v="0"/>
    <n v="0"/>
    <n v="0"/>
    <n v="0.73"/>
    <n v="0.27"/>
    <x v="5"/>
    <s v="dominican-republic"/>
    <x v="6"/>
    <x v="32"/>
    <n v="1"/>
    <n v="0"/>
    <n v="0"/>
    <n v="0"/>
    <x v="4"/>
  </r>
  <r>
    <n v="139843"/>
    <n v="139843"/>
    <n v="0"/>
    <n v="0"/>
    <n v="0"/>
    <n v="0.65"/>
    <n v="0.35"/>
    <x v="6"/>
    <s v="dominican-republic"/>
    <x v="6"/>
    <x v="32"/>
    <n v="1"/>
    <n v="0"/>
    <n v="0"/>
    <n v="0"/>
    <x v="4"/>
  </r>
  <r>
    <n v="304003"/>
    <n v="237882"/>
    <n v="0"/>
    <n v="66121"/>
    <n v="0"/>
    <n v="0.62"/>
    <n v="0.38"/>
    <x v="7"/>
    <s v="dominican-republic"/>
    <x v="6"/>
    <x v="32"/>
    <n v="0.78249885691917509"/>
    <n v="0"/>
    <n v="0.21750114308082491"/>
    <n v="0"/>
    <x v="4"/>
  </r>
  <r>
    <n v="724066"/>
    <n v="626516"/>
    <n v="0"/>
    <n v="97550"/>
    <n v="0"/>
    <n v="0.69"/>
    <n v="0.31"/>
    <x v="8"/>
    <s v="dominican-republic"/>
    <x v="6"/>
    <x v="32"/>
    <n v="0.86527471252620614"/>
    <n v="0"/>
    <n v="0.13472528747379381"/>
    <n v="0"/>
    <x v="4"/>
  </r>
  <r>
    <n v="52481"/>
    <n v="52481"/>
    <n v="0"/>
    <n v="0"/>
    <n v="0"/>
    <n v="0.17"/>
    <n v="0.83"/>
    <x v="5"/>
    <s v="ecuador"/>
    <x v="6"/>
    <x v="33"/>
    <n v="1"/>
    <n v="0"/>
    <n v="0"/>
    <n v="0"/>
    <x v="3"/>
  </r>
  <r>
    <n v="678658"/>
    <n v="517873"/>
    <n v="0"/>
    <n v="160785"/>
    <n v="0"/>
    <n v="0.4"/>
    <n v="0.6"/>
    <x v="6"/>
    <s v="ecuador"/>
    <x v="6"/>
    <x v="33"/>
    <n v="0.76308390971593942"/>
    <n v="0"/>
    <n v="0.2369160902840606"/>
    <n v="0"/>
    <x v="3"/>
  </r>
  <r>
    <n v="197096"/>
    <n v="197096"/>
    <n v="0"/>
    <n v="0"/>
    <n v="0"/>
    <n v="0.75"/>
    <n v="0.25"/>
    <x v="7"/>
    <s v="ecuador"/>
    <x v="6"/>
    <x v="33"/>
    <n v="1"/>
    <n v="0"/>
    <n v="0"/>
    <n v="0"/>
    <x v="3"/>
  </r>
  <r>
    <n v="1331796"/>
    <n v="1331796"/>
    <n v="0"/>
    <n v="0"/>
    <n v="0"/>
    <n v="0.55000000000000004"/>
    <n v="0.45"/>
    <x v="8"/>
    <s v="ecuador"/>
    <x v="6"/>
    <x v="33"/>
    <n v="1"/>
    <n v="0"/>
    <n v="0"/>
    <n v="0"/>
    <x v="3"/>
  </r>
  <r>
    <n v="1629995"/>
    <n v="660701"/>
    <n v="23954"/>
    <n v="945340"/>
    <n v="0"/>
    <n v="0.15"/>
    <n v="0.85"/>
    <x v="5"/>
    <s v="egypt"/>
    <x v="6"/>
    <x v="34"/>
    <n v="0.40533928018184112"/>
    <n v="1.4695750600461971E-2"/>
    <n v="0.57996496921769702"/>
    <n v="0"/>
    <x v="2"/>
  </r>
  <r>
    <n v="7126886"/>
    <n v="3398083"/>
    <n v="2066532"/>
    <n v="1612337"/>
    <n v="49935"/>
    <n v="0.12"/>
    <n v="0.88"/>
    <x v="6"/>
    <s v="egypt"/>
    <x v="6"/>
    <x v="34"/>
    <n v="0.47679772063142312"/>
    <n v="0.2899628252788104"/>
    <n v="0.2262330280012898"/>
    <n v="7.0065664022126916E-3"/>
    <x v="2"/>
  </r>
  <r>
    <n v="88394"/>
    <n v="46514"/>
    <n v="31880"/>
    <n v="0"/>
    <n v="10000"/>
    <n v="0.51"/>
    <n v="0.49"/>
    <x v="7"/>
    <s v="egypt"/>
    <x v="6"/>
    <x v="34"/>
    <n v="0.52621218634748967"/>
    <n v="0.36065796321017263"/>
    <n v="0"/>
    <n v="0.1131298504423377"/>
    <x v="2"/>
  </r>
  <r>
    <n v="4527159"/>
    <n v="3168920"/>
    <n v="834377"/>
    <n v="520862"/>
    <n v="3000"/>
    <n v="0.1"/>
    <n v="0.9"/>
    <x v="8"/>
    <s v="egypt"/>
    <x v="6"/>
    <x v="34"/>
    <n v="0.69997983282672427"/>
    <n v="0.18430477038690271"/>
    <n v="0.1150527295374428"/>
    <n v="6.6266724893028939E-4"/>
    <x v="2"/>
  </r>
  <r>
    <n v="641711"/>
    <n v="445954"/>
    <n v="0"/>
    <n v="195757"/>
    <n v="0"/>
    <n v="0.42"/>
    <n v="0.57999999999999996"/>
    <x v="5"/>
    <s v="el-salvador"/>
    <x v="6"/>
    <x v="35"/>
    <n v="0.69494523235537498"/>
    <n v="0"/>
    <n v="0.30505476764462508"/>
    <n v="0"/>
    <x v="4"/>
  </r>
  <r>
    <n v="687860"/>
    <n v="497218"/>
    <n v="0"/>
    <n v="190643"/>
    <n v="0"/>
    <n v="0.25"/>
    <n v="0.75"/>
    <x v="6"/>
    <s v="el-salvador"/>
    <x v="6"/>
    <x v="35"/>
    <n v="0.7228476724914954"/>
    <n v="0"/>
    <n v="0.2771537812927049"/>
    <n v="0"/>
    <x v="4"/>
  </r>
  <r>
    <n v="213477"/>
    <n v="213477"/>
    <n v="0"/>
    <n v="0"/>
    <n v="0"/>
    <n v="0.57999999999999996"/>
    <n v="0.42"/>
    <x v="7"/>
    <s v="el-salvador"/>
    <x v="6"/>
    <x v="35"/>
    <n v="1"/>
    <n v="0"/>
    <n v="0"/>
    <n v="0"/>
    <x v="4"/>
  </r>
  <r>
    <n v="1103347"/>
    <n v="1071186"/>
    <n v="0"/>
    <n v="32162"/>
    <n v="0"/>
    <n v="0.28000000000000003"/>
    <n v="0.72"/>
    <x v="8"/>
    <s v="el-salvador"/>
    <x v="6"/>
    <x v="35"/>
    <n v="0.97085141845675027"/>
    <n v="0"/>
    <n v="2.914948787643416E-2"/>
    <n v="0"/>
    <x v="4"/>
  </r>
  <r>
    <n v="688837"/>
    <n v="688837"/>
    <n v="0"/>
    <n v="0"/>
    <n v="0"/>
    <n v="0.7"/>
    <n v="0.3"/>
    <x v="5"/>
    <s v="equatorial-guinea"/>
    <x v="6"/>
    <x v="36"/>
    <n v="1"/>
    <n v="0"/>
    <n v="0"/>
    <n v="0"/>
    <x v="2"/>
  </r>
  <r>
    <n v="36203"/>
    <n v="0"/>
    <n v="0"/>
    <n v="36203"/>
    <n v="0"/>
    <n v="0"/>
    <n v="1"/>
    <x v="6"/>
    <s v="equatorial-guinea"/>
    <x v="6"/>
    <x v="36"/>
    <n v="0"/>
    <n v="0"/>
    <n v="1"/>
    <n v="0"/>
    <x v="2"/>
  </r>
  <r>
    <n v="55802"/>
    <n v="55802"/>
    <n v="0"/>
    <n v="0"/>
    <n v="0"/>
    <n v="0"/>
    <n v="1"/>
    <x v="7"/>
    <s v="equatorial-guinea"/>
    <x v="6"/>
    <x v="36"/>
    <n v="1"/>
    <n v="0"/>
    <n v="0"/>
    <n v="0"/>
    <x v="2"/>
  </r>
  <r>
    <n v="716420"/>
    <n v="699952"/>
    <n v="0"/>
    <n v="16468"/>
    <n v="0"/>
    <n v="0"/>
    <n v="1"/>
    <x v="8"/>
    <s v="equatorial-guinea"/>
    <x v="6"/>
    <x v="36"/>
    <n v="0.97701348371067254"/>
    <n v="0"/>
    <n v="2.2986516289327491E-2"/>
    <n v="0"/>
    <x v="2"/>
  </r>
  <r>
    <n v="49416"/>
    <n v="49416"/>
    <n v="0"/>
    <n v="0"/>
    <n v="0"/>
    <n v="1"/>
    <n v="0"/>
    <x v="5"/>
    <s v="eritrea"/>
    <x v="6"/>
    <x v="37"/>
    <n v="1"/>
    <n v="0"/>
    <n v="0"/>
    <n v="0"/>
    <x v="2"/>
  </r>
  <r>
    <n v="12550"/>
    <n v="12550"/>
    <n v="0"/>
    <n v="0"/>
    <n v="0"/>
    <n v="0"/>
    <n v="1"/>
    <x v="6"/>
    <s v="eritrea"/>
    <x v="6"/>
    <x v="37"/>
    <n v="1"/>
    <n v="0"/>
    <n v="0"/>
    <n v="0"/>
    <x v="2"/>
  </r>
  <r>
    <n v="24804"/>
    <n v="24804"/>
    <n v="0"/>
    <n v="0"/>
    <n v="0"/>
    <n v="1"/>
    <n v="0"/>
    <x v="7"/>
    <s v="eritrea"/>
    <x v="6"/>
    <x v="37"/>
    <n v="1"/>
    <n v="0"/>
    <n v="0"/>
    <n v="0"/>
    <x v="2"/>
  </r>
  <r>
    <n v="1145833"/>
    <n v="1148833"/>
    <n v="0"/>
    <n v="0"/>
    <n v="0"/>
    <n v="0.94"/>
    <n v="0.06"/>
    <x v="8"/>
    <s v="eritrea"/>
    <x v="6"/>
    <x v="37"/>
    <n v="1.002618182579835"/>
    <n v="0"/>
    <n v="0"/>
    <n v="0"/>
    <x v="2"/>
  </r>
  <r>
    <n v="164988"/>
    <n v="158374"/>
    <n v="0"/>
    <n v="6614"/>
    <n v="0"/>
    <n v="0"/>
    <n v="1"/>
    <x v="5"/>
    <s v="eswatini"/>
    <x v="6"/>
    <x v="38"/>
    <n v="0.95991223604140907"/>
    <n v="0"/>
    <n v="4.0087763958590927E-2"/>
    <n v="0"/>
    <x v="2"/>
  </r>
  <r>
    <n v="172828"/>
    <n v="137403"/>
    <n v="0"/>
    <n v="35426"/>
    <n v="0"/>
    <n v="0.42"/>
    <n v="0.57999999999999996"/>
    <x v="6"/>
    <s v="eswatini"/>
    <x v="6"/>
    <x v="38"/>
    <n v="0.79502742611150967"/>
    <n v="0"/>
    <n v="0.2049783599879649"/>
    <n v="0"/>
    <x v="2"/>
  </r>
  <r>
    <n v="161253"/>
    <n v="161253"/>
    <n v="0"/>
    <n v="0"/>
    <n v="0"/>
    <n v="0.97"/>
    <n v="0.03"/>
    <x v="7"/>
    <s v="eswatini"/>
    <x v="6"/>
    <x v="38"/>
    <n v="1"/>
    <n v="0"/>
    <n v="0"/>
    <n v="0"/>
    <x v="2"/>
  </r>
  <r>
    <n v="910654"/>
    <n v="769857"/>
    <n v="0"/>
    <n v="140797"/>
    <n v="0"/>
    <n v="0.68"/>
    <n v="0.32"/>
    <x v="8"/>
    <s v="eswatini"/>
    <x v="6"/>
    <x v="38"/>
    <n v="0.8453891379162668"/>
    <n v="0"/>
    <n v="0.1546108620837332"/>
    <n v="0"/>
    <x v="2"/>
  </r>
  <r>
    <n v="1982771"/>
    <n v="686894"/>
    <n v="429113"/>
    <n v="866764"/>
    <n v="0"/>
    <n v="0.16"/>
    <n v="0.84"/>
    <x v="5"/>
    <s v="ethiopia"/>
    <x v="6"/>
    <x v="39"/>
    <n v="0.34643133271567922"/>
    <n v="0.21642085747673331"/>
    <n v="0.43714780980758738"/>
    <n v="0"/>
    <x v="2"/>
  </r>
  <r>
    <n v="9800495"/>
    <n v="3518399"/>
    <n v="1826338"/>
    <n v="4455758"/>
    <n v="0"/>
    <n v="7.0000000000000007E-2"/>
    <n v="0.93"/>
    <x v="6"/>
    <s v="ethiopia"/>
    <x v="6"/>
    <x v="39"/>
    <n v="0.35900217284943259"/>
    <n v="0.18635160775042489"/>
    <n v="0.45464621940014249"/>
    <n v="0"/>
    <x v="2"/>
  </r>
  <r>
    <n v="471756"/>
    <n v="356797"/>
    <n v="114959"/>
    <n v="0"/>
    <n v="0"/>
    <n v="0.94"/>
    <n v="0.06"/>
    <x v="7"/>
    <s v="ethiopia"/>
    <x v="6"/>
    <x v="39"/>
    <n v="0.75631682479926066"/>
    <n v="0.2436831752007394"/>
    <n v="0"/>
    <n v="0"/>
    <x v="2"/>
  </r>
  <r>
    <n v="9122453"/>
    <n v="4780677"/>
    <n v="2837057"/>
    <n v="1466061"/>
    <n v="38658"/>
    <n v="0.42"/>
    <n v="0.57999999999999996"/>
    <x v="8"/>
    <s v="ethiopia"/>
    <x v="6"/>
    <x v="39"/>
    <n v="0.52405608447640128"/>
    <n v="0.31099716271489702"/>
    <n v="0.1607090768239639"/>
    <n v="4.237675984737877E-3"/>
    <x v="2"/>
  </r>
  <r>
    <n v="594219"/>
    <n v="542601"/>
    <n v="21889"/>
    <n v="29729"/>
    <n v="0"/>
    <n v="0.53"/>
    <n v="0.47"/>
    <x v="5"/>
    <s v="gabon"/>
    <x v="6"/>
    <x v="40"/>
    <n v="0.91313303680966107"/>
    <n v="3.6836587184186302E-2"/>
    <n v="5.0030376006152608E-2"/>
    <n v="0"/>
    <x v="2"/>
  </r>
  <r>
    <n v="188149"/>
    <n v="121784"/>
    <n v="66365"/>
    <n v="0"/>
    <n v="0"/>
    <n v="0.22"/>
    <n v="0.78"/>
    <x v="6"/>
    <s v="gabon"/>
    <x v="6"/>
    <x v="40"/>
    <n v="0.64727423478200785"/>
    <n v="0.35272576521799209"/>
    <n v="0"/>
    <n v="0"/>
    <x v="2"/>
  </r>
  <r>
    <n v="37767"/>
    <n v="0"/>
    <n v="37767"/>
    <n v="0"/>
    <n v="0"/>
    <n v="1"/>
    <n v="0"/>
    <x v="7"/>
    <s v="gabon"/>
    <x v="6"/>
    <x v="40"/>
    <n v="0"/>
    <n v="1"/>
    <n v="0"/>
    <n v="0"/>
    <x v="2"/>
  </r>
  <r>
    <n v="214017"/>
    <n v="197353"/>
    <n v="9228"/>
    <n v="7435"/>
    <n v="0"/>
    <n v="0.08"/>
    <n v="0.92"/>
    <x v="8"/>
    <s v="gabon"/>
    <x v="6"/>
    <x v="40"/>
    <n v="0.92213702649789497"/>
    <n v="4.311807005985506E-2"/>
    <n v="3.4740230916235633E-2"/>
    <n v="0"/>
    <x v="2"/>
  </r>
  <r>
    <n v="1001521"/>
    <n v="468822"/>
    <n v="372001"/>
    <n v="160698"/>
    <n v="0"/>
    <n v="0.21"/>
    <n v="0.79"/>
    <x v="5"/>
    <s v="gambia"/>
    <x v="6"/>
    <x v="41"/>
    <n v="0.46811000468287728"/>
    <n v="0.37143604577437722"/>
    <n v="0.1604539495427455"/>
    <n v="0"/>
    <x v="2"/>
  </r>
  <r>
    <n v="1362427"/>
    <n v="524176"/>
    <n v="90325"/>
    <n v="747926"/>
    <n v="0"/>
    <n v="0.13"/>
    <n v="0.87"/>
    <x v="6"/>
    <s v="gambia"/>
    <x v="6"/>
    <x v="41"/>
    <n v="0.38473694370413969"/>
    <n v="6.6297130048068628E-2"/>
    <n v="0.54896592624779161"/>
    <n v="0"/>
    <x v="2"/>
  </r>
  <r>
    <n v="16745"/>
    <n v="9400"/>
    <n v="7346"/>
    <n v="0"/>
    <n v="0"/>
    <n v="1"/>
    <n v="0"/>
    <x v="7"/>
    <s v="gambia"/>
    <x v="6"/>
    <x v="41"/>
    <n v="0.56136160047775452"/>
    <n v="0.43869811884144522"/>
    <n v="0"/>
    <n v="0"/>
    <x v="2"/>
  </r>
  <r>
    <n v="997180"/>
    <n v="702758"/>
    <n v="209263"/>
    <n v="85159"/>
    <n v="0"/>
    <n v="0.48"/>
    <n v="0.52"/>
    <x v="8"/>
    <s v="gambia"/>
    <x v="6"/>
    <x v="41"/>
    <n v="0.70474538197717562"/>
    <n v="0.20985479050923611"/>
    <n v="8.5399827513588322E-2"/>
    <n v="0"/>
    <x v="2"/>
  </r>
  <r>
    <n v="898752"/>
    <n v="563869"/>
    <n v="15000"/>
    <n v="319883"/>
    <n v="0"/>
    <n v="0.17"/>
    <n v="0.83"/>
    <x v="6"/>
    <s v="georgia"/>
    <x v="6"/>
    <x v="42"/>
    <n v="0.62739109342733035"/>
    <n v="1.6689809869685969E-2"/>
    <n v="0.35591909670298372"/>
    <n v="0"/>
    <x v="0"/>
  </r>
  <r>
    <n v="69162"/>
    <n v="69162"/>
    <n v="0"/>
    <n v="0"/>
    <n v="0"/>
    <n v="1"/>
    <n v="0"/>
    <x v="7"/>
    <s v="georgia"/>
    <x v="6"/>
    <x v="42"/>
    <n v="1"/>
    <n v="0"/>
    <n v="0"/>
    <n v="0"/>
    <x v="0"/>
  </r>
  <r>
    <n v="455793"/>
    <n v="331411"/>
    <n v="40008"/>
    <n v="84374"/>
    <n v="0"/>
    <n v="0.88"/>
    <n v="0.12"/>
    <x v="8"/>
    <s v="georgia"/>
    <x v="6"/>
    <x v="42"/>
    <n v="0.72710857779737736"/>
    <n v="8.7776688101835698E-2"/>
    <n v="0.18511473410078699"/>
    <n v="0"/>
    <x v="0"/>
  </r>
  <r>
    <n v="2093384"/>
    <n v="1094897"/>
    <n v="344684"/>
    <n v="653803"/>
    <n v="0"/>
    <n v="0.21"/>
    <n v="0.79"/>
    <x v="5"/>
    <s v="ghana"/>
    <x v="6"/>
    <x v="43"/>
    <n v="0.52302730889316051"/>
    <n v="0.16465397652795671"/>
    <n v="0.31231871457888277"/>
    <n v="0"/>
    <x v="2"/>
  </r>
  <r>
    <n v="1641642"/>
    <n v="1133282"/>
    <n v="299283"/>
    <n v="209078"/>
    <n v="0"/>
    <n v="0.19"/>
    <n v="0.81"/>
    <x v="6"/>
    <s v="ghana"/>
    <x v="6"/>
    <x v="43"/>
    <n v="0.6903344334513859"/>
    <n v="0.1823071047158881"/>
    <n v="0.12735907097893451"/>
    <n v="0"/>
    <x v="2"/>
  </r>
  <r>
    <n v="592101"/>
    <n v="592101"/>
    <n v="0"/>
    <n v="0"/>
    <n v="0"/>
    <n v="0.89"/>
    <n v="0.11"/>
    <x v="7"/>
    <s v="ghana"/>
    <x v="6"/>
    <x v="43"/>
    <n v="1"/>
    <n v="0"/>
    <n v="0"/>
    <n v="0"/>
    <x v="2"/>
  </r>
  <r>
    <n v="2820772"/>
    <n v="2328885"/>
    <n v="429878"/>
    <n v="62009"/>
    <n v="0"/>
    <n v="0.55000000000000004"/>
    <n v="0.45"/>
    <x v="8"/>
    <s v="ghana"/>
    <x v="6"/>
    <x v="43"/>
    <n v="0.8256197239620926"/>
    <n v="0.152397286983847"/>
    <n v="2.1982989054060379E-2"/>
    <n v="0"/>
    <x v="2"/>
  </r>
  <r>
    <n v="352779"/>
    <n v="226108"/>
    <n v="19956"/>
    <n v="106715"/>
    <n v="0"/>
    <n v="0.75"/>
    <n v="0.25"/>
    <x v="5"/>
    <s v="guatemala"/>
    <x v="6"/>
    <x v="44"/>
    <n v="0.6409338424339317"/>
    <n v="5.6567992992780182E-2"/>
    <n v="0.3024981645732881"/>
    <n v="0"/>
    <x v="4"/>
  </r>
  <r>
    <n v="222704"/>
    <n v="200362"/>
    <n v="0"/>
    <n v="22342"/>
    <n v="0"/>
    <n v="0.98"/>
    <n v="0.02"/>
    <x v="6"/>
    <s v="guatemala"/>
    <x v="6"/>
    <x v="44"/>
    <n v="0.89967849701846392"/>
    <n v="0"/>
    <n v="0.100321502981536"/>
    <n v="0"/>
    <x v="4"/>
  </r>
  <r>
    <n v="463227"/>
    <n v="447862"/>
    <n v="15365"/>
    <n v="0"/>
    <n v="0"/>
    <n v="0.6"/>
    <n v="0.4"/>
    <x v="7"/>
    <s v="guatemala"/>
    <x v="6"/>
    <x v="44"/>
    <n v="0.96683051721941937"/>
    <n v="3.3169482780580579E-2"/>
    <n v="0"/>
    <n v="0"/>
    <x v="4"/>
  </r>
  <r>
    <n v="2258590"/>
    <n v="2132315"/>
    <n v="0"/>
    <n v="126275"/>
    <n v="0"/>
    <n v="0.28999999999999998"/>
    <n v="0.71"/>
    <x v="8"/>
    <s v="guatemala"/>
    <x v="6"/>
    <x v="44"/>
    <n v="0.94409122505634047"/>
    <n v="0"/>
    <n v="5.5908774943659541E-2"/>
    <n v="0"/>
    <x v="4"/>
  </r>
  <r>
    <n v="619976"/>
    <n v="326801"/>
    <n v="182421"/>
    <n v="110754"/>
    <n v="0"/>
    <n v="0.32"/>
    <n v="0.68"/>
    <x v="5"/>
    <s v="guinea"/>
    <x v="6"/>
    <x v="45"/>
    <n v="0.5271187916951624"/>
    <n v="0.29423880924422879"/>
    <n v="0.1786423990606088"/>
    <n v="0"/>
    <x v="2"/>
  </r>
  <r>
    <n v="689205"/>
    <n v="279008"/>
    <n v="410197"/>
    <n v="0"/>
    <n v="0"/>
    <n v="0.34"/>
    <n v="0.66"/>
    <x v="6"/>
    <s v="guinea"/>
    <x v="6"/>
    <x v="45"/>
    <n v="0.40482585007363558"/>
    <n v="0.59517414992636442"/>
    <n v="0"/>
    <n v="0"/>
    <x v="2"/>
  </r>
  <r>
    <n v="525046"/>
    <n v="516475"/>
    <n v="0"/>
    <n v="8571"/>
    <n v="0"/>
    <n v="1"/>
    <n v="0"/>
    <x v="7"/>
    <s v="guinea"/>
    <x v="6"/>
    <x v="45"/>
    <n v="0.98367571603250004"/>
    <n v="0"/>
    <n v="1.6324283967499988E-2"/>
    <n v="0"/>
    <x v="2"/>
  </r>
  <r>
    <n v="5718128"/>
    <n v="3974046"/>
    <n v="1271995"/>
    <n v="472087"/>
    <n v="0"/>
    <n v="0.28000000000000003"/>
    <n v="0.72"/>
    <x v="8"/>
    <s v="guinea"/>
    <x v="6"/>
    <x v="45"/>
    <n v="0.6949907382276157"/>
    <n v="0.222449549922632"/>
    <n v="8.2559711849752221E-2"/>
    <n v="0"/>
    <x v="2"/>
  </r>
  <r>
    <n v="265891"/>
    <n v="196421"/>
    <n v="47109"/>
    <n v="22360"/>
    <n v="0"/>
    <n v="0.38"/>
    <n v="0.62"/>
    <x v="5"/>
    <s v="guinea-bissau"/>
    <x v="6"/>
    <x v="46"/>
    <n v="0.73872752368451733"/>
    <n v="0.17717410517843779"/>
    <n v="8.4094610197411726E-2"/>
    <n v="0"/>
    <x v="2"/>
  </r>
  <r>
    <n v="329247"/>
    <n v="122336"/>
    <n v="70467"/>
    <n v="136444"/>
    <n v="0"/>
    <n v="0.03"/>
    <n v="0.97"/>
    <x v="6"/>
    <s v="guinea-bissau"/>
    <x v="6"/>
    <x v="46"/>
    <n v="0.37156299070302851"/>
    <n v="0.21402472915470749"/>
    <n v="0.414412280142264"/>
    <n v="0"/>
    <x v="2"/>
  </r>
  <r>
    <n v="463471"/>
    <n v="419657"/>
    <n v="41731"/>
    <n v="2083"/>
    <n v="0"/>
    <n v="0.77"/>
    <n v="0.23"/>
    <x v="7"/>
    <s v="guinea-bissau"/>
    <x v="6"/>
    <x v="46"/>
    <n v="0.90546549838069701"/>
    <n v="9.0040153537114517E-2"/>
    <n v="4.4943480821885299E-3"/>
    <n v="0"/>
    <x v="2"/>
  </r>
  <r>
    <n v="1194485"/>
    <n v="1036067"/>
    <n v="86708"/>
    <n v="71710"/>
    <n v="0"/>
    <n v="0.52"/>
    <n v="0.48"/>
    <x v="8"/>
    <s v="guinea-bissau"/>
    <x v="6"/>
    <x v="46"/>
    <n v="0.8673754798092902"/>
    <n v="7.2590279492835821E-2"/>
    <n v="6.0034240697873983E-2"/>
    <n v="0"/>
    <x v="2"/>
  </r>
  <r>
    <n v="402163"/>
    <n v="167109"/>
    <n v="0"/>
    <n v="235054"/>
    <n v="0"/>
    <n v="0.38"/>
    <n v="0.62"/>
    <x v="5"/>
    <s v="haiti"/>
    <x v="6"/>
    <x v="47"/>
    <n v="0.41552554561210248"/>
    <n v="0"/>
    <n v="0.58447445438789747"/>
    <n v="0"/>
    <x v="4"/>
  </r>
  <r>
    <n v="969833"/>
    <n v="208149"/>
    <n v="9188"/>
    <n v="752497"/>
    <n v="0"/>
    <n v="7.0000000000000007E-2"/>
    <n v="0.93"/>
    <x v="6"/>
    <s v="haiti"/>
    <x v="6"/>
    <x v="47"/>
    <n v="0.21462354859032429"/>
    <n v="9.4737960040543068E-3"/>
    <n v="0.77590368651097663"/>
    <n v="0"/>
    <x v="4"/>
  </r>
  <r>
    <n v="1634426"/>
    <n v="807797"/>
    <n v="646356"/>
    <n v="48804"/>
    <n v="131469"/>
    <n v="0.08"/>
    <n v="0.92"/>
    <x v="7"/>
    <s v="haiti"/>
    <x v="6"/>
    <x v="47"/>
    <n v="0.49423895606163881"/>
    <n v="0.39546360618345522"/>
    <n v="2.9860024253162889E-2"/>
    <n v="8.0437413501743119E-2"/>
    <x v="4"/>
  </r>
  <r>
    <n v="8546016"/>
    <n v="4587489"/>
    <n v="1389621"/>
    <n v="2569067"/>
    <n v="0"/>
    <n v="0.2"/>
    <n v="0.8"/>
    <x v="8"/>
    <s v="haiti"/>
    <x v="6"/>
    <x v="47"/>
    <n v="0.53679855034205415"/>
    <n v="0.16260453994001409"/>
    <n v="0.30061574890568887"/>
    <n v="0"/>
    <x v="4"/>
  </r>
  <r>
    <n v="569782"/>
    <n v="569782"/>
    <n v="0"/>
    <n v="0"/>
    <n v="0"/>
    <n v="0.37"/>
    <n v="0.63"/>
    <x v="5"/>
    <s v="honduras"/>
    <x v="6"/>
    <x v="48"/>
    <n v="1"/>
    <n v="0"/>
    <n v="0"/>
    <n v="0"/>
    <x v="4"/>
  </r>
  <r>
    <n v="1082307"/>
    <n v="843593"/>
    <n v="0"/>
    <n v="238714"/>
    <n v="0"/>
    <n v="0.19"/>
    <n v="0.81"/>
    <x v="6"/>
    <s v="honduras"/>
    <x v="6"/>
    <x v="48"/>
    <n v="0.77943965991165165"/>
    <n v="0"/>
    <n v="0.22056034008834829"/>
    <n v="0"/>
    <x v="4"/>
  </r>
  <r>
    <n v="186965"/>
    <n v="149568"/>
    <n v="37397"/>
    <n v="0"/>
    <n v="0"/>
    <n v="0.69"/>
    <n v="0.31"/>
    <x v="7"/>
    <s v="honduras"/>
    <x v="6"/>
    <x v="48"/>
    <n v="0.79997860562137302"/>
    <n v="0.20002139437862701"/>
    <n v="0"/>
    <n v="0"/>
    <x v="4"/>
  </r>
  <r>
    <n v="2042985"/>
    <n v="1867727"/>
    <n v="0"/>
    <n v="175258"/>
    <n v="0"/>
    <n v="0.21"/>
    <n v="0.79"/>
    <x v="8"/>
    <s v="honduras"/>
    <x v="6"/>
    <x v="48"/>
    <n v="0.91421473970685052"/>
    <n v="0"/>
    <n v="8.5785260293149479E-2"/>
    <n v="0"/>
    <x v="4"/>
  </r>
  <r>
    <n v="3318280"/>
    <n v="1567985"/>
    <n v="519803"/>
    <n v="1223631"/>
    <n v="6863"/>
    <n v="0.49"/>
    <n v="0.51"/>
    <x v="5"/>
    <s v="india"/>
    <x v="6"/>
    <x v="49"/>
    <n v="0.47252944296442728"/>
    <n v="0.15664832383041821"/>
    <n v="0.36875459575442698"/>
    <n v="2.06824017261955E-3"/>
    <x v="0"/>
  </r>
  <r>
    <n v="931585"/>
    <n v="262450"/>
    <n v="0"/>
    <n v="669135"/>
    <n v="0"/>
    <n v="0.15"/>
    <n v="0.85"/>
    <x v="6"/>
    <s v="india"/>
    <x v="6"/>
    <x v="49"/>
    <n v="0.28172415828936698"/>
    <n v="0"/>
    <n v="0.71827584171063297"/>
    <n v="0"/>
    <x v="0"/>
  </r>
  <r>
    <n v="395659"/>
    <n v="356634"/>
    <n v="39025"/>
    <n v="0"/>
    <n v="0"/>
    <n v="0.93"/>
    <n v="7.0000000000000007E-2"/>
    <x v="7"/>
    <s v="india"/>
    <x v="6"/>
    <x v="49"/>
    <n v="0.90136708630411544"/>
    <n v="9.8632913695884589E-2"/>
    <n v="0"/>
    <n v="0"/>
    <x v="0"/>
  </r>
  <r>
    <n v="4264712"/>
    <n v="3052469"/>
    <n v="190883"/>
    <n v="1021360"/>
    <n v="0"/>
    <n v="0.85"/>
    <n v="0.15"/>
    <x v="8"/>
    <s v="india"/>
    <x v="6"/>
    <x v="49"/>
    <n v="0.71575032499263724"/>
    <n v="4.4758708208197877E-2"/>
    <n v="0.2394909667991649"/>
    <n v="0"/>
    <x v="0"/>
  </r>
  <r>
    <n v="734147"/>
    <n v="419802"/>
    <n v="120075"/>
    <n v="194270"/>
    <n v="0"/>
    <n v="0.52"/>
    <n v="0.48"/>
    <x v="5"/>
    <s v="indonesia"/>
    <x v="6"/>
    <x v="50"/>
    <n v="0.57182280932837704"/>
    <n v="0.16355716225769501"/>
    <n v="0.26462002841392801"/>
    <n v="0"/>
    <x v="0"/>
  </r>
  <r>
    <n v="1474025"/>
    <n v="640805"/>
    <n v="509286"/>
    <n v="323934"/>
    <n v="0"/>
    <n v="0.31"/>
    <n v="0.69"/>
    <x v="6"/>
    <s v="indonesia"/>
    <x v="6"/>
    <x v="50"/>
    <n v="0.43473143264191583"/>
    <n v="0.3455070300707247"/>
    <n v="0.21976153728735939"/>
    <n v="0"/>
    <x v="0"/>
  </r>
  <r>
    <n v="1071242"/>
    <n v="391284"/>
    <n v="468839"/>
    <n v="211119"/>
    <n v="0"/>
    <n v="0.89"/>
    <n v="0.11"/>
    <x v="7"/>
    <s v="indonesia"/>
    <x v="6"/>
    <x v="50"/>
    <n v="0.36526200429034711"/>
    <n v="0.43765927773556301"/>
    <n v="0.19707871797408991"/>
    <n v="0"/>
    <x v="0"/>
  </r>
  <r>
    <n v="3829926"/>
    <n v="1224103"/>
    <n v="548818"/>
    <n v="2057004"/>
    <n v="0"/>
    <n v="0.3"/>
    <n v="0.7"/>
    <x v="8"/>
    <s v="indonesia"/>
    <x v="6"/>
    <x v="50"/>
    <n v="0.31961531371624408"/>
    <n v="0.14329728563946151"/>
    <n v="0.53708713954264387"/>
    <n v="0"/>
    <x v="0"/>
  </r>
  <r>
    <n v="389436"/>
    <n v="79327"/>
    <n v="310109"/>
    <n v="0"/>
    <n v="0"/>
    <n v="0.95"/>
    <n v="0.05"/>
    <x v="6"/>
    <s v="iran"/>
    <x v="6"/>
    <x v="51"/>
    <n v="0.2036971415072053"/>
    <n v="0.7963028584927947"/>
    <n v="0"/>
    <n v="0"/>
    <x v="0"/>
  </r>
  <r>
    <n v="2309347"/>
    <n v="931992"/>
    <n v="1377355"/>
    <n v="0"/>
    <n v="0"/>
    <n v="0.2"/>
    <n v="0.8"/>
    <x v="7"/>
    <s v="iran"/>
    <x v="6"/>
    <x v="51"/>
    <n v="0.40357382411564829"/>
    <n v="0.59642617588435176"/>
    <n v="0"/>
    <n v="0"/>
    <x v="0"/>
  </r>
  <r>
    <n v="1356987"/>
    <n v="1225672"/>
    <n v="131315"/>
    <n v="0"/>
    <n v="0"/>
    <n v="0.43"/>
    <n v="0.56999999999999995"/>
    <x v="8"/>
    <s v="iran"/>
    <x v="6"/>
    <x v="51"/>
    <n v="0.9032304657303275"/>
    <n v="9.6769534269672441E-2"/>
    <n v="0"/>
    <n v="0"/>
    <x v="0"/>
  </r>
  <r>
    <n v="2002062"/>
    <n v="581224"/>
    <n v="194294"/>
    <n v="1226544"/>
    <n v="0"/>
    <n v="0.36"/>
    <n v="0.64"/>
    <x v="5"/>
    <s v="iraq"/>
    <x v="6"/>
    <x v="52"/>
    <n v="0.29031268761906481"/>
    <n v="9.7046944600117285E-2"/>
    <n v="0.61264036778081798"/>
    <n v="0"/>
    <x v="0"/>
  </r>
  <r>
    <n v="11523057"/>
    <n v="3135160"/>
    <n v="647221"/>
    <n v="7740677"/>
    <n v="0"/>
    <n v="0.03"/>
    <n v="0.97"/>
    <x v="6"/>
    <s v="iraq"/>
    <x v="6"/>
    <x v="52"/>
    <n v="0.27207710592770651"/>
    <n v="5.6167473613989757E-2"/>
    <n v="0.67175550724083033"/>
    <n v="0"/>
    <x v="0"/>
  </r>
  <r>
    <n v="1230694"/>
    <n v="525362"/>
    <n v="178900"/>
    <n v="414632"/>
    <n v="111800"/>
    <n v="0.39"/>
    <n v="0.61"/>
    <x v="7"/>
    <s v="iraq"/>
    <x v="6"/>
    <x v="52"/>
    <n v="0.42688271820615042"/>
    <n v="0.145365135443904"/>
    <n v="0.33690909356834442"/>
    <n v="9.0843052781601277E-2"/>
    <x v="0"/>
  </r>
  <r>
    <n v="10112647"/>
    <n v="2701536"/>
    <n v="261840"/>
    <n v="7149271"/>
    <n v="0"/>
    <n v="0.05"/>
    <n v="0.95"/>
    <x v="8"/>
    <s v="iraq"/>
    <x v="6"/>
    <x v="52"/>
    <n v="0.26714429960820352"/>
    <n v="2.5892330662782952E-2"/>
    <n v="0.70696336972901364"/>
    <n v="0"/>
    <x v="0"/>
  </r>
  <r>
    <n v="985870"/>
    <n v="311747"/>
    <n v="13717"/>
    <n v="660405"/>
    <n v="0"/>
    <n v="0.14000000000000001"/>
    <n v="0.86"/>
    <x v="5"/>
    <s v="jordan"/>
    <x v="6"/>
    <x v="53"/>
    <n v="0.31621511964052063"/>
    <n v="1.3913599156075341E-2"/>
    <n v="0.66987026687088558"/>
    <n v="0"/>
    <x v="0"/>
  </r>
  <r>
    <n v="3962073"/>
    <n v="1323244"/>
    <n v="6469"/>
    <n v="2632360"/>
    <n v="0"/>
    <n v="0.04"/>
    <n v="0.96"/>
    <x v="6"/>
    <s v="jordan"/>
    <x v="6"/>
    <x v="53"/>
    <n v="0.33397769299051278"/>
    <n v="1.6327311485679339E-3"/>
    <n v="0.66438957586091929"/>
    <n v="0"/>
    <x v="0"/>
  </r>
  <r>
    <n v="280982"/>
    <n v="184083"/>
    <n v="85545"/>
    <n v="11355"/>
    <n v="0"/>
    <n v="0.85"/>
    <n v="0.15"/>
    <x v="7"/>
    <s v="jordan"/>
    <x v="6"/>
    <x v="53"/>
    <n v="0.65514161049462238"/>
    <n v="0.30445010712429982"/>
    <n v="4.0411841327914241E-2"/>
    <n v="0"/>
    <x v="0"/>
  </r>
  <r>
    <n v="5887697"/>
    <n v="2124414"/>
    <n v="82128"/>
    <n v="3681155"/>
    <n v="0"/>
    <n v="0.05"/>
    <n v="0.95"/>
    <x v="8"/>
    <s v="jordan"/>
    <x v="6"/>
    <x v="53"/>
    <n v="0.36082257629765929"/>
    <n v="1.394908739359379E-2"/>
    <n v="0.62522833630874686"/>
    <n v="0"/>
    <x v="0"/>
  </r>
  <r>
    <n v="114234"/>
    <n v="17824"/>
    <n v="20805"/>
    <n v="75605"/>
    <n v="0"/>
    <n v="0.46"/>
    <n v="0.54"/>
    <x v="5"/>
    <s v="kazakhstan"/>
    <x v="6"/>
    <x v="54"/>
    <n v="0.1560306038482413"/>
    <n v="0.18212616208834501"/>
    <n v="0.66184323406341372"/>
    <n v="0"/>
    <x v="0"/>
  </r>
  <r>
    <n v="597006"/>
    <n v="274130"/>
    <n v="0"/>
    <n v="322877"/>
    <n v="0"/>
    <n v="0.42"/>
    <n v="0.57999999999999996"/>
    <x v="6"/>
    <s v="kazakhstan"/>
    <x v="6"/>
    <x v="54"/>
    <n v="0.4591746146604892"/>
    <n v="0"/>
    <n v="0.54082706036455241"/>
    <n v="0"/>
    <x v="0"/>
  </r>
  <r>
    <n v="62685"/>
    <n v="62685"/>
    <n v="0"/>
    <n v="0"/>
    <n v="0"/>
    <n v="0.98"/>
    <n v="0.02"/>
    <x v="7"/>
    <s v="kazakhstan"/>
    <x v="6"/>
    <x v="54"/>
    <n v="1"/>
    <n v="0"/>
    <n v="0"/>
    <n v="0"/>
    <x v="0"/>
  </r>
  <r>
    <n v="498853"/>
    <n v="304700"/>
    <n v="11198"/>
    <n v="182956"/>
    <n v="0"/>
    <n v="0.46"/>
    <n v="0.54"/>
    <x v="8"/>
    <s v="kazakhstan"/>
    <x v="6"/>
    <x v="54"/>
    <n v="0.61080117790210742"/>
    <n v="2.2447494552503441E-2"/>
    <n v="0.36675333214393818"/>
    <n v="0"/>
    <x v="0"/>
  </r>
  <r>
    <n v="582029"/>
    <n v="246914"/>
    <n v="43799"/>
    <n v="291316"/>
    <n v="0"/>
    <n v="0.57999999999999996"/>
    <n v="0.42"/>
    <x v="5"/>
    <s v="kenya"/>
    <x v="6"/>
    <x v="55"/>
    <n v="0.42422972051220809"/>
    <n v="7.5252264062443619E-2"/>
    <n v="0.50051801542534824"/>
    <n v="0"/>
    <x v="2"/>
  </r>
  <r>
    <n v="2483196"/>
    <n v="927385"/>
    <n v="307805"/>
    <n v="1248007"/>
    <n v="0"/>
    <n v="0.15"/>
    <n v="0.85"/>
    <x v="6"/>
    <s v="kenya"/>
    <x v="6"/>
    <x v="55"/>
    <n v="0.37346427748756039"/>
    <n v="0.1239551771185198"/>
    <n v="0.50258094810075404"/>
    <n v="0"/>
    <x v="2"/>
  </r>
  <r>
    <n v="857083"/>
    <n v="617423"/>
    <n v="239661"/>
    <n v="0"/>
    <n v="0"/>
    <n v="1"/>
    <n v="0"/>
    <x v="7"/>
    <s v="kenya"/>
    <x v="6"/>
    <x v="55"/>
    <n v="0.72037713967025363"/>
    <n v="0.27962402707789091"/>
    <n v="0"/>
    <n v="0"/>
    <x v="2"/>
  </r>
  <r>
    <n v="2939628"/>
    <n v="1892332"/>
    <n v="207550"/>
    <n v="799746"/>
    <n v="40000"/>
    <n v="0.63"/>
    <n v="0.37"/>
    <x v="8"/>
    <s v="kenya"/>
    <x v="6"/>
    <x v="55"/>
    <n v="0.64373179191380681"/>
    <n v="7.0604171684308353E-2"/>
    <n v="0.27205687250223498"/>
    <n v="1.360716389964989E-2"/>
    <x v="2"/>
  </r>
  <r>
    <n v="847654"/>
    <n v="304559"/>
    <n v="0"/>
    <n v="543095"/>
    <n v="0"/>
    <n v="0.32"/>
    <n v="0.68"/>
    <x v="6"/>
    <s v="kyrgyzstan"/>
    <x v="6"/>
    <x v="56"/>
    <n v="0.35929636384656949"/>
    <n v="0"/>
    <n v="0.64070363615343051"/>
    <n v="0"/>
    <x v="0"/>
  </r>
  <r>
    <n v="279779"/>
    <n v="242963"/>
    <n v="15418"/>
    <n v="21399"/>
    <n v="0"/>
    <n v="0.49"/>
    <n v="0.51"/>
    <x v="7"/>
    <s v="kyrgyzstan"/>
    <x v="6"/>
    <x v="56"/>
    <n v="0.86841042394175405"/>
    <n v="5.5107781498968833E-2"/>
    <n v="7.6485368808952778E-2"/>
    <n v="0"/>
    <x v="0"/>
  </r>
  <r>
    <n v="902783"/>
    <n v="554327"/>
    <n v="0"/>
    <n v="348456"/>
    <n v="0"/>
    <n v="0.75"/>
    <n v="0.25"/>
    <x v="8"/>
    <s v="kyrgyzstan"/>
    <x v="6"/>
    <x v="56"/>
    <n v="0.61402020197544704"/>
    <n v="0"/>
    <n v="0.38597979802455301"/>
    <n v="0"/>
    <x v="0"/>
  </r>
  <r>
    <n v="700926"/>
    <n v="458041"/>
    <n v="242885"/>
    <n v="0"/>
    <n v="0"/>
    <n v="0.41"/>
    <n v="0.59"/>
    <x v="5"/>
    <s v="lao-peoples-democratic-republic"/>
    <x v="6"/>
    <x v="57"/>
    <n v="0.65347982525972781"/>
    <n v="0.34652017474027208"/>
    <n v="0"/>
    <n v="0"/>
    <x v="0"/>
  </r>
  <r>
    <n v="430217"/>
    <n v="293097"/>
    <n v="137120"/>
    <n v="0"/>
    <n v="0"/>
    <n v="0.56000000000000005"/>
    <n v="0.44"/>
    <x v="6"/>
    <s v="lao-peoples-democratic-republic"/>
    <x v="6"/>
    <x v="57"/>
    <n v="0.68127712294028364"/>
    <n v="0.31872287705971641"/>
    <n v="0"/>
    <n v="0"/>
    <x v="0"/>
  </r>
  <r>
    <n v="287968"/>
    <n v="234238"/>
    <n v="53729"/>
    <n v="0"/>
    <n v="0"/>
    <n v="1"/>
    <n v="0"/>
    <x v="7"/>
    <s v="lao-peoples-democratic-republic"/>
    <x v="6"/>
    <x v="57"/>
    <n v="0.81341676852983669"/>
    <n v="0.1865797588620958"/>
    <n v="0"/>
    <n v="0"/>
    <x v="0"/>
  </r>
  <r>
    <n v="1286419"/>
    <n v="590642"/>
    <n v="635012"/>
    <n v="60765"/>
    <n v="0"/>
    <n v="0.25"/>
    <n v="0.75"/>
    <x v="8"/>
    <s v="lao-peoples-democratic-republic"/>
    <x v="6"/>
    <x v="57"/>
    <n v="0.45913656436977379"/>
    <n v="0.49362765941734382"/>
    <n v="4.7235776212882427E-2"/>
    <n v="0"/>
    <x v="0"/>
  </r>
  <r>
    <n v="98648"/>
    <n v="98648"/>
    <n v="0"/>
    <n v="0"/>
    <n v="0"/>
    <n v="0.98"/>
    <n v="0.02"/>
    <x v="5"/>
    <s v="lebanon"/>
    <x v="6"/>
    <x v="58"/>
    <n v="1"/>
    <n v="0"/>
    <n v="0"/>
    <n v="0"/>
    <x v="0"/>
  </r>
  <r>
    <n v="2768845"/>
    <n v="1817378"/>
    <n v="16750"/>
    <n v="934717"/>
    <n v="0"/>
    <n v="0.17"/>
    <n v="0.83"/>
    <x v="6"/>
    <s v="lebanon"/>
    <x v="6"/>
    <x v="58"/>
    <n v="0.65636682443401495"/>
    <n v="6.0494538336382138E-3"/>
    <n v="0.33758372173234691"/>
    <n v="0"/>
    <x v="0"/>
  </r>
  <r>
    <n v="123773"/>
    <n v="123773"/>
    <n v="0"/>
    <n v="0"/>
    <n v="0"/>
    <n v="0.54"/>
    <n v="0.46"/>
    <x v="7"/>
    <s v="lebanon"/>
    <x v="6"/>
    <x v="58"/>
    <n v="1"/>
    <n v="0"/>
    <n v="0"/>
    <n v="0"/>
    <x v="0"/>
  </r>
  <r>
    <n v="3633340"/>
    <n v="2594235"/>
    <n v="0"/>
    <n v="1039105"/>
    <n v="0"/>
    <n v="0.13"/>
    <n v="0.87"/>
    <x v="8"/>
    <s v="lebanon"/>
    <x v="6"/>
    <x v="58"/>
    <n v="0.71400832292050842"/>
    <n v="0"/>
    <n v="0.28599167707949158"/>
    <n v="0"/>
    <x v="0"/>
  </r>
  <r>
    <n v="166369"/>
    <n v="69429"/>
    <n v="58669"/>
    <n v="38270"/>
    <n v="0"/>
    <n v="0.42"/>
    <n v="0.57999999999999996"/>
    <x v="5"/>
    <s v="lesotho"/>
    <x v="6"/>
    <x v="59"/>
    <n v="0.41731933232753698"/>
    <n v="0.35264382186585241"/>
    <n v="0.23003083507143759"/>
    <n v="0"/>
    <x v="2"/>
  </r>
  <r>
    <n v="182796"/>
    <n v="90652"/>
    <n v="0"/>
    <n v="92144"/>
    <n v="0"/>
    <n v="0.89"/>
    <n v="0.11"/>
    <x v="6"/>
    <s v="lesotho"/>
    <x v="6"/>
    <x v="59"/>
    <n v="0.49591894789820351"/>
    <n v="0"/>
    <n v="0.50408105210179655"/>
    <n v="0"/>
    <x v="2"/>
  </r>
  <r>
    <n v="29"/>
    <n v="29"/>
    <n v="0"/>
    <n v="0"/>
    <n v="0"/>
    <n v="1"/>
    <n v="0"/>
    <x v="4"/>
    <s v="lesotho"/>
    <x v="6"/>
    <x v="59"/>
    <n v="1"/>
    <n v="0"/>
    <n v="0"/>
    <n v="0"/>
    <x v="2"/>
  </r>
  <r>
    <n v="35914"/>
    <n v="35914"/>
    <n v="0"/>
    <n v="0"/>
    <n v="0"/>
    <n v="1"/>
    <n v="0"/>
    <x v="7"/>
    <s v="lesotho"/>
    <x v="6"/>
    <x v="59"/>
    <n v="1"/>
    <n v="0"/>
    <n v="0"/>
    <n v="0"/>
    <x v="2"/>
  </r>
  <r>
    <n v="1048065"/>
    <n v="672867"/>
    <n v="276972"/>
    <n v="98225"/>
    <n v="0"/>
    <n v="0.49"/>
    <n v="0.51"/>
    <x v="8"/>
    <s v="lesotho"/>
    <x v="6"/>
    <x v="59"/>
    <n v="0.64200884487126275"/>
    <n v="0.26426986875814001"/>
    <n v="9.3720332231302453E-2"/>
    <n v="0"/>
    <x v="2"/>
  </r>
  <r>
    <n v="520938"/>
    <n v="1553"/>
    <n v="209721"/>
    <n v="309664"/>
    <n v="0"/>
    <n v="0.18"/>
    <n v="0.82"/>
    <x v="5"/>
    <s v="liberia"/>
    <x v="6"/>
    <x v="60"/>
    <n v="2.981160905904349E-3"/>
    <n v="0.40258341683655252"/>
    <n v="0.59443542225754309"/>
    <n v="0"/>
    <x v="2"/>
  </r>
  <r>
    <n v="1496246"/>
    <n v="566587"/>
    <n v="252705"/>
    <n v="676953"/>
    <n v="0"/>
    <n v="0.06"/>
    <n v="0.94"/>
    <x v="6"/>
    <s v="liberia"/>
    <x v="6"/>
    <x v="60"/>
    <n v="0.37867235735300209"/>
    <n v="0.1688926820856998"/>
    <n v="0.45243429222200088"/>
    <n v="0"/>
    <x v="2"/>
  </r>
  <r>
    <n v="2589450"/>
    <n v="2293989"/>
    <n v="295461"/>
    <n v="0"/>
    <n v="0"/>
    <n v="0.15"/>
    <n v="0.85"/>
    <x v="7"/>
    <s v="liberia"/>
    <x v="6"/>
    <x v="60"/>
    <n v="0.88589816370271679"/>
    <n v="0.1141018362972832"/>
    <n v="0"/>
    <n v="0"/>
    <x v="2"/>
  </r>
  <r>
    <n v="3246967"/>
    <n v="1692419"/>
    <n v="510238"/>
    <n v="1044310"/>
    <n v="0"/>
    <n v="0.19"/>
    <n v="0.81"/>
    <x v="8"/>
    <s v="liberia"/>
    <x v="6"/>
    <x v="60"/>
    <n v="0.52123073625324801"/>
    <n v="0.15714295833619499"/>
    <n v="0.32162630541055698"/>
    <n v="0"/>
    <x v="2"/>
  </r>
  <r>
    <n v="662855"/>
    <n v="145445"/>
    <n v="0"/>
    <n v="517410"/>
    <n v="0"/>
    <n v="0.12"/>
    <n v="0.88"/>
    <x v="5"/>
    <s v="libya"/>
    <x v="6"/>
    <x v="61"/>
    <n v="0.2194220455454059"/>
    <n v="0"/>
    <n v="0.7805779544545941"/>
    <n v="0"/>
    <x v="2"/>
  </r>
  <r>
    <n v="2716465"/>
    <n v="1586693"/>
    <n v="0"/>
    <n v="1103746"/>
    <n v="26026"/>
    <n v="0.22"/>
    <n v="0.78"/>
    <x v="6"/>
    <s v="libya"/>
    <x v="6"/>
    <x v="61"/>
    <n v="0.58410213273500666"/>
    <n v="0"/>
    <n v="0.40631703335032848"/>
    <n v="9.5808339146648304E-3"/>
    <x v="2"/>
  </r>
  <r>
    <n v="31518"/>
    <n v="31518"/>
    <n v="0"/>
    <n v="0"/>
    <n v="0"/>
    <n v="1"/>
    <n v="0"/>
    <x v="7"/>
    <s v="libya"/>
    <x v="6"/>
    <x v="61"/>
    <n v="1"/>
    <n v="0"/>
    <n v="0"/>
    <n v="0"/>
    <x v="2"/>
  </r>
  <r>
    <n v="2594101"/>
    <n v="1556007"/>
    <n v="0"/>
    <n v="1038094"/>
    <n v="0"/>
    <n v="0.22"/>
    <n v="0.78"/>
    <x v="8"/>
    <s v="libya"/>
    <x v="6"/>
    <x v="61"/>
    <n v="0.59982514173503654"/>
    <n v="0"/>
    <n v="0.40017485826496352"/>
    <n v="0"/>
    <x v="2"/>
  </r>
  <r>
    <n v="1041644"/>
    <n v="403880"/>
    <n v="212516"/>
    <n v="425248"/>
    <n v="0"/>
    <n v="0.25"/>
    <n v="0.75"/>
    <x v="5"/>
    <s v="madagascar"/>
    <x v="6"/>
    <x v="62"/>
    <n v="0.38773323707523882"/>
    <n v="0.20401979947083651"/>
    <n v="0.40824696345392469"/>
    <n v="0"/>
    <x v="2"/>
  </r>
  <r>
    <n v="1388213"/>
    <n v="888977"/>
    <n v="357475"/>
    <n v="141761"/>
    <n v="0"/>
    <n v="0.26"/>
    <n v="0.74"/>
    <x v="6"/>
    <s v="madagascar"/>
    <x v="6"/>
    <x v="62"/>
    <n v="0.64037507212509892"/>
    <n v="0.25750731335897298"/>
    <n v="0.102117614515928"/>
    <n v="0"/>
    <x v="2"/>
  </r>
  <r>
    <n v="603754"/>
    <n v="233686"/>
    <n v="370068"/>
    <n v="0"/>
    <n v="0"/>
    <n v="0.9"/>
    <n v="0.1"/>
    <x v="7"/>
    <s v="madagascar"/>
    <x v="6"/>
    <x v="62"/>
    <n v="0.38705499259632242"/>
    <n v="0.61294500740367763"/>
    <n v="0"/>
    <n v="0"/>
    <x v="2"/>
  </r>
  <r>
    <n v="4834241"/>
    <n v="3197999"/>
    <n v="974165"/>
    <n v="329344"/>
    <n v="332733"/>
    <n v="0.57999999999999996"/>
    <n v="0.42"/>
    <x v="8"/>
    <s v="madagascar"/>
    <x v="6"/>
    <x v="62"/>
    <n v="0.66153073460756295"/>
    <n v="0.20151353645794659"/>
    <n v="6.8127344085658945E-2"/>
    <n v="6.8828384848831498E-2"/>
    <x v="2"/>
  </r>
  <r>
    <n v="2313496"/>
    <n v="1462698"/>
    <n v="429194"/>
    <n v="421604"/>
    <n v="0"/>
    <n v="0.17"/>
    <n v="0.83"/>
    <x v="5"/>
    <s v="malawi"/>
    <x v="6"/>
    <x v="63"/>
    <n v="0.63224574410329648"/>
    <n v="0.18551750251567331"/>
    <n v="0.18223675338103029"/>
    <n v="0"/>
    <x v="2"/>
  </r>
  <r>
    <n v="3225866"/>
    <n v="1443101"/>
    <n v="174484"/>
    <n v="1608281"/>
    <n v="0"/>
    <n v="0.08"/>
    <n v="0.92"/>
    <x v="6"/>
    <s v="malawi"/>
    <x v="6"/>
    <x v="63"/>
    <n v="0.44735305186266261"/>
    <n v="5.4089041516293609E-2"/>
    <n v="0.49855790662104382"/>
    <n v="0"/>
    <x v="2"/>
  </r>
  <r>
    <n v="1207507"/>
    <n v="811699"/>
    <n v="395808"/>
    <n v="0"/>
    <n v="0"/>
    <n v="0.18"/>
    <n v="0.82"/>
    <x v="7"/>
    <s v="malawi"/>
    <x v="6"/>
    <x v="63"/>
    <n v="0.67221059588060361"/>
    <n v="0.32778940411939639"/>
    <n v="0"/>
    <n v="0"/>
    <x v="2"/>
  </r>
  <r>
    <n v="9410318"/>
    <n v="7484598"/>
    <n v="1024836"/>
    <n v="900884"/>
    <n v="0"/>
    <n v="0.18"/>
    <n v="0.82"/>
    <x v="8"/>
    <s v="malawi"/>
    <x v="6"/>
    <x v="63"/>
    <n v="0.79536079439610863"/>
    <n v="0.10890556514668261"/>
    <n v="9.573364045720878E-2"/>
    <n v="0"/>
    <x v="2"/>
  </r>
  <r>
    <n v="28894"/>
    <n v="11685"/>
    <n v="0"/>
    <n v="0"/>
    <n v="17209"/>
    <n v="1"/>
    <n v="0"/>
    <x v="6"/>
    <s v="malaysia"/>
    <x v="6"/>
    <x v="64"/>
    <n v="0.40440921990724721"/>
    <n v="0"/>
    <n v="0"/>
    <n v="0.59559078009275279"/>
    <x v="0"/>
  </r>
  <r>
    <n v="157553"/>
    <n v="157553"/>
    <n v="0"/>
    <n v="0"/>
    <n v="0"/>
    <n v="1"/>
    <n v="0"/>
    <x v="7"/>
    <s v="malaysia"/>
    <x v="6"/>
    <x v="64"/>
    <n v="1"/>
    <n v="0"/>
    <n v="0"/>
    <n v="0"/>
    <x v="0"/>
  </r>
  <r>
    <n v="236060"/>
    <n v="188478"/>
    <n v="0"/>
    <n v="0"/>
    <n v="47582"/>
    <n v="1"/>
    <n v="0"/>
    <x v="8"/>
    <s v="malaysia"/>
    <x v="6"/>
    <x v="64"/>
    <n v="0.79843260188087772"/>
    <n v="0"/>
    <n v="0"/>
    <n v="0.20156739811912219"/>
    <x v="0"/>
  </r>
  <r>
    <n v="124365"/>
    <n v="120464"/>
    <n v="0"/>
    <n v="3902"/>
    <n v="0"/>
    <n v="1"/>
    <n v="0"/>
    <x v="5"/>
    <s v="maldives"/>
    <x v="6"/>
    <x v="65"/>
    <n v="0.96863265388171915"/>
    <n v="0"/>
    <n v="3.1375386965786192E-2"/>
    <n v="0"/>
    <x v="0"/>
  </r>
  <r>
    <n v="71189"/>
    <n v="71159"/>
    <n v="0"/>
    <n v="31"/>
    <n v="0"/>
    <n v="0.73"/>
    <n v="0.27"/>
    <x v="6"/>
    <s v="maldives"/>
    <x v="6"/>
    <x v="65"/>
    <n v="0.99957858657938725"/>
    <n v="0"/>
    <n v="4.3546053463315961E-4"/>
    <n v="0"/>
    <x v="0"/>
  </r>
  <r>
    <n v="5427"/>
    <n v="5427"/>
    <n v="0"/>
    <n v="0"/>
    <n v="0"/>
    <n v="1"/>
    <n v="0"/>
    <x v="4"/>
    <s v="maldives"/>
    <x v="6"/>
    <x v="65"/>
    <n v="1"/>
    <n v="0"/>
    <n v="0"/>
    <n v="0"/>
    <x v="0"/>
  </r>
  <r>
    <n v="141022"/>
    <n v="141022"/>
    <n v="0"/>
    <n v="0"/>
    <n v="0"/>
    <n v="0.54"/>
    <n v="0.46"/>
    <x v="7"/>
    <s v="maldives"/>
    <x v="6"/>
    <x v="65"/>
    <n v="1"/>
    <n v="0"/>
    <n v="0"/>
    <n v="0"/>
    <x v="0"/>
  </r>
  <r>
    <n v="258945"/>
    <n v="258945"/>
    <n v="0"/>
    <n v="0"/>
    <n v="0"/>
    <n v="0.27"/>
    <n v="0.73"/>
    <x v="8"/>
    <s v="maldives"/>
    <x v="6"/>
    <x v="65"/>
    <n v="1"/>
    <n v="0"/>
    <n v="0"/>
    <n v="0"/>
    <x v="0"/>
  </r>
  <r>
    <n v="1010220"/>
    <n v="602084"/>
    <n v="180709"/>
    <n v="227427"/>
    <n v="0"/>
    <n v="0.42"/>
    <n v="0.57999999999999996"/>
    <x v="5"/>
    <s v="mali"/>
    <x v="6"/>
    <x v="66"/>
    <n v="0.59599295203025082"/>
    <n v="0.1788808378373028"/>
    <n v="0.22512621013244641"/>
    <n v="0"/>
    <x v="2"/>
  </r>
  <r>
    <n v="5836610"/>
    <n v="3669922"/>
    <n v="346047"/>
    <n v="1820641"/>
    <n v="0"/>
    <n v="0.16"/>
    <n v="0.84"/>
    <x v="6"/>
    <s v="mali"/>
    <x v="6"/>
    <x v="66"/>
    <n v="0.6287762930879397"/>
    <n v="5.9289039356749902E-2"/>
    <n v="0.31193466755531041"/>
    <n v="0"/>
    <x v="2"/>
  </r>
  <r>
    <n v="3062061"/>
    <n v="1963961"/>
    <n v="1098100"/>
    <n v="0"/>
    <n v="0"/>
    <n v="0.2"/>
    <n v="0.8"/>
    <x v="7"/>
    <s v="mali"/>
    <x v="6"/>
    <x v="66"/>
    <n v="0.6413853283785006"/>
    <n v="0.3586146716214994"/>
    <n v="0"/>
    <n v="0"/>
    <x v="2"/>
  </r>
  <r>
    <n v="7703266"/>
    <n v="4478360"/>
    <n v="1154516"/>
    <n v="2070389"/>
    <n v="0"/>
    <n v="0.1"/>
    <n v="0.9"/>
    <x v="8"/>
    <s v="mali"/>
    <x v="6"/>
    <x v="66"/>
    <n v="0.58135860815399598"/>
    <n v="0.14987357310522581"/>
    <n v="0.26876768892571018"/>
    <n v="0"/>
    <x v="2"/>
  </r>
  <r>
    <n v="89656"/>
    <n v="31034"/>
    <n v="58621"/>
    <n v="0"/>
    <n v="0"/>
    <n v="0.48"/>
    <n v="0.52"/>
    <x v="5"/>
    <s v="mauritania"/>
    <x v="6"/>
    <x v="67"/>
    <n v="0.34614526635138748"/>
    <n v="0.65384357990541631"/>
    <n v="0"/>
    <n v="0"/>
    <x v="2"/>
  </r>
  <r>
    <n v="379381"/>
    <n v="210388"/>
    <n v="53692"/>
    <n v="115300"/>
    <n v="0"/>
    <n v="0"/>
    <n v="1"/>
    <x v="6"/>
    <s v="mauritania"/>
    <x v="6"/>
    <x v="67"/>
    <n v="0.55455597407355661"/>
    <n v="0.14152527406485829"/>
    <n v="0.30391611598893992"/>
    <n v="0"/>
    <x v="2"/>
  </r>
  <r>
    <n v="302556"/>
    <n v="302309"/>
    <n v="247"/>
    <n v="0"/>
    <n v="0"/>
    <n v="1"/>
    <n v="0"/>
    <x v="7"/>
    <s v="mauritania"/>
    <x v="6"/>
    <x v="67"/>
    <n v="0.99918362220547596"/>
    <n v="8.1637779452398899E-4"/>
    <n v="0"/>
    <n v="0"/>
    <x v="2"/>
  </r>
  <r>
    <n v="1493122"/>
    <n v="1262617"/>
    <n v="112009"/>
    <n v="118495"/>
    <n v="0"/>
    <n v="0.62"/>
    <n v="0.38"/>
    <x v="8"/>
    <s v="mauritania"/>
    <x v="6"/>
    <x v="67"/>
    <n v="0.84562212598836528"/>
    <n v="7.5016642980278908E-2"/>
    <n v="7.9360561293718795E-2"/>
    <n v="0"/>
    <x v="2"/>
  </r>
  <r>
    <n v="158837"/>
    <n v="0"/>
    <n v="158837"/>
    <n v="0"/>
    <n v="0"/>
    <n v="0.39"/>
    <n v="0.61"/>
    <x v="5"/>
    <s v="mauritius"/>
    <x v="6"/>
    <x v="68"/>
    <n v="0"/>
    <n v="1"/>
    <n v="0"/>
    <n v="0"/>
    <x v="2"/>
  </r>
  <r>
    <n v="38619"/>
    <n v="0"/>
    <n v="20097"/>
    <n v="0"/>
    <n v="18522"/>
    <n v="1"/>
    <n v="0"/>
    <x v="6"/>
    <s v="mauritius"/>
    <x v="6"/>
    <x v="68"/>
    <n v="0"/>
    <n v="0.52039151712887444"/>
    <n v="0"/>
    <n v="0.47960848287112562"/>
    <x v="2"/>
  </r>
  <r>
    <n v="26488"/>
    <n v="24928"/>
    <n v="1560"/>
    <n v="0"/>
    <n v="0"/>
    <n v="0.94"/>
    <n v="0.06"/>
    <x v="7"/>
    <s v="mauritius"/>
    <x v="6"/>
    <x v="68"/>
    <n v="0.94110540622168526"/>
    <n v="5.8894593778314713E-2"/>
    <n v="0"/>
    <n v="0"/>
    <x v="2"/>
  </r>
  <r>
    <n v="36088"/>
    <n v="0"/>
    <n v="36088"/>
    <n v="0"/>
    <n v="0"/>
    <n v="0.69"/>
    <n v="0.31"/>
    <x v="8"/>
    <s v="mauritius"/>
    <x v="6"/>
    <x v="68"/>
    <n v="0"/>
    <n v="1"/>
    <n v="0"/>
    <n v="0"/>
    <x v="2"/>
  </r>
  <r>
    <n v="447842"/>
    <n v="412337"/>
    <n v="35504"/>
    <n v="0"/>
    <n v="0"/>
    <n v="0.81"/>
    <n v="0.19"/>
    <x v="5"/>
    <s v="mexico"/>
    <x v="6"/>
    <x v="69"/>
    <n v="0.92071980743208537"/>
    <n v="7.9277959637550743E-2"/>
    <n v="0"/>
    <n v="0"/>
    <x v="4"/>
  </r>
  <r>
    <n v="1487098"/>
    <n v="905049"/>
    <n v="78807"/>
    <n v="255896"/>
    <n v="247347"/>
    <n v="0.13"/>
    <n v="0.87"/>
    <x v="6"/>
    <s v="mexico"/>
    <x v="6"/>
    <x v="69"/>
    <n v="0.60860077815987912"/>
    <n v="5.2993817488827227E-2"/>
    <n v="0.17207742865634951"/>
    <n v="0.1663286481455829"/>
    <x v="4"/>
  </r>
  <r>
    <n v="436728"/>
    <n v="311510"/>
    <n v="125218"/>
    <n v="0"/>
    <n v="0"/>
    <n v="0.69"/>
    <n v="0.31"/>
    <x v="7"/>
    <s v="mexico"/>
    <x v="6"/>
    <x v="69"/>
    <n v="0.71328149328643919"/>
    <n v="0.28671850671356092"/>
    <n v="0"/>
    <n v="0"/>
    <x v="4"/>
  </r>
  <r>
    <n v="2574762"/>
    <n v="1571954"/>
    <n v="693559"/>
    <n v="309249"/>
    <n v="0"/>
    <n v="0.2"/>
    <n v="0.8"/>
    <x v="8"/>
    <s v="mexico"/>
    <x v="6"/>
    <x v="69"/>
    <n v="0.61052400183007205"/>
    <n v="0.26936819791499178"/>
    <n v="0.1201078002549362"/>
    <n v="0"/>
    <x v="4"/>
  </r>
  <r>
    <n v="725849"/>
    <n v="400232"/>
    <n v="173097"/>
    <n v="89673"/>
    <n v="62847"/>
    <n v="0.28000000000000003"/>
    <n v="0.72"/>
    <x v="5"/>
    <s v="mongolia"/>
    <x v="6"/>
    <x v="70"/>
    <n v="0.55139843135417976"/>
    <n v="0.23847522005265559"/>
    <n v="0.12354222434693719"/>
    <n v="8.6584124246227523E-2"/>
    <x v="0"/>
  </r>
  <r>
    <n v="1030708"/>
    <n v="507962"/>
    <n v="466235"/>
    <n v="56511"/>
    <n v="0"/>
    <n v="0.39"/>
    <n v="0.61"/>
    <x v="6"/>
    <s v="mongolia"/>
    <x v="6"/>
    <x v="70"/>
    <n v="0.49282823069191273"/>
    <n v="0.45234440792154518"/>
    <n v="5.4827361386542067E-2"/>
    <n v="0"/>
    <x v="0"/>
  </r>
  <r>
    <n v="1273305"/>
    <n v="1027653"/>
    <n v="180106"/>
    <n v="0"/>
    <n v="65546"/>
    <n v="0.25"/>
    <n v="0.75"/>
    <x v="8"/>
    <s v="mongolia"/>
    <x v="6"/>
    <x v="70"/>
    <n v="0.80707528832447839"/>
    <n v="0.14144765001315471"/>
    <n v="0"/>
    <n v="5.1477061662366833E-2"/>
    <x v="0"/>
  </r>
  <r>
    <n v="611146"/>
    <n v="371218"/>
    <n v="153927"/>
    <n v="86002"/>
    <n v="0"/>
    <n v="0.55000000000000004"/>
    <n v="0.45"/>
    <x v="5"/>
    <s v="morocco"/>
    <x v="6"/>
    <x v="71"/>
    <n v="0.60741295860563593"/>
    <n v="0.25186616618614871"/>
    <n v="0.14072251147843559"/>
    <n v="0"/>
    <x v="2"/>
  </r>
  <r>
    <n v="552920"/>
    <n v="399781"/>
    <n v="79240"/>
    <n v="73899"/>
    <n v="0"/>
    <n v="0.39"/>
    <n v="0.61"/>
    <x v="6"/>
    <s v="morocco"/>
    <x v="6"/>
    <x v="71"/>
    <n v="0.7230358822252767"/>
    <n v="0.14331187151848371"/>
    <n v="0.13365224625623959"/>
    <n v="0"/>
    <x v="2"/>
  </r>
  <r>
    <n v="377576"/>
    <n v="303833"/>
    <n v="33743"/>
    <n v="0"/>
    <n v="40000"/>
    <n v="0.91"/>
    <n v="0.09"/>
    <x v="7"/>
    <s v="morocco"/>
    <x v="6"/>
    <x v="71"/>
    <n v="0.80469362459478355"/>
    <n v="8.9367438608386127E-2"/>
    <n v="0"/>
    <n v="0.10593893679683029"/>
    <x v="2"/>
  </r>
  <r>
    <n v="683910"/>
    <n v="492593"/>
    <n v="121244"/>
    <n v="70073"/>
    <n v="0"/>
    <n v="0.43"/>
    <n v="0.56999999999999995"/>
    <x v="8"/>
    <s v="morocco"/>
    <x v="6"/>
    <x v="71"/>
    <n v="0.72025997572780043"/>
    <n v="0.17728063634103899"/>
    <n v="0.10245938793116049"/>
    <n v="0"/>
    <x v="2"/>
  </r>
  <r>
    <n v="3724937"/>
    <n v="402149"/>
    <n v="603788"/>
    <n v="2719001"/>
    <n v="0"/>
    <n v="0.04"/>
    <n v="0.96"/>
    <x v="5"/>
    <s v="mozambique"/>
    <x v="6"/>
    <x v="72"/>
    <n v="0.1079612890097202"/>
    <n v="0.16209347970180429"/>
    <n v="0.72994549974939171"/>
    <n v="0"/>
    <x v="2"/>
  </r>
  <r>
    <n v="3808479"/>
    <n v="1653569"/>
    <n v="705483"/>
    <n v="1431916"/>
    <n v="17512"/>
    <n v="0.09"/>
    <n v="0.91"/>
    <x v="6"/>
    <s v="mozambique"/>
    <x v="6"/>
    <x v="72"/>
    <n v="0.43418094205061908"/>
    <n v="0.1852400919107077"/>
    <n v="0.3759810675075273"/>
    <n v="4.5981611031595546E-3"/>
    <x v="2"/>
  </r>
  <r>
    <n v="35778"/>
    <n v="35778"/>
    <n v="0"/>
    <n v="0"/>
    <n v="0"/>
    <n v="1"/>
    <n v="0"/>
    <x v="4"/>
    <s v="mozambique"/>
    <x v="6"/>
    <x v="72"/>
    <n v="1"/>
    <n v="0"/>
    <n v="0"/>
    <n v="0"/>
    <x v="2"/>
  </r>
  <r>
    <n v="1696672"/>
    <n v="698106"/>
    <n v="991550"/>
    <n v="7016"/>
    <n v="0"/>
    <n v="0.18"/>
    <n v="0.82"/>
    <x v="7"/>
    <s v="mozambique"/>
    <x v="6"/>
    <x v="72"/>
    <n v="0.41145607400841178"/>
    <n v="0.58440877199600161"/>
    <n v="4.1351539955866547E-3"/>
    <n v="0"/>
    <x v="2"/>
  </r>
  <r>
    <n v="13573903"/>
    <n v="9686991"/>
    <n v="2125570"/>
    <n v="1741638"/>
    <n v="19703"/>
    <n v="0.22"/>
    <n v="0.78"/>
    <x v="8"/>
    <s v="mozambique"/>
    <x v="6"/>
    <x v="72"/>
    <n v="0.71364816736939996"/>
    <n v="0.15659239645369499"/>
    <n v="0.12830782715921871"/>
    <n v="1.4515353469079599E-3"/>
    <x v="2"/>
  </r>
  <r>
    <n v="907117"/>
    <n v="313817"/>
    <n v="916"/>
    <n v="592384"/>
    <n v="0"/>
    <n v="0.01"/>
    <n v="0.99"/>
    <x v="5"/>
    <s v="myanmar"/>
    <x v="6"/>
    <x v="73"/>
    <n v="0.34594986093304392"/>
    <n v="1.009792562591154E-3"/>
    <n v="0.65304034650436493"/>
    <n v="0"/>
    <x v="5"/>
  </r>
  <r>
    <n v="9011621"/>
    <n v="4852137"/>
    <n v="0"/>
    <n v="4011809"/>
    <n v="147675"/>
    <n v="7.0000000000000007E-2"/>
    <n v="0.93"/>
    <x v="6"/>
    <s v="myanmar"/>
    <x v="6"/>
    <x v="73"/>
    <n v="0.53843109913299725"/>
    <n v="0"/>
    <n v="0.44518172701670428"/>
    <n v="1.6387173850298409E-2"/>
    <x v="5"/>
  </r>
  <r>
    <n v="101690"/>
    <n v="99714"/>
    <n v="0"/>
    <n v="1976"/>
    <n v="0"/>
    <n v="1"/>
    <n v="0"/>
    <x v="7"/>
    <s v="myanmar"/>
    <x v="6"/>
    <x v="73"/>
    <n v="0.98056839413905006"/>
    <n v="0"/>
    <n v="1.9431605860949941E-2"/>
    <n v="0"/>
    <x v="5"/>
  </r>
  <r>
    <n v="4269703"/>
    <n v="1491171"/>
    <n v="0"/>
    <n v="2485765"/>
    <n v="292768"/>
    <n v="0.34"/>
    <n v="0.66"/>
    <x v="8"/>
    <s v="myanmar"/>
    <x v="6"/>
    <x v="73"/>
    <n v="0.34924466643230218"/>
    <n v="0"/>
    <n v="0.58218686405119979"/>
    <n v="6.8568703724825819E-2"/>
    <x v="5"/>
  </r>
  <r>
    <n v="430778"/>
    <n v="329985"/>
    <n v="33020"/>
    <n v="67773"/>
    <n v="0"/>
    <n v="0.65"/>
    <n v="0.35"/>
    <x v="5"/>
    <s v="namibia"/>
    <x v="6"/>
    <x v="74"/>
    <n v="0.766021013143661"/>
    <n v="7.6652011012632956E-2"/>
    <n v="0.157326975843706"/>
    <n v="0"/>
    <x v="2"/>
  </r>
  <r>
    <n v="266761"/>
    <n v="188835"/>
    <n v="21106"/>
    <n v="56820"/>
    <n v="0"/>
    <n v="0.78"/>
    <n v="0.22"/>
    <x v="6"/>
    <s v="namibia"/>
    <x v="6"/>
    <x v="74"/>
    <n v="0.70788083715385686"/>
    <n v="7.9119511472816498E-2"/>
    <n v="0.21299965137332669"/>
    <n v="0"/>
    <x v="2"/>
  </r>
  <r>
    <n v="151918"/>
    <n v="23543"/>
    <n v="128375"/>
    <n v="0"/>
    <n v="0"/>
    <n v="0.63"/>
    <n v="0.37"/>
    <x v="7"/>
    <s v="namibia"/>
    <x v="6"/>
    <x v="74"/>
    <n v="0.15497176108163621"/>
    <n v="0.84502823891836387"/>
    <n v="0"/>
    <n v="0"/>
    <x v="2"/>
  </r>
  <r>
    <n v="679446"/>
    <n v="419933"/>
    <n v="145598"/>
    <n v="113915"/>
    <n v="0"/>
    <n v="0.39"/>
    <n v="0.61"/>
    <x v="8"/>
    <s v="namibia"/>
    <x v="6"/>
    <x v="74"/>
    <n v="0.61805206006069646"/>
    <n v="0.21428928862632199"/>
    <n v="0.16765865131298149"/>
    <n v="0"/>
    <x v="2"/>
  </r>
  <r>
    <n v="879754"/>
    <n v="338594"/>
    <n v="0"/>
    <n v="541160"/>
    <n v="0"/>
    <n v="0.23"/>
    <n v="0.77"/>
    <x v="5"/>
    <s v="nepal"/>
    <x v="6"/>
    <x v="75"/>
    <n v="0.38487349872805349"/>
    <n v="0"/>
    <n v="0.61512650127194646"/>
    <n v="0"/>
    <x v="0"/>
  </r>
  <r>
    <n v="3382161"/>
    <n v="1318685"/>
    <n v="0"/>
    <n v="2063476"/>
    <n v="0"/>
    <n v="0.22"/>
    <n v="0.78"/>
    <x v="6"/>
    <s v="nepal"/>
    <x v="6"/>
    <x v="75"/>
    <n v="0.38989421260549101"/>
    <n v="0"/>
    <n v="0.61010578739450905"/>
    <n v="0"/>
    <x v="0"/>
  </r>
  <r>
    <n v="1427557"/>
    <n v="1289702"/>
    <n v="0"/>
    <n v="137855"/>
    <n v="0"/>
    <n v="0.54"/>
    <n v="0.46"/>
    <x v="7"/>
    <s v="nepal"/>
    <x v="6"/>
    <x v="75"/>
    <n v="0.90343292772197537"/>
    <n v="0"/>
    <n v="9.6567072278024621E-2"/>
    <n v="0"/>
    <x v="0"/>
  </r>
  <r>
    <n v="2909097"/>
    <n v="2070204"/>
    <n v="19208"/>
    <n v="819685"/>
    <n v="0"/>
    <n v="0.5"/>
    <n v="0.5"/>
    <x v="8"/>
    <s v="nepal"/>
    <x v="6"/>
    <x v="75"/>
    <n v="0.71163113502231101"/>
    <n v="6.6027361755211329E-3"/>
    <n v="0.28176612880216778"/>
    <n v="0"/>
    <x v="0"/>
  </r>
  <r>
    <n v="580704"/>
    <n v="580704"/>
    <n v="0"/>
    <n v="0"/>
    <n v="0"/>
    <n v="0.41"/>
    <n v="0.59"/>
    <x v="5"/>
    <s v="nicaragua"/>
    <x v="6"/>
    <x v="76"/>
    <n v="1"/>
    <n v="0"/>
    <n v="0"/>
    <n v="0"/>
    <x v="4"/>
  </r>
  <r>
    <n v="623104"/>
    <n v="590174"/>
    <n v="32930"/>
    <n v="0"/>
    <n v="0"/>
    <n v="0.32"/>
    <n v="0.68"/>
    <x v="6"/>
    <s v="nicaragua"/>
    <x v="6"/>
    <x v="76"/>
    <n v="0.9471516793344289"/>
    <n v="5.2848320665571068E-2"/>
    <n v="0"/>
    <n v="0"/>
    <x v="4"/>
  </r>
  <r>
    <n v="105376"/>
    <n v="85376"/>
    <n v="0"/>
    <n v="0"/>
    <n v="20000"/>
    <n v="0.69"/>
    <n v="0.31"/>
    <x v="7"/>
    <s v="nicaragua"/>
    <x v="6"/>
    <x v="76"/>
    <n v="0.81020346188885517"/>
    <n v="0"/>
    <n v="0"/>
    <n v="0.18979653811114491"/>
    <x v="4"/>
  </r>
  <r>
    <n v="1048040"/>
    <n v="989989"/>
    <n v="53051"/>
    <n v="0"/>
    <n v="5000"/>
    <n v="0.33"/>
    <n v="0.67"/>
    <x v="8"/>
    <s v="nicaragua"/>
    <x v="6"/>
    <x v="76"/>
    <n v="0.94460993855196362"/>
    <n v="5.0619251173619317E-2"/>
    <n v="0"/>
    <n v="4.7708102744170068E-3"/>
    <x v="4"/>
  </r>
  <r>
    <n v="4924036"/>
    <n v="1456201"/>
    <n v="2896543"/>
    <n v="571292"/>
    <n v="0"/>
    <n v="0.16"/>
    <n v="0.84"/>
    <x v="5"/>
    <s v="niger"/>
    <x v="6"/>
    <x v="77"/>
    <n v="0.29573321559793631"/>
    <n v="0.58824569925971293"/>
    <n v="0.1160210851423507"/>
    <n v="0"/>
    <x v="2"/>
  </r>
  <r>
    <n v="7425641"/>
    <n v="1535743"/>
    <n v="322810"/>
    <n v="5567088"/>
    <n v="0"/>
    <n v="0.12"/>
    <n v="0.88"/>
    <x v="6"/>
    <s v="niger"/>
    <x v="6"/>
    <x v="77"/>
    <n v="0.20681621963679631"/>
    <n v="4.3472341310332667E-2"/>
    <n v="0.74971143905287096"/>
    <n v="0"/>
    <x v="2"/>
  </r>
  <r>
    <n v="301910"/>
    <n v="301910"/>
    <n v="0"/>
    <n v="0"/>
    <n v="0"/>
    <n v="0.34"/>
    <n v="0.66"/>
    <x v="7"/>
    <s v="niger"/>
    <x v="6"/>
    <x v="77"/>
    <n v="1"/>
    <n v="0"/>
    <n v="0"/>
    <n v="0"/>
    <x v="2"/>
  </r>
  <r>
    <n v="9575212"/>
    <n v="6612738"/>
    <n v="971269"/>
    <n v="1991205"/>
    <n v="0"/>
    <n v="0.12"/>
    <n v="0.88"/>
    <x v="8"/>
    <s v="niger"/>
    <x v="6"/>
    <x v="77"/>
    <n v="0.69061008779753386"/>
    <n v="0.10143576977721221"/>
    <n v="0.2079541424252539"/>
    <n v="0"/>
    <x v="2"/>
  </r>
  <r>
    <n v="750684"/>
    <n v="0"/>
    <n v="196196"/>
    <n v="554488"/>
    <n v="0"/>
    <n v="0.1"/>
    <n v="0.9"/>
    <x v="5"/>
    <s v="nigeria"/>
    <x v="6"/>
    <x v="78"/>
    <n v="0"/>
    <n v="0.26135630971220908"/>
    <n v="0.73864369028779087"/>
    <n v="0"/>
    <x v="2"/>
  </r>
  <r>
    <n v="8960141"/>
    <n v="3949232"/>
    <n v="1367587"/>
    <n v="3643322"/>
    <n v="0"/>
    <n v="0.08"/>
    <n v="0.92"/>
    <x v="6"/>
    <s v="nigeria"/>
    <x v="6"/>
    <x v="78"/>
    <n v="0.44075556400284333"/>
    <n v="0.1526300757990304"/>
    <n v="0.40661436019812641"/>
    <n v="0"/>
    <x v="2"/>
  </r>
  <r>
    <n v="2070780"/>
    <n v="1381740"/>
    <n v="639007"/>
    <n v="50033"/>
    <n v="0"/>
    <n v="0.86"/>
    <n v="0.14000000000000001"/>
    <x v="7"/>
    <s v="nigeria"/>
    <x v="6"/>
    <x v="78"/>
    <n v="0.66725581664879896"/>
    <n v="0.30858275625609671"/>
    <n v="2.416142709510426E-2"/>
    <n v="0"/>
    <x v="2"/>
  </r>
  <r>
    <n v="13532671"/>
    <n v="9479268"/>
    <n v="1239098"/>
    <n v="2814305"/>
    <n v="0"/>
    <n v="0.22"/>
    <n v="0.78"/>
    <x v="8"/>
    <s v="nigeria"/>
    <x v="6"/>
    <x v="78"/>
    <n v="0.70047280392762079"/>
    <n v="9.1563446713512797E-2"/>
    <n v="0.20796374935886641"/>
    <n v="0"/>
    <x v="2"/>
  </r>
  <r>
    <n v="11677"/>
    <n v="11677"/>
    <n v="0"/>
    <n v="0"/>
    <n v="0"/>
    <n v="0.41"/>
    <n v="0.59"/>
    <x v="5"/>
    <s v="north-macedonia"/>
    <x v="6"/>
    <x v="79"/>
    <n v="1"/>
    <n v="0"/>
    <n v="0"/>
    <n v="0"/>
    <x v="1"/>
  </r>
  <r>
    <n v="103992"/>
    <n v="103992"/>
    <n v="0"/>
    <n v="0"/>
    <n v="0"/>
    <n v="0.38"/>
    <n v="0.62"/>
    <x v="6"/>
    <s v="north-macedonia"/>
    <x v="6"/>
    <x v="79"/>
    <n v="1"/>
    <n v="0"/>
    <n v="0"/>
    <n v="0"/>
    <x v="1"/>
  </r>
  <r>
    <n v="10730"/>
    <n v="10730"/>
    <n v="0"/>
    <n v="0"/>
    <n v="0"/>
    <n v="1"/>
    <n v="0"/>
    <x v="4"/>
    <s v="north-macedonia"/>
    <x v="6"/>
    <x v="79"/>
    <n v="1"/>
    <n v="0"/>
    <n v="0"/>
    <n v="0"/>
    <x v="1"/>
  </r>
  <r>
    <n v="91932"/>
    <n v="72492"/>
    <n v="0"/>
    <n v="19441"/>
    <n v="0"/>
    <n v="0.5"/>
    <n v="0.5"/>
    <x v="7"/>
    <s v="north-macedonia"/>
    <x v="6"/>
    <x v="79"/>
    <n v="0.7885393551755645"/>
    <n v="0"/>
    <n v="0.21147152242962189"/>
    <n v="0"/>
    <x v="1"/>
  </r>
  <r>
    <n v="354484"/>
    <n v="294682"/>
    <n v="0"/>
    <n v="59802"/>
    <n v="0"/>
    <n v="0.49"/>
    <n v="0.51"/>
    <x v="8"/>
    <s v="north-macedonia"/>
    <x v="6"/>
    <x v="79"/>
    <n v="0.83129845070581465"/>
    <n v="0"/>
    <n v="0.16870154929418529"/>
    <n v="0"/>
    <x v="1"/>
  </r>
  <r>
    <n v="14347"/>
    <n v="14347"/>
    <n v="0"/>
    <n v="0"/>
    <n v="0"/>
    <n v="1"/>
    <n v="0"/>
    <x v="5"/>
    <s v="oman"/>
    <x v="6"/>
    <x v="80"/>
    <n v="1"/>
    <n v="0"/>
    <n v="0"/>
    <n v="0"/>
    <x v="0"/>
  </r>
  <r>
    <n v="25008"/>
    <n v="25008"/>
    <n v="0"/>
    <n v="0"/>
    <n v="0"/>
    <n v="1"/>
    <n v="0"/>
    <x v="6"/>
    <s v="oman"/>
    <x v="6"/>
    <x v="80"/>
    <n v="1"/>
    <n v="0"/>
    <n v="0"/>
    <n v="0"/>
    <x v="0"/>
  </r>
  <r>
    <n v="1027031"/>
    <n v="1027031"/>
    <n v="0"/>
    <n v="0"/>
    <n v="0"/>
    <n v="0.09"/>
    <n v="0.91"/>
    <x v="7"/>
    <s v="oman"/>
    <x v="6"/>
    <x v="80"/>
    <n v="1"/>
    <n v="0"/>
    <n v="0"/>
    <n v="0"/>
    <x v="0"/>
  </r>
  <r>
    <n v="90139"/>
    <n v="90139"/>
    <n v="0"/>
    <n v="0"/>
    <n v="0"/>
    <n v="0.94"/>
    <n v="0.06"/>
    <x v="8"/>
    <s v="oman"/>
    <x v="6"/>
    <x v="80"/>
    <n v="1"/>
    <n v="0"/>
    <n v="0"/>
    <n v="0"/>
    <x v="0"/>
  </r>
  <r>
    <n v="1484292"/>
    <n v="158772"/>
    <n v="58776"/>
    <n v="1102806"/>
    <n v="163938"/>
    <n v="0.21"/>
    <n v="0.79"/>
    <x v="5"/>
    <s v="pakistan"/>
    <x v="6"/>
    <x v="81"/>
    <n v="0.10696817068339649"/>
    <n v="3.9598677349200827E-2"/>
    <n v="0.74298453404047182"/>
    <n v="0.11044861792693079"/>
    <x v="0"/>
  </r>
  <r>
    <n v="2504194"/>
    <n v="911183"/>
    <n v="92976"/>
    <n v="1444583"/>
    <n v="55451"/>
    <n v="0.27"/>
    <n v="0.73"/>
    <x v="6"/>
    <s v="pakistan"/>
    <x v="6"/>
    <x v="81"/>
    <n v="0.36386278379390741"/>
    <n v="3.7128113876161349E-2"/>
    <n v="0.57686545052020732"/>
    <n v="2.214325247964016E-2"/>
    <x v="0"/>
  </r>
  <r>
    <n v="564854"/>
    <n v="293854"/>
    <n v="124048"/>
    <n v="146952"/>
    <n v="0"/>
    <n v="0.74"/>
    <n v="0.26"/>
    <x v="7"/>
    <s v="pakistan"/>
    <x v="6"/>
    <x v="81"/>
    <n v="0.52023000633792094"/>
    <n v="0.219610731268611"/>
    <n v="0.26015926239346798"/>
    <n v="0"/>
    <x v="0"/>
  </r>
  <r>
    <n v="8860733"/>
    <n v="4752907"/>
    <n v="996099"/>
    <n v="3027611"/>
    <n v="84117"/>
    <n v="0.42"/>
    <n v="0.57999999999999996"/>
    <x v="8"/>
    <s v="pakistan"/>
    <x v="6"/>
    <x v="81"/>
    <n v="0.53640110812502761"/>
    <n v="0.11241722327035469"/>
    <n v="0.34168854879161797"/>
    <n v="9.4932326704799709E-3"/>
    <x v="0"/>
  </r>
  <r>
    <n v="182302"/>
    <n v="150856"/>
    <n v="0"/>
    <n v="31446"/>
    <n v="0"/>
    <n v="0.52"/>
    <n v="0.48"/>
    <x v="5"/>
    <s v="panama"/>
    <x v="6"/>
    <x v="82"/>
    <n v="0.82750600651665918"/>
    <n v="0"/>
    <n v="0.1724939934833408"/>
    <n v="0"/>
    <x v="4"/>
  </r>
  <r>
    <n v="132847"/>
    <n v="63460"/>
    <n v="0"/>
    <n v="0"/>
    <n v="69387"/>
    <n v="1"/>
    <n v="0"/>
    <x v="6"/>
    <s v="panama"/>
    <x v="6"/>
    <x v="82"/>
    <n v="0.47769238296687172"/>
    <n v="0"/>
    <n v="0"/>
    <n v="0.52230761703312834"/>
    <x v="4"/>
  </r>
  <r>
    <n v="240232"/>
    <n v="240232"/>
    <n v="0"/>
    <n v="0"/>
    <n v="0"/>
    <n v="0.27"/>
    <n v="0.73"/>
    <x v="7"/>
    <s v="panama"/>
    <x v="6"/>
    <x v="82"/>
    <n v="1"/>
    <n v="0"/>
    <n v="0"/>
    <n v="0"/>
    <x v="4"/>
  </r>
  <r>
    <n v="292502"/>
    <n v="292502"/>
    <n v="0"/>
    <n v="0"/>
    <n v="0"/>
    <n v="0.89"/>
    <n v="0.11"/>
    <x v="8"/>
    <s v="panama"/>
    <x v="6"/>
    <x v="82"/>
    <n v="1"/>
    <n v="0"/>
    <n v="0"/>
    <n v="0"/>
    <x v="4"/>
  </r>
  <r>
    <n v="315327"/>
    <n v="148405"/>
    <n v="32941"/>
    <n v="133981"/>
    <n v="0"/>
    <n v="0.1"/>
    <n v="0.9"/>
    <x v="5"/>
    <s v="papua-new-guinea"/>
    <x v="6"/>
    <x v="83"/>
    <n v="0.47063841662781808"/>
    <n v="0.1044661573541118"/>
    <n v="0.42489542601807012"/>
    <n v="0"/>
    <x v="6"/>
  </r>
  <r>
    <n v="2170561"/>
    <n v="1410166"/>
    <n v="164780"/>
    <n v="595616"/>
    <n v="0"/>
    <n v="0.2"/>
    <n v="0.8"/>
    <x v="6"/>
    <s v="papua-new-guinea"/>
    <x v="6"/>
    <x v="83"/>
    <n v="0.64967812468758079"/>
    <n v="7.5915857697618272E-2"/>
    <n v="0.27440647832518872"/>
    <n v="0"/>
    <x v="6"/>
  </r>
  <r>
    <n v="811221"/>
    <n v="811221"/>
    <n v="0"/>
    <n v="0"/>
    <n v="0"/>
    <n v="0.26"/>
    <n v="0.74"/>
    <x v="7"/>
    <s v="papua-new-guinea"/>
    <x v="6"/>
    <x v="83"/>
    <n v="1"/>
    <n v="0"/>
    <n v="0"/>
    <n v="0"/>
    <x v="6"/>
  </r>
  <r>
    <n v="1662496"/>
    <n v="1453483"/>
    <n v="42860"/>
    <n v="166153"/>
    <n v="0"/>
    <n v="0.54"/>
    <n v="0.46"/>
    <x v="8"/>
    <s v="papua-new-guinea"/>
    <x v="6"/>
    <x v="83"/>
    <n v="0.87427759224683854"/>
    <n v="2.5780513156121881E-2"/>
    <n v="9.9941894597039629E-2"/>
    <n v="0"/>
    <x v="6"/>
  </r>
  <r>
    <n v="193745"/>
    <n v="168736"/>
    <n v="0"/>
    <n v="25009"/>
    <n v="0"/>
    <n v="1"/>
    <n v="0"/>
    <x v="5"/>
    <s v="paraguay"/>
    <x v="6"/>
    <x v="84"/>
    <n v="0.87091795917313997"/>
    <n v="0"/>
    <n v="0.12908204082686009"/>
    <n v="0"/>
    <x v="3"/>
  </r>
  <r>
    <n v="258074"/>
    <n v="258074"/>
    <n v="0"/>
    <n v="0"/>
    <n v="0"/>
    <n v="0.55000000000000004"/>
    <n v="0.45"/>
    <x v="6"/>
    <s v="paraguay"/>
    <x v="6"/>
    <x v="84"/>
    <n v="1"/>
    <n v="0"/>
    <n v="0"/>
    <n v="0"/>
    <x v="3"/>
  </r>
  <r>
    <n v="92526"/>
    <n v="92526"/>
    <n v="0"/>
    <n v="0"/>
    <n v="0"/>
    <n v="1"/>
    <n v="0"/>
    <x v="7"/>
    <s v="paraguay"/>
    <x v="6"/>
    <x v="84"/>
    <n v="1"/>
    <n v="0"/>
    <n v="0"/>
    <n v="0"/>
    <x v="3"/>
  </r>
  <r>
    <n v="862042"/>
    <n v="856542"/>
    <n v="0"/>
    <n v="5500"/>
    <n v="0"/>
    <n v="0.41"/>
    <n v="0.59"/>
    <x v="8"/>
    <s v="paraguay"/>
    <x v="6"/>
    <x v="84"/>
    <n v="0.99361980042735731"/>
    <n v="0"/>
    <n v="6.3801995726426334E-3"/>
    <n v="0"/>
    <x v="3"/>
  </r>
  <r>
    <n v="184978"/>
    <n v="165880"/>
    <n v="0"/>
    <n v="19098"/>
    <n v="0"/>
    <n v="0.94"/>
    <n v="0.06"/>
    <x v="5"/>
    <s v="peru"/>
    <x v="6"/>
    <x v="85"/>
    <n v="0.8967552898182487"/>
    <n v="0"/>
    <n v="0.1032447101817513"/>
    <n v="0"/>
    <x v="3"/>
  </r>
  <r>
    <n v="442095"/>
    <n v="375300"/>
    <n v="0"/>
    <n v="66795"/>
    <n v="0"/>
    <n v="0.6"/>
    <n v="0.4"/>
    <x v="6"/>
    <s v="peru"/>
    <x v="6"/>
    <x v="85"/>
    <n v="0.84891256404166526"/>
    <n v="0"/>
    <n v="0.15108743595833471"/>
    <n v="0"/>
    <x v="3"/>
  </r>
  <r>
    <n v="306491"/>
    <n v="306491"/>
    <n v="0"/>
    <n v="0"/>
    <n v="0"/>
    <n v="0.8"/>
    <n v="0.2"/>
    <x v="7"/>
    <s v="peru"/>
    <x v="6"/>
    <x v="85"/>
    <n v="1"/>
    <n v="0"/>
    <n v="0"/>
    <n v="0"/>
    <x v="3"/>
  </r>
  <r>
    <n v="603409"/>
    <n v="540096"/>
    <n v="0"/>
    <n v="63313"/>
    <n v="0"/>
    <n v="0.63"/>
    <n v="0.37"/>
    <x v="8"/>
    <s v="peru"/>
    <x v="6"/>
    <x v="85"/>
    <n v="0.89507448513363241"/>
    <n v="0"/>
    <n v="0.1049255148663676"/>
    <n v="0"/>
    <x v="3"/>
  </r>
  <r>
    <n v="464162"/>
    <n v="50465"/>
    <n v="0"/>
    <n v="413697"/>
    <n v="0"/>
    <n v="0.67"/>
    <n v="0.33"/>
    <x v="5"/>
    <s v="philippines"/>
    <x v="6"/>
    <x v="86"/>
    <n v="0.108722816602824"/>
    <n v="0"/>
    <n v="0.89127718339717599"/>
    <n v="0"/>
    <x v="0"/>
  </r>
  <r>
    <n v="1710289"/>
    <n v="104039"/>
    <n v="0"/>
    <n v="1606250"/>
    <n v="0"/>
    <n v="0.1"/>
    <n v="0.9"/>
    <x v="6"/>
    <s v="philippines"/>
    <x v="6"/>
    <x v="86"/>
    <n v="6.0831239632600113E-2"/>
    <n v="0"/>
    <n v="0.93916876036739994"/>
    <n v="0"/>
    <x v="0"/>
  </r>
  <r>
    <n v="621428"/>
    <n v="129575"/>
    <n v="14787"/>
    <n v="477065"/>
    <n v="0"/>
    <n v="0.55000000000000004"/>
    <n v="0.45"/>
    <x v="7"/>
    <s v="philippines"/>
    <x v="6"/>
    <x v="86"/>
    <n v="0.20851168598775721"/>
    <n v="2.379519429443153E-2"/>
    <n v="0.76769151052092921"/>
    <n v="0"/>
    <x v="0"/>
  </r>
  <r>
    <n v="4707555"/>
    <n v="2746575"/>
    <n v="0"/>
    <n v="1960980"/>
    <n v="0"/>
    <n v="0.6"/>
    <n v="0.4"/>
    <x v="8"/>
    <s v="philippines"/>
    <x v="6"/>
    <x v="86"/>
    <n v="0.58343981111213783"/>
    <n v="0"/>
    <n v="0.41656018888786223"/>
    <n v="0"/>
    <x v="0"/>
  </r>
  <r>
    <n v="978938"/>
    <n v="532686"/>
    <n v="0"/>
    <n v="446252"/>
    <n v="0"/>
    <n v="0.09"/>
    <n v="0.91"/>
    <x v="5"/>
    <s v="rwanda"/>
    <x v="6"/>
    <x v="87"/>
    <n v="0.5441468203297859"/>
    <n v="0"/>
    <n v="0.45585317967021399"/>
    <n v="0"/>
    <x v="2"/>
  </r>
  <r>
    <n v="55422"/>
    <n v="7783"/>
    <n v="0"/>
    <n v="47639"/>
    <n v="0"/>
    <n v="0"/>
    <n v="1"/>
    <x v="6"/>
    <s v="rwanda"/>
    <x v="6"/>
    <x v="87"/>
    <n v="0.1404315975605355"/>
    <n v="0"/>
    <n v="0.85956840243946442"/>
    <n v="0"/>
    <x v="2"/>
  </r>
  <r>
    <n v="410076"/>
    <n v="259086"/>
    <n v="150990"/>
    <n v="0"/>
    <n v="0"/>
    <n v="0.8"/>
    <n v="0.2"/>
    <x v="7"/>
    <s v="rwanda"/>
    <x v="6"/>
    <x v="87"/>
    <n v="0.63179995903198427"/>
    <n v="0.36820004096801567"/>
    <n v="0"/>
    <n v="0"/>
    <x v="2"/>
  </r>
  <r>
    <n v="1914143"/>
    <n v="1366200"/>
    <n v="348774"/>
    <n v="199170"/>
    <n v="0"/>
    <n v="0.28000000000000003"/>
    <n v="0.72"/>
    <x v="8"/>
    <s v="rwanda"/>
    <x v="6"/>
    <x v="87"/>
    <n v="0.71373977806255851"/>
    <n v="0.18220895722001959"/>
    <n v="0.1040517871444296"/>
    <n v="0"/>
    <x v="2"/>
  </r>
  <r>
    <n v="40489"/>
    <n v="22307"/>
    <n v="18182"/>
    <n v="0"/>
    <n v="0"/>
    <n v="1"/>
    <n v="0"/>
    <x v="5"/>
    <s v="sao-tome-principe"/>
    <x v="6"/>
    <x v="88"/>
    <n v="0.55093976141668111"/>
    <n v="0.44906023858331889"/>
    <n v="0"/>
    <n v="0"/>
    <x v="2"/>
  </r>
  <r>
    <n v="510"/>
    <n v="0"/>
    <n v="510"/>
    <n v="0"/>
    <n v="0"/>
    <n v="1"/>
    <n v="0"/>
    <x v="6"/>
    <s v="sao-tome-principe"/>
    <x v="6"/>
    <x v="88"/>
    <n v="0"/>
    <n v="1"/>
    <n v="0"/>
    <n v="0"/>
    <x v="2"/>
  </r>
  <r>
    <n v="275670"/>
    <n v="265204"/>
    <n v="10466"/>
    <n v="0"/>
    <n v="0"/>
    <n v="1"/>
    <n v="0"/>
    <x v="7"/>
    <s v="sao-tome-principe"/>
    <x v="6"/>
    <x v="88"/>
    <n v="0.96203431639278847"/>
    <n v="3.7965683607211517E-2"/>
    <n v="0"/>
    <n v="0"/>
    <x v="2"/>
  </r>
  <r>
    <n v="366385"/>
    <n v="340179"/>
    <n v="26206"/>
    <n v="0"/>
    <n v="0"/>
    <n v="0.61"/>
    <n v="0.39"/>
    <x v="8"/>
    <s v="sao-tome-principe"/>
    <x v="6"/>
    <x v="88"/>
    <n v="0.92847414604855549"/>
    <n v="7.1525853951444521E-2"/>
    <n v="0"/>
    <n v="0"/>
    <x v="2"/>
  </r>
  <r>
    <n v="566691"/>
    <n v="1800"/>
    <n v="439170"/>
    <n v="125721"/>
    <n v="0"/>
    <n v="0.5"/>
    <n v="0.5"/>
    <x v="5"/>
    <s v="senegal"/>
    <x v="6"/>
    <x v="89"/>
    <n v="3.176334192708196E-3"/>
    <n v="0.77497260411758784"/>
    <n v="0.22185106168970389"/>
    <n v="0"/>
    <x v="2"/>
  </r>
  <r>
    <n v="1269887"/>
    <n v="258918"/>
    <n v="697526"/>
    <n v="313443"/>
    <n v="0"/>
    <n v="0.18"/>
    <n v="0.82"/>
    <x v="6"/>
    <s v="senegal"/>
    <x v="6"/>
    <x v="89"/>
    <n v="0.2038905823904017"/>
    <n v="0.54928194398399233"/>
    <n v="0.24682747362560609"/>
    <n v="0"/>
    <x v="2"/>
  </r>
  <r>
    <n v="657505"/>
    <n v="335343"/>
    <n v="279838"/>
    <n v="0"/>
    <n v="42323"/>
    <n v="0.92"/>
    <n v="0.08"/>
    <x v="7"/>
    <s v="senegal"/>
    <x v="6"/>
    <x v="89"/>
    <n v="0.51002349792016788"/>
    <n v="0.42560588892860129"/>
    <n v="0"/>
    <n v="6.4369092250249046E-2"/>
    <x v="2"/>
  </r>
  <r>
    <n v="5058470"/>
    <n v="2971196"/>
    <n v="1474435"/>
    <n v="612839"/>
    <n v="0"/>
    <n v="0.22"/>
    <n v="0.78"/>
    <x v="8"/>
    <s v="senegal"/>
    <x v="6"/>
    <x v="89"/>
    <n v="0.5873704894958357"/>
    <n v="0.29147845099407532"/>
    <n v="0.121151059510089"/>
    <n v="0"/>
    <x v="2"/>
  </r>
  <r>
    <n v="147348"/>
    <n v="122474"/>
    <n v="0"/>
    <n v="24874"/>
    <n v="0"/>
    <n v="0.96"/>
    <n v="0.04"/>
    <x v="5"/>
    <s v="serbia"/>
    <x v="6"/>
    <x v="90"/>
    <n v="0.83118875044113261"/>
    <n v="0"/>
    <n v="0.16881124955886739"/>
    <n v="0"/>
    <x v="1"/>
  </r>
  <r>
    <n v="100874"/>
    <n v="42650"/>
    <n v="0"/>
    <n v="58225"/>
    <n v="0"/>
    <n v="0.27"/>
    <n v="0.73"/>
    <x v="6"/>
    <s v="serbia"/>
    <x v="6"/>
    <x v="90"/>
    <n v="0.42280468703531138"/>
    <n v="0"/>
    <n v="0.57720522632194615"/>
    <n v="0"/>
    <x v="1"/>
  </r>
  <r>
    <n v="213461"/>
    <n v="186461"/>
    <n v="0"/>
    <n v="0"/>
    <n v="27000"/>
    <n v="1"/>
    <n v="0"/>
    <x v="7"/>
    <s v="serbia"/>
    <x v="6"/>
    <x v="90"/>
    <n v="0.87351319444769771"/>
    <n v="0"/>
    <n v="0"/>
    <n v="0.12648680555230229"/>
    <x v="1"/>
  </r>
  <r>
    <n v="134515"/>
    <n v="134515"/>
    <n v="0"/>
    <n v="0"/>
    <n v="0"/>
    <n v="0.88"/>
    <n v="0.12"/>
    <x v="8"/>
    <s v="serbia"/>
    <x v="6"/>
    <x v="90"/>
    <n v="1"/>
    <n v="0"/>
    <n v="0"/>
    <n v="0"/>
    <x v="1"/>
  </r>
  <r>
    <n v="44939"/>
    <n v="22121"/>
    <n v="22818"/>
    <n v="0"/>
    <n v="0"/>
    <n v="1"/>
    <n v="0"/>
    <x v="5"/>
    <s v="seychelles"/>
    <x v="6"/>
    <x v="112"/>
    <n v="0.49224504328089191"/>
    <n v="0.50775495671910809"/>
    <n v="0"/>
    <n v="0"/>
    <x v="2"/>
  </r>
  <r>
    <n v="7942"/>
    <n v="0"/>
    <n v="7942"/>
    <n v="0"/>
    <n v="0"/>
    <n v="1"/>
    <n v="0"/>
    <x v="6"/>
    <s v="seychelles"/>
    <x v="6"/>
    <x v="112"/>
    <n v="0"/>
    <n v="1"/>
    <n v="0"/>
    <n v="0"/>
    <x v="2"/>
  </r>
  <r>
    <n v="15824"/>
    <n v="10026"/>
    <n v="5798"/>
    <n v="0"/>
    <n v="0"/>
    <n v="1"/>
    <n v="0"/>
    <x v="7"/>
    <s v="seychelles"/>
    <x v="6"/>
    <x v="112"/>
    <n v="0.63359453993933268"/>
    <n v="0.36640546006066732"/>
    <n v="0"/>
    <n v="0"/>
    <x v="2"/>
  </r>
  <r>
    <n v="11646"/>
    <n v="0"/>
    <n v="11646"/>
    <n v="0"/>
    <n v="0"/>
    <n v="1"/>
    <n v="0"/>
    <x v="8"/>
    <s v="seychelles"/>
    <x v="6"/>
    <x v="112"/>
    <n v="0"/>
    <n v="1"/>
    <n v="0"/>
    <n v="0"/>
    <x v="2"/>
  </r>
  <r>
    <n v="376016"/>
    <n v="172799"/>
    <n v="121852"/>
    <n v="81365"/>
    <n v="0"/>
    <n v="0.46"/>
    <n v="0.54"/>
    <x v="5"/>
    <s v="sierra-leone"/>
    <x v="6"/>
    <x v="91"/>
    <n v="0.45955225309561287"/>
    <n v="0.32406067826900981"/>
    <n v="0.21638706863537721"/>
    <n v="0"/>
    <x v="2"/>
  </r>
  <r>
    <n v="866368"/>
    <n v="373441"/>
    <n v="101534"/>
    <n v="391393"/>
    <n v="0"/>
    <n v="0.21"/>
    <n v="0.79"/>
    <x v="6"/>
    <s v="sierra-leone"/>
    <x v="6"/>
    <x v="91"/>
    <n v="0.4310420052448844"/>
    <n v="0.1171950025855064"/>
    <n v="0.45176299216960919"/>
    <n v="0"/>
    <x v="2"/>
  </r>
  <r>
    <n v="8054"/>
    <n v="0"/>
    <n v="0"/>
    <n v="8054"/>
    <n v="0"/>
    <n v="0"/>
    <n v="1"/>
    <x v="4"/>
    <s v="sierra-leone"/>
    <x v="6"/>
    <x v="91"/>
    <n v="0"/>
    <n v="0"/>
    <n v="1"/>
    <n v="0"/>
    <x v="2"/>
  </r>
  <r>
    <n v="182639"/>
    <n v="81662"/>
    <n v="100977"/>
    <n v="0"/>
    <n v="0"/>
    <n v="0.94"/>
    <n v="0.06"/>
    <x v="7"/>
    <s v="sierra-leone"/>
    <x v="6"/>
    <x v="91"/>
    <n v="0.44712246562891828"/>
    <n v="0.55287753437108178"/>
    <n v="0"/>
    <n v="0"/>
    <x v="2"/>
  </r>
  <r>
    <n v="7515654"/>
    <n v="6560816"/>
    <n v="391052"/>
    <n v="542198"/>
    <n v="21588"/>
    <n v="0.14000000000000001"/>
    <n v="0.86"/>
    <x v="8"/>
    <s v="sierra-leone"/>
    <x v="6"/>
    <x v="91"/>
    <n v="0.87295343825035054"/>
    <n v="5.2031666173030323E-2"/>
    <n v="7.214249085974421E-2"/>
    <n v="2.872404716874939E-3"/>
    <x v="2"/>
  </r>
  <r>
    <n v="3259482"/>
    <n v="417802"/>
    <n v="832185"/>
    <n v="2009495"/>
    <n v="0"/>
    <n v="0.06"/>
    <n v="0.94"/>
    <x v="5"/>
    <s v="somalia"/>
    <x v="6"/>
    <x v="92"/>
    <n v="0.12818049002878371"/>
    <n v="0.25531204037942218"/>
    <n v="0.61650746959179403"/>
    <n v="0"/>
    <x v="2"/>
  </r>
  <r>
    <n v="4788506"/>
    <n v="561982"/>
    <n v="1135622"/>
    <n v="3090902"/>
    <n v="0"/>
    <n v="0.01"/>
    <n v="0.99"/>
    <x v="6"/>
    <s v="somalia"/>
    <x v="6"/>
    <x v="92"/>
    <n v="0.1173606131014559"/>
    <n v="0.2371558060071346"/>
    <n v="0.64548358089140956"/>
    <n v="0"/>
    <x v="2"/>
  </r>
  <r>
    <n v="-2674"/>
    <n v="0"/>
    <n v="0"/>
    <n v="0"/>
    <n v="0"/>
    <n v="0"/>
    <n v="0"/>
    <x v="4"/>
    <s v="somalia"/>
    <x v="6"/>
    <x v="92"/>
    <n v="0"/>
    <n v="0"/>
    <n v="0"/>
    <n v="0"/>
    <x v="2"/>
  </r>
  <r>
    <n v="833629"/>
    <n v="199481"/>
    <n v="634148"/>
    <n v="0"/>
    <n v="0"/>
    <n v="0"/>
    <n v="1"/>
    <x v="7"/>
    <s v="somalia"/>
    <x v="6"/>
    <x v="92"/>
    <n v="0.23929229909228211"/>
    <n v="0.76070770090771789"/>
    <n v="0"/>
    <n v="0"/>
    <x v="2"/>
  </r>
  <r>
    <n v="17506470"/>
    <n v="5419623"/>
    <n v="2805346"/>
    <n v="7460181"/>
    <n v="1821319"/>
    <n v="0.12"/>
    <n v="0.88"/>
    <x v="8"/>
    <s v="somalia"/>
    <x v="6"/>
    <x v="92"/>
    <n v="0.30957828734176562"/>
    <n v="0.1602462403899815"/>
    <n v="0.42613850764888639"/>
    <n v="0.10403690749762801"/>
    <x v="2"/>
  </r>
  <r>
    <n v="243159"/>
    <n v="168523"/>
    <n v="0"/>
    <n v="74636"/>
    <n v="0"/>
    <n v="0"/>
    <n v="1"/>
    <x v="5"/>
    <s v="south-africa"/>
    <x v="6"/>
    <x v="93"/>
    <n v="0.69305680645174561"/>
    <n v="0"/>
    <n v="0.30694319354825439"/>
    <n v="0"/>
    <x v="2"/>
  </r>
  <r>
    <n v="818117"/>
    <n v="641685"/>
    <n v="0"/>
    <n v="176432"/>
    <n v="0"/>
    <n v="0.26"/>
    <n v="0.74"/>
    <x v="6"/>
    <s v="south-africa"/>
    <x v="6"/>
    <x v="93"/>
    <n v="0.78434380412581572"/>
    <n v="0"/>
    <n v="0.21565619587418419"/>
    <n v="0"/>
    <x v="2"/>
  </r>
  <r>
    <n v="106428"/>
    <n v="93426"/>
    <n v="0"/>
    <n v="13002"/>
    <n v="0"/>
    <n v="0.76"/>
    <n v="0.24"/>
    <x v="7"/>
    <s v="south-africa"/>
    <x v="6"/>
    <x v="93"/>
    <n v="0.87783290111624757"/>
    <n v="0"/>
    <n v="0.12216709888375241"/>
    <n v="0"/>
    <x v="2"/>
  </r>
  <r>
    <n v="1366952"/>
    <n v="1209986"/>
    <n v="0"/>
    <n v="156966"/>
    <n v="0"/>
    <n v="0.73"/>
    <n v="0.27"/>
    <x v="8"/>
    <s v="south-africa"/>
    <x v="6"/>
    <x v="93"/>
    <n v="0.88517080336398057"/>
    <n v="0"/>
    <n v="0.1148291966360194"/>
    <n v="0"/>
    <x v="2"/>
  </r>
  <r>
    <n v="492142"/>
    <n v="104298"/>
    <n v="0"/>
    <n v="387844"/>
    <n v="0"/>
    <n v="0.15"/>
    <n v="0.85"/>
    <x v="5"/>
    <s v="south-sudan"/>
    <x v="6"/>
    <x v="94"/>
    <n v="0.21192663905945841"/>
    <n v="0"/>
    <n v="0.78807336094054159"/>
    <n v="0"/>
    <x v="2"/>
  </r>
  <r>
    <n v="1987737"/>
    <n v="273035"/>
    <n v="0"/>
    <n v="1714702"/>
    <n v="0"/>
    <n v="0.15"/>
    <n v="0.85"/>
    <x v="6"/>
    <s v="south-sudan"/>
    <x v="6"/>
    <x v="94"/>
    <n v="0.1373597211301093"/>
    <n v="0"/>
    <n v="0.8626402788698907"/>
    <n v="0"/>
    <x v="2"/>
  </r>
  <r>
    <n v="204729"/>
    <n v="204729"/>
    <n v="0"/>
    <n v="0"/>
    <n v="0"/>
    <n v="0.64"/>
    <n v="0.36"/>
    <x v="4"/>
    <s v="south-sudan"/>
    <x v="6"/>
    <x v="94"/>
    <n v="1"/>
    <n v="0"/>
    <n v="0"/>
    <n v="0"/>
    <x v="2"/>
  </r>
  <r>
    <n v="2495140"/>
    <n v="2378926"/>
    <n v="116214"/>
    <n v="0"/>
    <n v="0"/>
    <n v="0.23"/>
    <n v="0.77"/>
    <x v="7"/>
    <s v="south-sudan"/>
    <x v="6"/>
    <x v="94"/>
    <n v="0.95342385597601742"/>
    <n v="4.6576144023982621E-2"/>
    <n v="0"/>
    <n v="0"/>
    <x v="2"/>
  </r>
  <r>
    <n v="15589796"/>
    <n v="8828317"/>
    <n v="367642"/>
    <n v="6393837"/>
    <n v="0"/>
    <n v="0.13"/>
    <n v="0.87"/>
    <x v="8"/>
    <s v="south-sudan"/>
    <x v="6"/>
    <x v="94"/>
    <n v="0.56628816695228079"/>
    <n v="2.3582220062404919E-2"/>
    <n v="0.41012961298531431"/>
    <n v="0"/>
    <x v="2"/>
  </r>
  <r>
    <n v="186899"/>
    <n v="103283"/>
    <n v="35799"/>
    <n v="47818"/>
    <n v="0"/>
    <n v="0.31"/>
    <n v="0.69"/>
    <x v="5"/>
    <s v="sri-lanka"/>
    <x v="6"/>
    <x v="95"/>
    <n v="0.55261397867297313"/>
    <n v="0.19154195581570799"/>
    <n v="0.25584941599473521"/>
    <n v="0"/>
    <x v="0"/>
  </r>
  <r>
    <n v="661427"/>
    <n v="632105"/>
    <n v="16377"/>
    <n v="12945"/>
    <n v="0"/>
    <n v="0.53"/>
    <n v="0.47"/>
    <x v="6"/>
    <s v="sri-lanka"/>
    <x v="6"/>
    <x v="95"/>
    <n v="0.95566857718236475"/>
    <n v="2.476010202184066E-2"/>
    <n v="1.9571320795794551E-2"/>
    <n v="0"/>
    <x v="0"/>
  </r>
  <r>
    <n v="208724"/>
    <n v="165177"/>
    <n v="12372"/>
    <n v="31175"/>
    <n v="0"/>
    <n v="0.97"/>
    <n v="0.03"/>
    <x v="7"/>
    <s v="sri-lanka"/>
    <x v="6"/>
    <x v="95"/>
    <n v="0.79136563116843295"/>
    <n v="5.9274448554071407E-2"/>
    <n v="0.14935992027749559"/>
    <n v="0"/>
    <x v="0"/>
  </r>
  <r>
    <n v="973540"/>
    <n v="590563"/>
    <n v="77053"/>
    <n v="305924"/>
    <n v="0"/>
    <n v="0.28999999999999998"/>
    <n v="0.71"/>
    <x v="8"/>
    <s v="sri-lanka"/>
    <x v="6"/>
    <x v="95"/>
    <n v="0.60661400661503384"/>
    <n v="7.9147235860878851E-2"/>
    <n v="0.31423875752408742"/>
    <n v="0"/>
    <x v="0"/>
  </r>
  <r>
    <n v="294473"/>
    <n v="98007"/>
    <n v="85553"/>
    <n v="110913"/>
    <n v="0"/>
    <n v="0.44"/>
    <n v="0.56000000000000005"/>
    <x v="5"/>
    <s v="sudan"/>
    <x v="6"/>
    <x v="96"/>
    <n v="0.33282168484037578"/>
    <n v="0.29052918264153249"/>
    <n v="0.37664913251809162"/>
    <n v="0"/>
    <x v="2"/>
  </r>
  <r>
    <n v="7946363"/>
    <n v="5181778"/>
    <n v="867770"/>
    <n v="1454170"/>
    <n v="442645"/>
    <n v="0.26"/>
    <n v="0.74"/>
    <x v="6"/>
    <s v="sudan"/>
    <x v="6"/>
    <x v="96"/>
    <n v="0.6520942977309242"/>
    <n v="0.10920341796618151"/>
    <n v="0.1829981842007469"/>
    <n v="5.5704100102147359E-2"/>
    <x v="2"/>
  </r>
  <r>
    <n v="21714"/>
    <n v="21714"/>
    <n v="0"/>
    <n v="0"/>
    <n v="0"/>
    <n v="1"/>
    <n v="0"/>
    <x v="4"/>
    <s v="sudan"/>
    <x v="6"/>
    <x v="96"/>
    <n v="1"/>
    <n v="0"/>
    <n v="0"/>
    <n v="0"/>
    <x v="2"/>
  </r>
  <r>
    <n v="824181"/>
    <n v="755149"/>
    <n v="69032"/>
    <n v="0"/>
    <n v="0"/>
    <n v="0.45"/>
    <n v="0.55000000000000004"/>
    <x v="7"/>
    <s v="sudan"/>
    <x v="6"/>
    <x v="96"/>
    <n v="0.91624169933546151"/>
    <n v="8.3758300664538488E-2"/>
    <n v="0"/>
    <n v="0"/>
    <x v="2"/>
  </r>
  <r>
    <n v="7377854"/>
    <n v="4790050"/>
    <n v="1128304"/>
    <n v="1459500"/>
    <n v="0"/>
    <n v="0.19"/>
    <n v="0.81"/>
    <x v="8"/>
    <s v="sudan"/>
    <x v="6"/>
    <x v="96"/>
    <n v="0.64924705747768929"/>
    <n v="0.1529311911024534"/>
    <n v="0.19782175141985731"/>
    <n v="0"/>
    <x v="2"/>
  </r>
  <r>
    <n v="1646388"/>
    <n v="445428"/>
    <n v="0"/>
    <n v="1200961"/>
    <n v="0"/>
    <n v="0.22"/>
    <n v="0.78"/>
    <x v="5"/>
    <s v="syrian-arab-republic"/>
    <x v="6"/>
    <x v="97"/>
    <n v="0.27054861915903178"/>
    <n v="0"/>
    <n v="0.72945198823120672"/>
    <n v="0"/>
    <x v="0"/>
  </r>
  <r>
    <n v="17547358"/>
    <n v="6295007"/>
    <n v="0"/>
    <n v="4323807"/>
    <n v="6928544"/>
    <n v="0.1"/>
    <n v="0.9"/>
    <x v="6"/>
    <s v="syrian-arab-republic"/>
    <x v="6"/>
    <x v="97"/>
    <n v="0.35874386332119063"/>
    <n v="0"/>
    <n v="0.2464078637935124"/>
    <n v="0.39484827288529711"/>
    <x v="0"/>
  </r>
  <r>
    <n v="38384"/>
    <n v="38384"/>
    <n v="0"/>
    <n v="0"/>
    <n v="0"/>
    <n v="1"/>
    <n v="0"/>
    <x v="7"/>
    <s v="syrian-arab-republic"/>
    <x v="6"/>
    <x v="97"/>
    <n v="1"/>
    <n v="0"/>
    <n v="0"/>
    <n v="0"/>
    <x v="0"/>
  </r>
  <r>
    <n v="10112673"/>
    <n v="1973011"/>
    <n v="0"/>
    <n v="7650305"/>
    <n v="489358"/>
    <n v="0.02"/>
    <n v="0.98"/>
    <x v="8"/>
    <s v="syrian-arab-republic"/>
    <x v="6"/>
    <x v="97"/>
    <n v="0.19510281801853971"/>
    <n v="0"/>
    <n v="0.75650671192473051"/>
    <n v="4.8390568942553558E-2"/>
    <x v="0"/>
  </r>
  <r>
    <n v="85816"/>
    <n v="27752"/>
    <n v="0"/>
    <n v="58064"/>
    <n v="0"/>
    <n v="1"/>
    <n v="0"/>
    <x v="5"/>
    <s v="tajikistan"/>
    <x v="6"/>
    <x v="98"/>
    <n v="0.32338957770112797"/>
    <n v="0"/>
    <n v="0.67661042229887203"/>
    <n v="0"/>
    <x v="0"/>
  </r>
  <r>
    <n v="393451"/>
    <n v="142291"/>
    <n v="31619"/>
    <n v="219541"/>
    <n v="0"/>
    <n v="0.27"/>
    <n v="0.73"/>
    <x v="6"/>
    <s v="tajikistan"/>
    <x v="6"/>
    <x v="98"/>
    <n v="0.36164859156540458"/>
    <n v="8.0363247265860291E-2"/>
    <n v="0.55798816116873506"/>
    <n v="0"/>
    <x v="0"/>
  </r>
  <r>
    <n v="49884"/>
    <n v="49884"/>
    <n v="0"/>
    <n v="0"/>
    <n v="0"/>
    <n v="1"/>
    <n v="0"/>
    <x v="4"/>
    <s v="tajikistan"/>
    <x v="6"/>
    <x v="98"/>
    <n v="1"/>
    <n v="0"/>
    <n v="0"/>
    <n v="0"/>
    <x v="0"/>
  </r>
  <r>
    <n v="705278"/>
    <n v="684056"/>
    <n v="21222"/>
    <n v="0"/>
    <n v="0"/>
    <n v="0.17"/>
    <n v="0.83"/>
    <x v="7"/>
    <s v="tajikistan"/>
    <x v="6"/>
    <x v="98"/>
    <n v="0.96990973772044498"/>
    <n v="3.0090262279555011E-2"/>
    <n v="0"/>
    <n v="0"/>
    <x v="0"/>
  </r>
  <r>
    <n v="1278574"/>
    <n v="790404"/>
    <n v="104386"/>
    <n v="383783"/>
    <n v="0"/>
    <n v="0.45"/>
    <n v="0.55000000000000004"/>
    <x v="8"/>
    <s v="tajikistan"/>
    <x v="6"/>
    <x v="98"/>
    <n v="0.61819182933486838"/>
    <n v="8.1642517367004175E-2"/>
    <n v="0.30016487117679541"/>
    <n v="0"/>
    <x v="0"/>
  </r>
  <r>
    <n v="84095"/>
    <n v="9740"/>
    <n v="0"/>
    <n v="74355"/>
    <n v="0"/>
    <n v="0.74"/>
    <n v="0.26"/>
    <x v="5"/>
    <s v="thailand"/>
    <x v="6"/>
    <x v="99"/>
    <n v="0.1158213924727986"/>
    <n v="0"/>
    <n v="0.88417860752720134"/>
    <n v="0"/>
    <x v="0"/>
  </r>
  <r>
    <n v="6605"/>
    <n v="6605"/>
    <n v="0"/>
    <n v="0"/>
    <n v="0"/>
    <n v="1"/>
    <n v="0"/>
    <x v="6"/>
    <s v="thailand"/>
    <x v="6"/>
    <x v="99"/>
    <n v="1"/>
    <n v="0"/>
    <n v="0"/>
    <n v="0"/>
    <x v="0"/>
  </r>
  <r>
    <n v="199017"/>
    <n v="199017"/>
    <n v="0"/>
    <n v="0"/>
    <n v="0"/>
    <n v="1"/>
    <n v="0"/>
    <x v="7"/>
    <s v="thailand"/>
    <x v="6"/>
    <x v="99"/>
    <n v="1"/>
    <n v="0"/>
    <n v="0"/>
    <n v="0"/>
    <x v="0"/>
  </r>
  <r>
    <n v="574728"/>
    <n v="286902"/>
    <n v="267078"/>
    <n v="20748"/>
    <n v="0"/>
    <n v="0.47"/>
    <n v="0.53"/>
    <x v="8"/>
    <s v="thailand"/>
    <x v="6"/>
    <x v="99"/>
    <n v="0.49919614147909969"/>
    <n v="0.46470330312774039"/>
    <n v="3.6100555393159893E-2"/>
    <n v="0"/>
    <x v="0"/>
  </r>
  <r>
    <n v="52873"/>
    <n v="36035"/>
    <n v="0"/>
    <n v="16838"/>
    <n v="0"/>
    <n v="0.56000000000000005"/>
    <n v="0.44"/>
    <x v="5"/>
    <s v="timor-leste"/>
    <x v="6"/>
    <x v="100"/>
    <n v="0.68153878160876058"/>
    <n v="0"/>
    <n v="0.31846121839123942"/>
    <n v="0"/>
    <x v="5"/>
  </r>
  <r>
    <n v="543285"/>
    <n v="294591"/>
    <n v="28436"/>
    <n v="220259"/>
    <n v="0"/>
    <n v="0.21"/>
    <n v="0.79"/>
    <x v="6"/>
    <s v="timor-leste"/>
    <x v="6"/>
    <x v="100"/>
    <n v="0.5422402606366824"/>
    <n v="5.2340852407115973E-2"/>
    <n v="0.40542072761073839"/>
    <n v="0"/>
    <x v="5"/>
  </r>
  <r>
    <n v="435468"/>
    <n v="302690"/>
    <n v="132778"/>
    <n v="0"/>
    <n v="0"/>
    <n v="0.86"/>
    <n v="0.14000000000000001"/>
    <x v="7"/>
    <s v="timor-leste"/>
    <x v="6"/>
    <x v="100"/>
    <n v="0.69509125814066708"/>
    <n v="0.30490874185933292"/>
    <n v="0"/>
    <n v="0"/>
    <x v="5"/>
  </r>
  <r>
    <n v="1312090"/>
    <n v="794832"/>
    <n v="217760"/>
    <n v="299498"/>
    <n v="0"/>
    <n v="0.36"/>
    <n v="0.64"/>
    <x v="8"/>
    <s v="timor-leste"/>
    <x v="6"/>
    <x v="100"/>
    <n v="0.60577551844766742"/>
    <n v="0.16596422501505231"/>
    <n v="0.22826025653728019"/>
    <n v="0"/>
    <x v="5"/>
  </r>
  <r>
    <n v="259038"/>
    <n v="224072"/>
    <n v="34966"/>
    <n v="0"/>
    <n v="0"/>
    <n v="0.18"/>
    <n v="0.82"/>
    <x v="5"/>
    <s v="togo"/>
    <x v="6"/>
    <x v="101"/>
    <n v="0.86501594360672951"/>
    <n v="0.13498405639327049"/>
    <n v="0"/>
    <n v="0"/>
    <x v="2"/>
  </r>
  <r>
    <n v="194316"/>
    <n v="88479"/>
    <n v="51698"/>
    <n v="54138"/>
    <n v="0"/>
    <n v="0.95"/>
    <n v="0.05"/>
    <x v="6"/>
    <s v="togo"/>
    <x v="6"/>
    <x v="101"/>
    <n v="0.45533563885629591"/>
    <n v="0.26605117437575909"/>
    <n v="0.27860804051133198"/>
    <n v="0"/>
    <x v="2"/>
  </r>
  <r>
    <n v="14647"/>
    <n v="14647"/>
    <n v="0"/>
    <n v="0"/>
    <n v="0"/>
    <n v="0"/>
    <n v="1"/>
    <x v="4"/>
    <s v="togo"/>
    <x v="6"/>
    <x v="101"/>
    <n v="1"/>
    <n v="0"/>
    <n v="0"/>
    <n v="0"/>
    <x v="2"/>
  </r>
  <r>
    <n v="849743"/>
    <n v="671732"/>
    <n v="178011"/>
    <n v="0"/>
    <n v="0"/>
    <n v="0.37"/>
    <n v="0.63"/>
    <x v="7"/>
    <s v="togo"/>
    <x v="6"/>
    <x v="101"/>
    <n v="0.79051195479103686"/>
    <n v="0.20948804520896319"/>
    <n v="0"/>
    <n v="0"/>
    <x v="2"/>
  </r>
  <r>
    <n v="3613289"/>
    <n v="2957393"/>
    <n v="260706"/>
    <n v="395190"/>
    <n v="0"/>
    <n v="0.34"/>
    <n v="0.66"/>
    <x v="8"/>
    <s v="togo"/>
    <x v="6"/>
    <x v="101"/>
    <n v="0.81847673961313361"/>
    <n v="7.2151992270753876E-2"/>
    <n v="0.1093712681161125"/>
    <n v="0"/>
    <x v="2"/>
  </r>
  <r>
    <n v="184776"/>
    <n v="114890"/>
    <n v="11761"/>
    <n v="58124"/>
    <n v="0"/>
    <n v="0.88"/>
    <n v="0.12"/>
    <x v="5"/>
    <s v="tunisia"/>
    <x v="6"/>
    <x v="102"/>
    <n v="0.6217798848335282"/>
    <n v="6.3650041130882795E-2"/>
    <n v="0.31456466207732608"/>
    <n v="0"/>
    <x v="2"/>
  </r>
  <r>
    <n v="414405"/>
    <n v="153849"/>
    <n v="43287"/>
    <n v="217270"/>
    <n v="0"/>
    <n v="0.35"/>
    <n v="0.65"/>
    <x v="6"/>
    <s v="tunisia"/>
    <x v="6"/>
    <x v="102"/>
    <n v="0.37125275998117779"/>
    <n v="0.10445578600644299"/>
    <n v="0.52429386711067671"/>
    <n v="0"/>
    <x v="2"/>
  </r>
  <r>
    <n v="179772"/>
    <n v="173531"/>
    <n v="6241"/>
    <n v="0"/>
    <n v="0"/>
    <n v="0.42"/>
    <n v="0.57999999999999996"/>
    <x v="7"/>
    <s v="tunisia"/>
    <x v="6"/>
    <x v="102"/>
    <n v="0.9652838039294217"/>
    <n v="3.4716196070578291E-2"/>
    <n v="0"/>
    <n v="0"/>
    <x v="2"/>
  </r>
  <r>
    <n v="473152"/>
    <n v="286490"/>
    <n v="49217"/>
    <n v="137444"/>
    <n v="0"/>
    <n v="0.34"/>
    <n v="0.66"/>
    <x v="8"/>
    <s v="tunisia"/>
    <x v="6"/>
    <x v="102"/>
    <n v="0.60549252671445963"/>
    <n v="0.10401942716082779"/>
    <n v="0.29048593263898281"/>
    <n v="0"/>
    <x v="2"/>
  </r>
  <r>
    <n v="24863"/>
    <n v="20384"/>
    <n v="0"/>
    <n v="4479"/>
    <n v="0"/>
    <n v="1"/>
    <n v="0"/>
    <x v="5"/>
    <s v="türkiye"/>
    <x v="6"/>
    <x v="103"/>
    <n v="0.81985279330732419"/>
    <n v="0"/>
    <n v="0.18014720669267589"/>
    <n v="0"/>
    <x v="0"/>
  </r>
  <r>
    <n v="11724742"/>
    <n v="5189329"/>
    <n v="347532"/>
    <n v="6187882"/>
    <n v="0"/>
    <n v="0.05"/>
    <n v="0.95"/>
    <x v="6"/>
    <s v="türkiye"/>
    <x v="6"/>
    <x v="103"/>
    <n v="0.44259643410490401"/>
    <n v="2.964090808991789E-2"/>
    <n v="0.52776274309490134"/>
    <n v="0"/>
    <x v="0"/>
  </r>
  <r>
    <n v="62678"/>
    <n v="44818"/>
    <n v="17860"/>
    <n v="0"/>
    <n v="0"/>
    <n v="1"/>
    <n v="0"/>
    <x v="7"/>
    <s v="türkiye"/>
    <x v="6"/>
    <x v="103"/>
    <n v="0.71505153323335147"/>
    <n v="0.28494846676664859"/>
    <n v="0"/>
    <n v="0"/>
    <x v="0"/>
  </r>
  <r>
    <n v="11398612"/>
    <n v="3995471"/>
    <n v="222871"/>
    <n v="7180269"/>
    <n v="0"/>
    <n v="0.05"/>
    <n v="0.95"/>
    <x v="8"/>
    <s v="türkiye"/>
    <x v="6"/>
    <x v="103"/>
    <n v="0.35052258994340713"/>
    <n v="1.9552468318072409E-2"/>
    <n v="0.6299248540085407"/>
    <n v="0"/>
    <x v="0"/>
  </r>
  <r>
    <n v="64324"/>
    <n v="64324"/>
    <n v="0"/>
    <n v="0"/>
    <n v="0"/>
    <n v="0.53"/>
    <n v="0.47"/>
    <x v="5"/>
    <s v="turkmenistan"/>
    <x v="6"/>
    <x v="104"/>
    <n v="1"/>
    <n v="0"/>
    <n v="0"/>
    <n v="0"/>
    <x v="0"/>
  </r>
  <r>
    <n v="371015"/>
    <n v="297260"/>
    <n v="0"/>
    <n v="73755"/>
    <n v="0"/>
    <n v="0.17"/>
    <n v="0.83"/>
    <x v="6"/>
    <s v="turkmenistan"/>
    <x v="6"/>
    <x v="104"/>
    <n v="0.8012074983491233"/>
    <n v="0"/>
    <n v="0.19879250165087661"/>
    <n v="0"/>
    <x v="0"/>
  </r>
  <r>
    <n v="250061"/>
    <n v="250061"/>
    <n v="0"/>
    <n v="0"/>
    <n v="0"/>
    <n v="0.6"/>
    <n v="0.4"/>
    <x v="7"/>
    <s v="turkmenistan"/>
    <x v="6"/>
    <x v="104"/>
    <n v="1"/>
    <n v="0"/>
    <n v="0"/>
    <n v="0"/>
    <x v="0"/>
  </r>
  <r>
    <n v="407313"/>
    <n v="407313"/>
    <n v="0"/>
    <n v="0"/>
    <n v="0"/>
    <n v="0.63"/>
    <n v="0.37"/>
    <x v="8"/>
    <s v="turkmenistan"/>
    <x v="6"/>
    <x v="104"/>
    <n v="1"/>
    <n v="0"/>
    <n v="0"/>
    <n v="0"/>
    <x v="0"/>
  </r>
  <r>
    <n v="4042561"/>
    <n v="1312909"/>
    <n v="335590"/>
    <n v="2394062"/>
    <n v="0"/>
    <n v="0.06"/>
    <n v="0.94"/>
    <x v="5"/>
    <s v="uganda"/>
    <x v="6"/>
    <x v="105"/>
    <n v="0.32477159899380609"/>
    <n v="8.3014208072555981E-2"/>
    <n v="0.59221419293363786"/>
    <n v="0"/>
    <x v="2"/>
  </r>
  <r>
    <n v="6124036"/>
    <n v="1621193"/>
    <n v="1558249"/>
    <n v="2944594"/>
    <n v="0"/>
    <n v="7.0000000000000007E-2"/>
    <n v="0.93"/>
    <x v="6"/>
    <s v="uganda"/>
    <x v="6"/>
    <x v="105"/>
    <n v="0.2647262360965873"/>
    <n v="0.25444804700690848"/>
    <n v="0.48082571689650422"/>
    <n v="0"/>
    <x v="2"/>
  </r>
  <r>
    <n v="-1500"/>
    <n v="0"/>
    <n v="0"/>
    <n v="0"/>
    <n v="0"/>
    <n v="0"/>
    <n v="1"/>
    <x v="4"/>
    <s v="uganda"/>
    <x v="6"/>
    <x v="105"/>
    <n v="0"/>
    <n v="0"/>
    <n v="0"/>
    <n v="0"/>
    <x v="2"/>
  </r>
  <r>
    <n v="2372031"/>
    <n v="1174373"/>
    <n v="1196338"/>
    <n v="1320"/>
    <n v="0"/>
    <n v="0.3"/>
    <n v="0.7"/>
    <x v="7"/>
    <s v="uganda"/>
    <x v="6"/>
    <x v="105"/>
    <n v="0.49509175891883372"/>
    <n v="0.50435175594248138"/>
    <n v="5.5648513868494971E-4"/>
    <n v="0"/>
    <x v="2"/>
  </r>
  <r>
    <n v="11480746"/>
    <n v="4815640"/>
    <n v="1128829"/>
    <n v="5536277"/>
    <n v="0"/>
    <n v="0.2"/>
    <n v="0.8"/>
    <x v="8"/>
    <s v="uganda"/>
    <x v="6"/>
    <x v="105"/>
    <n v="0.41945357906184838"/>
    <n v="9.8323662939673082E-2"/>
    <n v="0.48222275799847852"/>
    <n v="0"/>
    <x v="2"/>
  </r>
  <r>
    <n v="886800"/>
    <n v="619278"/>
    <n v="0"/>
    <n v="267522"/>
    <n v="0"/>
    <n v="0.46"/>
    <n v="0.54"/>
    <x v="5"/>
    <s v="ukraine"/>
    <x v="6"/>
    <x v="106"/>
    <n v="0.69832882273342356"/>
    <n v="0"/>
    <n v="0.30167117726657638"/>
    <n v="0"/>
    <x v="1"/>
  </r>
  <r>
    <n v="6563855"/>
    <n v="3542010"/>
    <n v="0"/>
    <n v="3021845"/>
    <n v="0"/>
    <n v="0.08"/>
    <n v="0.92"/>
    <x v="6"/>
    <s v="ukraine"/>
    <x v="6"/>
    <x v="106"/>
    <n v="0.53962343775113863"/>
    <n v="0"/>
    <n v="0.46037656224886142"/>
    <n v="0"/>
    <x v="1"/>
  </r>
  <r>
    <n v="111114"/>
    <n v="111114"/>
    <n v="0"/>
    <n v="0"/>
    <n v="0"/>
    <n v="0.99"/>
    <n v="0.01"/>
    <x v="4"/>
    <s v="ukraine"/>
    <x v="6"/>
    <x v="106"/>
    <n v="1"/>
    <n v="0"/>
    <n v="0"/>
    <n v="0"/>
    <x v="1"/>
  </r>
  <r>
    <n v="288373"/>
    <n v="285737"/>
    <n v="0"/>
    <n v="2637"/>
    <n v="0"/>
    <n v="0.32"/>
    <n v="0.68"/>
    <x v="8"/>
    <s v="ukraine"/>
    <x v="6"/>
    <x v="106"/>
    <n v="0.99085906100779197"/>
    <n v="0"/>
    <n v="9.144406723236919E-3"/>
    <n v="0"/>
    <x v="1"/>
  </r>
  <r>
    <n v="218682"/>
    <n v="142785"/>
    <n v="0"/>
    <n v="75897"/>
    <n v="0"/>
    <n v="0.81"/>
    <n v="0.19"/>
    <x v="5"/>
    <s v="uruguay"/>
    <x v="6"/>
    <x v="107"/>
    <n v="0.6529343978928307"/>
    <n v="0"/>
    <n v="0.3470656021071693"/>
    <n v="0"/>
    <x v="3"/>
  </r>
  <r>
    <n v="187127"/>
    <n v="168294"/>
    <n v="0"/>
    <n v="18833"/>
    <n v="0"/>
    <n v="1"/>
    <n v="0"/>
    <x v="6"/>
    <s v="uruguay"/>
    <x v="6"/>
    <x v="107"/>
    <n v="0.89935712109957411"/>
    <n v="0"/>
    <n v="0.10064287890042591"/>
    <n v="0"/>
    <x v="3"/>
  </r>
  <r>
    <n v="744655"/>
    <n v="683369"/>
    <n v="18518"/>
    <n v="42768"/>
    <n v="0"/>
    <n v="0.36"/>
    <n v="0.64"/>
    <x v="7"/>
    <s v="uruguay"/>
    <x v="6"/>
    <x v="107"/>
    <n v="0.91769880011548977"/>
    <n v="2.48678918425311E-2"/>
    <n v="5.7433308041979172E-2"/>
    <n v="0"/>
    <x v="3"/>
  </r>
  <r>
    <n v="423502"/>
    <n v="386029"/>
    <n v="0"/>
    <n v="37473"/>
    <n v="0"/>
    <n v="0.37"/>
    <n v="0.63"/>
    <x v="8"/>
    <s v="uruguay"/>
    <x v="6"/>
    <x v="107"/>
    <n v="0.91151635647529405"/>
    <n v="0"/>
    <n v="8.8483643524705904E-2"/>
    <n v="0"/>
    <x v="3"/>
  </r>
  <r>
    <n v="83565"/>
    <n v="83565"/>
    <n v="0"/>
    <n v="0"/>
    <n v="0"/>
    <n v="0.15"/>
    <n v="0.85"/>
    <x v="5"/>
    <s v="uzbekistan"/>
    <x v="6"/>
    <x v="108"/>
    <n v="1"/>
    <n v="0"/>
    <n v="0"/>
    <n v="0"/>
    <x v="0"/>
  </r>
  <r>
    <n v="564947"/>
    <n v="564947"/>
    <n v="0"/>
    <n v="0"/>
    <n v="0"/>
    <n v="0.53"/>
    <n v="0.47"/>
    <x v="6"/>
    <s v="uzbekistan"/>
    <x v="6"/>
    <x v="108"/>
    <n v="1"/>
    <n v="0"/>
    <n v="0"/>
    <n v="0"/>
    <x v="0"/>
  </r>
  <r>
    <n v="263552"/>
    <n v="263552"/>
    <n v="0"/>
    <n v="0"/>
    <n v="0"/>
    <n v="0.69"/>
    <n v="0.31"/>
    <x v="7"/>
    <s v="uzbekistan"/>
    <x v="6"/>
    <x v="108"/>
    <n v="1"/>
    <n v="0"/>
    <n v="0"/>
    <n v="0"/>
    <x v="0"/>
  </r>
  <r>
    <n v="2225073"/>
    <n v="2225073"/>
    <n v="0"/>
    <n v="0"/>
    <n v="0"/>
    <n v="0.24"/>
    <n v="0.76"/>
    <x v="8"/>
    <s v="uzbekistan"/>
    <x v="6"/>
    <x v="108"/>
    <n v="1"/>
    <n v="0"/>
    <n v="0"/>
    <n v="0"/>
    <x v="0"/>
  </r>
  <r>
    <n v="187080"/>
    <n v="187080"/>
    <n v="0"/>
    <n v="0"/>
    <n v="0"/>
    <n v="0.88"/>
    <n v="0.12"/>
    <x v="5"/>
    <s v="venezuela"/>
    <x v="6"/>
    <x v="109"/>
    <n v="1"/>
    <n v="0"/>
    <n v="0"/>
    <n v="0"/>
    <x v="3"/>
  </r>
  <r>
    <n v="1346882"/>
    <n v="855730"/>
    <n v="0"/>
    <n v="510999"/>
    <n v="0"/>
    <n v="0.19"/>
    <n v="0.81"/>
    <x v="6"/>
    <s v="venezuela"/>
    <x v="6"/>
    <x v="109"/>
    <n v="0.63534147757561543"/>
    <n v="0"/>
    <n v="0.37939403748806511"/>
    <n v="0"/>
    <x v="3"/>
  </r>
  <r>
    <n v="135189"/>
    <n v="107019"/>
    <n v="28170"/>
    <n v="0"/>
    <n v="0"/>
    <n v="0.99"/>
    <n v="0.82"/>
    <x v="7"/>
    <s v="venezuela"/>
    <x v="6"/>
    <x v="109"/>
    <n v="0.79162505825178087"/>
    <n v="0.20837494174821919"/>
    <n v="0"/>
    <n v="0"/>
    <x v="3"/>
  </r>
  <r>
    <n v="776210"/>
    <n v="701623"/>
    <n v="0"/>
    <n v="74586"/>
    <n v="0"/>
    <n v="0.85"/>
    <n v="0.15"/>
    <x v="8"/>
    <s v="venezuela"/>
    <x v="6"/>
    <x v="109"/>
    <n v="0.90390873603792787"/>
    <n v="0"/>
    <n v="9.6089975650919215E-2"/>
    <n v="0"/>
    <x v="3"/>
  </r>
  <r>
    <n v="1073550"/>
    <n v="130368"/>
    <n v="172519"/>
    <n v="770663"/>
    <n v="0"/>
    <n v="0.03"/>
    <n v="0.97"/>
    <x v="5"/>
    <s v="zambia"/>
    <x v="6"/>
    <x v="110"/>
    <n v="0.12143635601509011"/>
    <n v="0.16069954822784219"/>
    <n v="0.71786409575706767"/>
    <n v="0"/>
    <x v="2"/>
  </r>
  <r>
    <n v="187253"/>
    <n v="80572"/>
    <n v="106681"/>
    <n v="0"/>
    <n v="0"/>
    <n v="0"/>
    <n v="1"/>
    <x v="6"/>
    <s v="zambia"/>
    <x v="6"/>
    <x v="110"/>
    <n v="0.43028416100142591"/>
    <n v="0.56971583899857414"/>
    <n v="0"/>
    <n v="0"/>
    <x v="2"/>
  </r>
  <r>
    <n v="333"/>
    <n v="333"/>
    <n v="0"/>
    <n v="0"/>
    <n v="0"/>
    <n v="6.04"/>
    <n v="-5.04"/>
    <x v="4"/>
    <s v="zambia"/>
    <x v="6"/>
    <x v="110"/>
    <n v="1"/>
    <n v="0"/>
    <n v="0"/>
    <n v="0"/>
    <x v="2"/>
  </r>
  <r>
    <n v="1310013"/>
    <n v="1131831"/>
    <n v="110768"/>
    <n v="67414"/>
    <n v="0"/>
    <n v="0.92"/>
    <n v="0.08"/>
    <x v="7"/>
    <s v="zambia"/>
    <x v="6"/>
    <x v="110"/>
    <n v="0.86398455587845313"/>
    <n v="8.455488609655018E-2"/>
    <n v="5.1460558024996703E-2"/>
    <n v="0"/>
    <x v="2"/>
  </r>
  <r>
    <n v="7499027"/>
    <n v="4784426"/>
    <n v="1045697"/>
    <n v="1647490"/>
    <n v="21413"/>
    <n v="0.09"/>
    <n v="0.91"/>
    <x v="8"/>
    <s v="zambia"/>
    <x v="6"/>
    <x v="110"/>
    <n v="0.6380062373425246"/>
    <n v="0.13944435724794699"/>
    <n v="0.21969383494685379"/>
    <n v="2.855437112041336E-3"/>
    <x v="2"/>
  </r>
  <r>
    <n v="586885"/>
    <n v="215367"/>
    <n v="155146"/>
    <n v="216372"/>
    <n v="0"/>
    <n v="0.22"/>
    <n v="0.78"/>
    <x v="5"/>
    <s v="zimbabwe"/>
    <x v="6"/>
    <x v="111"/>
    <n v="0.36696627107525331"/>
    <n v="0.26435502696439678"/>
    <n v="0.36867870196035002"/>
    <n v="0"/>
    <x v="2"/>
  </r>
  <r>
    <n v="4019211"/>
    <n v="1510514"/>
    <n v="426124"/>
    <n v="2082573"/>
    <n v="0"/>
    <n v="0.04"/>
    <n v="0.96"/>
    <x v="6"/>
    <s v="zimbabwe"/>
    <x v="6"/>
    <x v="111"/>
    <n v="0.37582351361996169"/>
    <n v="0.1060218037818865"/>
    <n v="0.51815468259815167"/>
    <n v="0"/>
    <x v="2"/>
  </r>
  <r>
    <n v="365423"/>
    <n v="345401"/>
    <n v="20023"/>
    <n v="0"/>
    <n v="0"/>
    <n v="1"/>
    <n v="0"/>
    <x v="7"/>
    <s v="zimbabwe"/>
    <x v="6"/>
    <x v="111"/>
    <n v="0.94520870333832296"/>
    <n v="5.4794033216300012E-2"/>
    <n v="0"/>
    <n v="0"/>
    <x v="2"/>
  </r>
  <r>
    <n v="10007933"/>
    <n v="7764752"/>
    <n v="1027196"/>
    <n v="1233259"/>
    <n v="0"/>
    <n v="0.14000000000000001"/>
    <n v="0.86"/>
    <x v="8"/>
    <s v="zimbabwe"/>
    <x v="6"/>
    <x v="111"/>
    <n v="0.77585971049166691"/>
    <n v="0.10263817713407949"/>
    <n v="0.1232281431140676"/>
    <n v="0"/>
    <x v="2"/>
  </r>
  <r>
    <n v="13551366"/>
    <n v="7061759"/>
    <n v="0"/>
    <n v="6489607"/>
    <n v="0"/>
    <n v="0.15"/>
    <n v="0.85"/>
    <x v="9"/>
    <s v="afghanistan"/>
    <x v="7"/>
    <x v="0"/>
    <n v="0.52111049173935675"/>
    <n v="0"/>
    <n v="0.47888950826064319"/>
    <n v="0"/>
    <x v="0"/>
  </r>
  <r>
    <n v="33499141"/>
    <n v="13731402"/>
    <n v="0"/>
    <n v="19767740"/>
    <n v="0"/>
    <n v="0.11"/>
    <n v="0.89"/>
    <x v="10"/>
    <s v="afghanistan"/>
    <x v="7"/>
    <x v="0"/>
    <n v="0.40990310766476068"/>
    <n v="0"/>
    <n v="0.59009692218675103"/>
    <n v="0"/>
    <x v="0"/>
  </r>
  <r>
    <n v="2863237"/>
    <n v="1599523"/>
    <n v="0"/>
    <n v="1263713"/>
    <n v="0"/>
    <n v="0.11"/>
    <n v="0.89"/>
    <x v="11"/>
    <s v="afghanistan"/>
    <x v="7"/>
    <x v="0"/>
    <n v="0.55864149562191323"/>
    <n v="0"/>
    <n v="0.44135815512303028"/>
    <n v="0"/>
    <x v="0"/>
  </r>
  <r>
    <n v="529313"/>
    <n v="334554"/>
    <n v="13293"/>
    <n v="181466"/>
    <n v="0"/>
    <n v="0.6"/>
    <n v="0.4"/>
    <x v="9"/>
    <s v="albania"/>
    <x v="7"/>
    <x v="1"/>
    <n v="0.6320532463778521"/>
    <n v="2.511368509747541E-2"/>
    <n v="0.34283306852467249"/>
    <n v="0"/>
    <x v="1"/>
  </r>
  <r>
    <n v="16262"/>
    <n v="5251"/>
    <n v="684"/>
    <n v="10327"/>
    <n v="0"/>
    <n v="1"/>
    <n v="0"/>
    <x v="10"/>
    <s v="albania"/>
    <x v="7"/>
    <x v="1"/>
    <n v="0.32290001229861032"/>
    <n v="4.2061247079080058E-2"/>
    <n v="0.63503874062230969"/>
    <n v="0"/>
    <x v="1"/>
  </r>
  <r>
    <n v="347048"/>
    <n v="213876"/>
    <n v="11022"/>
    <n v="122150"/>
    <n v="0"/>
    <n v="0.75"/>
    <n v="0.25"/>
    <x v="11"/>
    <s v="albania"/>
    <x v="7"/>
    <x v="1"/>
    <n v="0.61627210068924188"/>
    <n v="3.1759295544132232E-2"/>
    <n v="0.35196860376662592"/>
    <n v="0"/>
    <x v="1"/>
  </r>
  <r>
    <n v="448560"/>
    <n v="325328"/>
    <n v="50792"/>
    <n v="12234"/>
    <n v="60207"/>
    <n v="0.76"/>
    <n v="0.24"/>
    <x v="9"/>
    <s v="algeria"/>
    <x v="7"/>
    <x v="2"/>
    <n v="0.72527198145175675"/>
    <n v="0.1132334581772784"/>
    <n v="2.727394328517924E-2"/>
    <n v="0.1342228464419476"/>
    <x v="2"/>
  </r>
  <r>
    <n v="42936"/>
    <n v="16065"/>
    <n v="25321"/>
    <n v="1549"/>
    <n v="0"/>
    <n v="1"/>
    <n v="0"/>
    <x v="10"/>
    <s v="algeria"/>
    <x v="7"/>
    <x v="2"/>
    <n v="0.37416154276131919"/>
    <n v="0.58973821501770074"/>
    <n v="3.607695174212782E-2"/>
    <n v="0"/>
    <x v="2"/>
  </r>
  <r>
    <n v="191191"/>
    <n v="146155"/>
    <n v="38138"/>
    <n v="6898"/>
    <n v="0"/>
    <n v="1"/>
    <n v="0"/>
    <x v="11"/>
    <s v="algeria"/>
    <x v="7"/>
    <x v="2"/>
    <n v="0.76444497910466502"/>
    <n v="0.1994759167534037"/>
    <n v="3.607910414193137E-2"/>
    <n v="0"/>
    <x v="2"/>
  </r>
  <r>
    <n v="1704542"/>
    <n v="1523344"/>
    <n v="117602"/>
    <n v="63597"/>
    <n v="0"/>
    <n v="0.56000000000000005"/>
    <n v="0.44"/>
    <x v="9"/>
    <s v="angola"/>
    <x v="7"/>
    <x v="3"/>
    <n v="0.89369695789250136"/>
    <n v="6.8993313159781341E-2"/>
    <n v="3.7310315615572978E-2"/>
    <n v="0"/>
    <x v="2"/>
  </r>
  <r>
    <n v="856050"/>
    <n v="523328"/>
    <n v="62211"/>
    <n v="270511"/>
    <n v="0"/>
    <n v="0.08"/>
    <n v="0.92"/>
    <x v="10"/>
    <s v="angola"/>
    <x v="7"/>
    <x v="3"/>
    <n v="0.61132877752467729"/>
    <n v="7.2672157000175222E-2"/>
    <n v="0.3159990654751475"/>
    <n v="0"/>
    <x v="2"/>
  </r>
  <r>
    <n v="2008423"/>
    <n v="1808196"/>
    <n v="136699"/>
    <n v="63527"/>
    <n v="0"/>
    <n v="0.64"/>
    <n v="0.36"/>
    <x v="11"/>
    <s v="angola"/>
    <x v="7"/>
    <x v="3"/>
    <n v="0.90030635976584616"/>
    <n v="6.8062853293355041E-2"/>
    <n v="3.1630289037717647E-2"/>
    <n v="0"/>
    <x v="2"/>
  </r>
  <r>
    <n v="522162"/>
    <n v="300732"/>
    <n v="0"/>
    <n v="221430"/>
    <n v="0"/>
    <n v="0.46"/>
    <n v="0.54"/>
    <x v="9"/>
    <s v="argentina"/>
    <x v="7"/>
    <x v="4"/>
    <n v="0.57593620370689558"/>
    <n v="0"/>
    <n v="0.42406379629310442"/>
    <n v="0"/>
    <x v="3"/>
  </r>
  <r>
    <n v="189311"/>
    <n v="116492"/>
    <n v="0"/>
    <n v="72819"/>
    <n v="0"/>
    <n v="0.84"/>
    <n v="0.16"/>
    <x v="10"/>
    <s v="argentina"/>
    <x v="7"/>
    <x v="4"/>
    <n v="0.6153472328602142"/>
    <n v="0"/>
    <n v="0.38465276713978591"/>
    <n v="0"/>
    <x v="3"/>
  </r>
  <r>
    <n v="498914"/>
    <n v="325543"/>
    <n v="0"/>
    <n v="173371"/>
    <n v="0"/>
    <n v="0.75"/>
    <n v="0.25"/>
    <x v="11"/>
    <s v="argentina"/>
    <x v="7"/>
    <x v="4"/>
    <n v="0.65250323703083102"/>
    <n v="0"/>
    <n v="0.34749676296916898"/>
    <n v="0"/>
    <x v="3"/>
  </r>
  <r>
    <n v="1055560"/>
    <n v="710940"/>
    <n v="0"/>
    <n v="344621"/>
    <n v="0"/>
    <n v="0.28999999999999998"/>
    <n v="0.71"/>
    <x v="9"/>
    <s v="armenia"/>
    <x v="7"/>
    <x v="5"/>
    <n v="0.67351926939254991"/>
    <n v="0"/>
    <n v="0.32648167797188221"/>
    <n v="0"/>
    <x v="0"/>
  </r>
  <r>
    <n v="157992"/>
    <n v="157992"/>
    <n v="0"/>
    <n v="0"/>
    <n v="0"/>
    <n v="1"/>
    <n v="0"/>
    <x v="10"/>
    <s v="armenia"/>
    <x v="7"/>
    <x v="5"/>
    <n v="1"/>
    <n v="0"/>
    <n v="0"/>
    <n v="0"/>
    <x v="0"/>
  </r>
  <r>
    <n v="215155"/>
    <n v="215155"/>
    <n v="0"/>
    <n v="0"/>
    <n v="0"/>
    <n v="1"/>
    <n v="0"/>
    <x v="11"/>
    <s v="armenia"/>
    <x v="7"/>
    <x v="5"/>
    <n v="1"/>
    <n v="0"/>
    <n v="0"/>
    <n v="0"/>
    <x v="0"/>
  </r>
  <r>
    <n v="776750"/>
    <n v="754854"/>
    <n v="0"/>
    <n v="0"/>
    <n v="21896"/>
    <n v="0.38"/>
    <n v="0.62"/>
    <x v="9"/>
    <s v="azerbaijan"/>
    <x v="7"/>
    <x v="6"/>
    <n v="0.97181074991953653"/>
    <n v="0"/>
    <n v="0"/>
    <n v="2.8189250080463472E-2"/>
    <x v="0"/>
  </r>
  <r>
    <n v="143118"/>
    <n v="143118"/>
    <n v="0"/>
    <n v="0"/>
    <n v="0"/>
    <n v="1"/>
    <n v="0"/>
    <x v="10"/>
    <s v="azerbaijan"/>
    <x v="7"/>
    <x v="6"/>
    <n v="1"/>
    <n v="0"/>
    <n v="0"/>
    <n v="0"/>
    <x v="0"/>
  </r>
  <r>
    <n v="274408"/>
    <n v="274408"/>
    <n v="0"/>
    <n v="0"/>
    <n v="0"/>
    <n v="1"/>
    <n v="0"/>
    <x v="11"/>
    <s v="azerbaijan"/>
    <x v="7"/>
    <x v="6"/>
    <n v="1"/>
    <n v="0"/>
    <n v="0"/>
    <n v="0"/>
    <x v="0"/>
  </r>
  <r>
    <n v="21242511"/>
    <n v="5264271"/>
    <n v="172289"/>
    <n v="15580464"/>
    <n v="225486"/>
    <n v="0.15"/>
    <n v="0.85"/>
    <x v="9"/>
    <s v="bangladesh"/>
    <x v="7"/>
    <x v="7"/>
    <n v="0.24781773680145441"/>
    <n v="8.1105760048800265E-3"/>
    <n v="0.73345679331412372"/>
    <n v="1.0614846804127821E-2"/>
    <x v="0"/>
  </r>
  <r>
    <n v="19738396"/>
    <n v="5999325"/>
    <n v="2718078"/>
    <n v="11220276"/>
    <n v="0"/>
    <n v="0.11"/>
    <n v="0.89"/>
    <x v="10"/>
    <s v="bangladesh"/>
    <x v="7"/>
    <x v="7"/>
    <n v="0.30394187045391119"/>
    <n v="0.137705110384856"/>
    <n v="0.56844922961318645"/>
    <n v="0"/>
    <x v="0"/>
  </r>
  <r>
    <n v="6960414"/>
    <n v="3194831"/>
    <n v="922498"/>
    <n v="2634775"/>
    <n v="208310"/>
    <n v="0.1"/>
    <n v="0.9"/>
    <x v="11"/>
    <s v="bangladesh"/>
    <x v="7"/>
    <x v="7"/>
    <n v="0.45900013993420508"/>
    <n v="0.13253493254855239"/>
    <n v="0.37853711000523821"/>
    <n v="2.992781751200432E-2"/>
    <x v="0"/>
  </r>
  <r>
    <n v="1156482"/>
    <n v="1105422"/>
    <n v="36034"/>
    <n v="15026"/>
    <n v="0"/>
    <n v="0.39"/>
    <n v="0.61"/>
    <x v="9"/>
    <s v="belarus"/>
    <x v="7"/>
    <x v="8"/>
    <n v="0.95584885886680471"/>
    <n v="3.115828867202429E-2"/>
    <n v="1.2992852461171029E-2"/>
    <n v="0"/>
    <x v="1"/>
  </r>
  <r>
    <n v="149957"/>
    <n v="143743"/>
    <n v="3511"/>
    <n v="2703"/>
    <n v="0"/>
    <n v="0.54"/>
    <n v="0.46"/>
    <x v="10"/>
    <s v="belarus"/>
    <x v="7"/>
    <x v="8"/>
    <n v="0.95856145428356132"/>
    <n v="2.3413378501837188E-2"/>
    <n v="1.8025167214601519E-2"/>
    <n v="0"/>
    <x v="1"/>
  </r>
  <r>
    <n v="259433"/>
    <n v="247035"/>
    <n v="10777"/>
    <n v="1621"/>
    <n v="0"/>
    <n v="0.19"/>
    <n v="0.81"/>
    <x v="11"/>
    <s v="belarus"/>
    <x v="7"/>
    <x v="8"/>
    <n v="0.95221116820142393"/>
    <n v="4.154059044146273E-2"/>
    <n v="6.2482413571133969E-3"/>
    <n v="0"/>
    <x v="1"/>
  </r>
  <r>
    <n v="2101815"/>
    <n v="949573"/>
    <n v="521630"/>
    <n v="570740"/>
    <n v="59872"/>
    <n v="0.05"/>
    <n v="0.95"/>
    <x v="9"/>
    <s v="benin"/>
    <x v="7"/>
    <x v="9"/>
    <n v="0.45178714587154428"/>
    <n v="0.24818073902793539"/>
    <n v="0.271546258828679"/>
    <n v="2.8485856271841241E-2"/>
    <x v="2"/>
  </r>
  <r>
    <n v="1937790"/>
    <n v="1492431"/>
    <n v="311533"/>
    <n v="133825"/>
    <n v="0"/>
    <n v="0.56000000000000005"/>
    <n v="0.44"/>
    <x v="10"/>
    <s v="benin"/>
    <x v="7"/>
    <x v="9"/>
    <n v="0.77017169043085165"/>
    <n v="0.16076716259243781"/>
    <n v="6.9060630924919625E-2"/>
    <n v="0"/>
    <x v="2"/>
  </r>
  <r>
    <n v="2969767"/>
    <n v="1280293"/>
    <n v="605285"/>
    <n v="1012707"/>
    <n v="71482"/>
    <n v="0.28999999999999998"/>
    <n v="0.71"/>
    <x v="11"/>
    <s v="benin"/>
    <x v="7"/>
    <x v="9"/>
    <n v="0.43110890517673611"/>
    <n v="0.20381565287781839"/>
    <n v="0.34100554016527218"/>
    <n v="2.406990178017333E-2"/>
    <x v="2"/>
  </r>
  <r>
    <n v="45447"/>
    <n v="490"/>
    <n v="44957"/>
    <n v="0"/>
    <n v="0"/>
    <n v="0.01"/>
    <n v="0.99"/>
    <x v="9"/>
    <s v="bhutan"/>
    <x v="7"/>
    <x v="10"/>
    <n v="1.0781789777103E-2"/>
    <n v="0.98921821022289702"/>
    <n v="0"/>
    <n v="0"/>
    <x v="0"/>
  </r>
  <r>
    <n v="95509"/>
    <n v="75974"/>
    <n v="19535"/>
    <n v="0"/>
    <n v="0"/>
    <n v="1"/>
    <n v="0"/>
    <x v="10"/>
    <s v="bhutan"/>
    <x v="7"/>
    <x v="10"/>
    <n v="0.79546430179354821"/>
    <n v="0.20453569820645179"/>
    <n v="0"/>
    <n v="0"/>
    <x v="0"/>
  </r>
  <r>
    <n v="682475"/>
    <n v="317986"/>
    <n v="239459"/>
    <n v="125030"/>
    <n v="0"/>
    <n v="0.92"/>
    <n v="0.08"/>
    <x v="11"/>
    <s v="bhutan"/>
    <x v="7"/>
    <x v="10"/>
    <n v="0.46593062016923698"/>
    <n v="0.35086852998278317"/>
    <n v="0.1832008498479798"/>
    <n v="0"/>
    <x v="0"/>
  </r>
  <r>
    <n v="2323367"/>
    <n v="1613220"/>
    <n v="219817"/>
    <n v="490331"/>
    <n v="0"/>
    <n v="0.21"/>
    <n v="0.79"/>
    <x v="9"/>
    <s v="bolivia"/>
    <x v="7"/>
    <x v="11"/>
    <n v="0.69434574907881541"/>
    <n v="9.4611398027087415E-2"/>
    <n v="0.21104328330392921"/>
    <n v="0"/>
    <x v="3"/>
  </r>
  <r>
    <n v="260418"/>
    <n v="202700"/>
    <n v="10633"/>
    <n v="47086"/>
    <n v="0"/>
    <n v="0.61"/>
    <n v="0.39"/>
    <x v="10"/>
    <s v="bolivia"/>
    <x v="7"/>
    <x v="11"/>
    <n v="0.7783640147762444"/>
    <n v="4.0830510947783949E-2"/>
    <n v="0.180809314256311"/>
    <n v="0"/>
    <x v="3"/>
  </r>
  <r>
    <n v="2938224"/>
    <n v="2094379"/>
    <n v="166607"/>
    <n v="677238"/>
    <n v="0"/>
    <n v="0.27"/>
    <n v="0.73"/>
    <x v="11"/>
    <s v="bolivia"/>
    <x v="7"/>
    <x v="11"/>
    <n v="0.71280440157047253"/>
    <n v="5.6703301041717717E-2"/>
    <n v="0.2304922973878098"/>
    <n v="0"/>
    <x v="3"/>
  </r>
  <r>
    <n v="1321260"/>
    <n v="1321260"/>
    <n v="0"/>
    <n v="0"/>
    <n v="0"/>
    <n v="0.53"/>
    <n v="0.47"/>
    <x v="9"/>
    <s v="bosnia-herzegovina"/>
    <x v="7"/>
    <x v="12"/>
    <n v="1"/>
    <n v="0"/>
    <n v="0"/>
    <n v="0"/>
    <x v="1"/>
  </r>
  <r>
    <n v="126714"/>
    <n v="126714"/>
    <n v="0"/>
    <n v="0"/>
    <n v="0"/>
    <n v="1"/>
    <n v="0"/>
    <x v="11"/>
    <s v="bosnia-herzegovina"/>
    <x v="7"/>
    <x v="12"/>
    <n v="1"/>
    <n v="0"/>
    <n v="0"/>
    <n v="0"/>
    <x v="1"/>
  </r>
  <r>
    <n v="72684"/>
    <n v="72684"/>
    <n v="0"/>
    <n v="0"/>
    <n v="0"/>
    <n v="0.86"/>
    <n v="0.14000000000000001"/>
    <x v="9"/>
    <s v="botswana"/>
    <x v="7"/>
    <x v="13"/>
    <n v="1"/>
    <n v="0"/>
    <n v="0"/>
    <n v="0"/>
    <x v="2"/>
  </r>
  <r>
    <n v="220322"/>
    <n v="220322"/>
    <n v="0"/>
    <n v="0"/>
    <n v="0"/>
    <n v="0.7"/>
    <n v="0.3"/>
    <x v="10"/>
    <s v="botswana"/>
    <x v="7"/>
    <x v="13"/>
    <n v="1"/>
    <n v="0"/>
    <n v="0"/>
    <n v="0"/>
    <x v="2"/>
  </r>
  <r>
    <n v="1263807"/>
    <n v="1217182"/>
    <n v="0"/>
    <n v="46625"/>
    <n v="0"/>
    <n v="0.36"/>
    <n v="0.64"/>
    <x v="11"/>
    <s v="botswana"/>
    <x v="7"/>
    <x v="13"/>
    <n v="0.96310749980020682"/>
    <n v="0"/>
    <n v="3.6892500199793163E-2"/>
    <n v="0"/>
    <x v="2"/>
  </r>
  <r>
    <n v="2967049"/>
    <n v="1961863"/>
    <n v="0"/>
    <n v="3959"/>
    <n v="1001226"/>
    <n v="0.42"/>
    <n v="0.57999999999999996"/>
    <x v="9"/>
    <s v="brazil"/>
    <x v="7"/>
    <x v="14"/>
    <n v="0.66121691957227535"/>
    <n v="0"/>
    <n v="1.3343224193466301E-3"/>
    <n v="0.33744842097316219"/>
    <x v="3"/>
  </r>
  <r>
    <n v="295871"/>
    <n v="228742"/>
    <n v="0"/>
    <n v="0"/>
    <n v="67129"/>
    <n v="1"/>
    <n v="0"/>
    <x v="10"/>
    <s v="brazil"/>
    <x v="7"/>
    <x v="14"/>
    <n v="0.77311395844810749"/>
    <n v="0"/>
    <n v="0"/>
    <n v="0.22688604155189249"/>
    <x v="3"/>
  </r>
  <r>
    <n v="669317"/>
    <n v="519430"/>
    <n v="0"/>
    <n v="26"/>
    <n v="149861"/>
    <n v="0.98"/>
    <n v="0.02"/>
    <x v="11"/>
    <s v="brazil"/>
    <x v="7"/>
    <x v="14"/>
    <n v="0.77605977436700402"/>
    <n v="0"/>
    <n v="3.8845569438696457E-5"/>
    <n v="0.22390138006355731"/>
    <x v="3"/>
  </r>
  <r>
    <n v="6323216"/>
    <n v="3664753"/>
    <n v="444599"/>
    <n v="2129638"/>
    <n v="84226"/>
    <n v="0.08"/>
    <n v="0.92"/>
    <x v="9"/>
    <s v="burkina-faso"/>
    <x v="7"/>
    <x v="15"/>
    <n v="0.57957106004286429"/>
    <n v="7.031216393683215E-2"/>
    <n v="0.3367966553728356"/>
    <n v="1.3320120647468001E-2"/>
    <x v="2"/>
  </r>
  <r>
    <n v="2513961"/>
    <n v="1452413"/>
    <n v="890513"/>
    <n v="157087"/>
    <n v="13949"/>
    <n v="0.62"/>
    <n v="0.38"/>
    <x v="10"/>
    <s v="burkina-faso"/>
    <x v="7"/>
    <x v="15"/>
    <n v="0.57773887502630317"/>
    <n v="0.35422705443720087"/>
    <n v="6.248585399693949E-2"/>
    <n v="5.548614318201436E-3"/>
    <x v="2"/>
  </r>
  <r>
    <n v="5210175"/>
    <n v="1410388"/>
    <n v="2376364"/>
    <n v="1364010"/>
    <n v="59412"/>
    <n v="0.21"/>
    <n v="0.79"/>
    <x v="11"/>
    <s v="burkina-faso"/>
    <x v="7"/>
    <x v="15"/>
    <n v="0.27069877691248367"/>
    <n v="0.45610061082401271"/>
    <n v="0.2617973484575854"/>
    <n v="1.140307187378543E-2"/>
    <x v="2"/>
  </r>
  <r>
    <n v="608635"/>
    <n v="519135"/>
    <n v="62423"/>
    <n v="27078"/>
    <n v="0"/>
    <n v="0.91"/>
    <n v="0.09"/>
    <x v="9"/>
    <s v="burundi"/>
    <x v="7"/>
    <x v="16"/>
    <n v="0.85294963319559347"/>
    <n v="0.1025622910282846"/>
    <n v="4.4489718796980132E-2"/>
    <n v="0"/>
    <x v="2"/>
  </r>
  <r>
    <n v="1696400"/>
    <n v="1389253"/>
    <n v="307146"/>
    <n v="0"/>
    <n v="0"/>
    <n v="0.74"/>
    <n v="0.26"/>
    <x v="10"/>
    <s v="burundi"/>
    <x v="7"/>
    <x v="16"/>
    <n v="0.81894187691582176"/>
    <n v="0.1810575336005659"/>
    <n v="0"/>
    <n v="0"/>
    <x v="2"/>
  </r>
  <r>
    <n v="3234534"/>
    <n v="1337722"/>
    <n v="1429179"/>
    <n v="467632"/>
    <n v="0"/>
    <n v="0.2"/>
    <n v="0.8"/>
    <x v="11"/>
    <s v="burundi"/>
    <x v="7"/>
    <x v="16"/>
    <n v="0.41357487662828712"/>
    <n v="0.44185004702377528"/>
    <n v="0.14457476718439191"/>
    <n v="0"/>
    <x v="2"/>
  </r>
  <r>
    <n v="403850"/>
    <n v="403850"/>
    <n v="0"/>
    <n v="0"/>
    <n v="0"/>
    <n v="0.99"/>
    <n v="0.01"/>
    <x v="9"/>
    <s v="cabo-verde"/>
    <x v="7"/>
    <x v="17"/>
    <n v="1"/>
    <n v="0"/>
    <n v="0"/>
    <n v="0"/>
    <x v="2"/>
  </r>
  <r>
    <n v="704078"/>
    <n v="704078"/>
    <n v="0"/>
    <n v="0"/>
    <n v="0"/>
    <n v="0.99"/>
    <n v="0.01"/>
    <x v="11"/>
    <s v="cabo-verde"/>
    <x v="7"/>
    <x v="17"/>
    <n v="1"/>
    <n v="0"/>
    <n v="0"/>
    <n v="0"/>
    <x v="2"/>
  </r>
  <r>
    <n v="887802"/>
    <n v="483234"/>
    <n v="282573"/>
    <n v="93827"/>
    <n v="28168"/>
    <n v="0.72"/>
    <n v="0.28000000000000003"/>
    <x v="9"/>
    <s v="cambodia"/>
    <x v="7"/>
    <x v="18"/>
    <n v="0.54430379746835444"/>
    <n v="0.31828380652442773"/>
    <n v="0.1056846008456841"/>
    <n v="3.1727795161533769E-2"/>
    <x v="0"/>
  </r>
  <r>
    <n v="1655407"/>
    <n v="980561"/>
    <n v="495792"/>
    <n v="128018"/>
    <n v="51035"/>
    <n v="0.7"/>
    <n v="0.3"/>
    <x v="10"/>
    <s v="cambodia"/>
    <x v="7"/>
    <x v="18"/>
    <n v="0.592338319216966"/>
    <n v="0.29949855231976191"/>
    <n v="7.7333247956544823E-2"/>
    <n v="3.082927642567659E-2"/>
    <x v="0"/>
  </r>
  <r>
    <n v="681352"/>
    <n v="425073"/>
    <n v="181183"/>
    <n v="46809"/>
    <n v="28287"/>
    <n v="0.94"/>
    <n v="0.06"/>
    <x v="11"/>
    <s v="cambodia"/>
    <x v="7"/>
    <x v="18"/>
    <n v="0.62386695863518415"/>
    <n v="0.26591688290340382"/>
    <n v="6.8700172598011019E-2"/>
    <n v="4.1515985863401002E-2"/>
    <x v="0"/>
  </r>
  <r>
    <n v="4425976"/>
    <n v="3365327"/>
    <n v="275478"/>
    <n v="785171"/>
    <n v="0"/>
    <n v="0.35"/>
    <n v="0.65"/>
    <x v="9"/>
    <s v="cameroon"/>
    <x v="7"/>
    <x v="19"/>
    <n v="0.76035816732851691"/>
    <n v="6.2241187028578553E-2"/>
    <n v="0.1774006456429045"/>
    <n v="0"/>
    <x v="2"/>
  </r>
  <r>
    <n v="4325995"/>
    <n v="3046424"/>
    <n v="910604"/>
    <n v="185421"/>
    <n v="183546"/>
    <n v="0.31"/>
    <n v="0.69"/>
    <x v="10"/>
    <s v="cameroon"/>
    <x v="7"/>
    <x v="19"/>
    <n v="0.70421348152274799"/>
    <n v="0.21049585124347109"/>
    <n v="4.2862046766119703E-2"/>
    <n v="4.2428620467661188E-2"/>
    <x v="2"/>
  </r>
  <r>
    <n v="2083257"/>
    <n v="913412"/>
    <n v="734503"/>
    <n v="435342"/>
    <n v="0"/>
    <n v="0.39"/>
    <n v="0.61"/>
    <x v="11"/>
    <s v="cameroon"/>
    <x v="7"/>
    <x v="19"/>
    <n v="0.43845382494814611"/>
    <n v="0.35257435832448902"/>
    <n v="0.2089718167273649"/>
    <n v="0"/>
    <x v="2"/>
  </r>
  <r>
    <n v="29215"/>
    <n v="0"/>
    <n v="29215"/>
    <n v="0"/>
    <n v="0"/>
    <n v="0"/>
    <n v="1"/>
    <x v="4"/>
    <s v="cameroon"/>
    <x v="7"/>
    <x v="19"/>
    <n v="0"/>
    <n v="1"/>
    <n v="0"/>
    <n v="0"/>
    <x v="2"/>
  </r>
  <r>
    <n v="3807358"/>
    <n v="2954806"/>
    <n v="90395"/>
    <n v="762156"/>
    <n v="0"/>
    <n v="0.41"/>
    <n v="0.59"/>
    <x v="9"/>
    <s v="central-african-republic"/>
    <x v="7"/>
    <x v="20"/>
    <n v="0.77607779462819104"/>
    <n v="2.374218552602618E-2"/>
    <n v="0.20017975719646011"/>
    <n v="0"/>
    <x v="2"/>
  </r>
  <r>
    <n v="1052035"/>
    <n v="622149"/>
    <n v="176651"/>
    <n v="253235"/>
    <n v="0"/>
    <n v="0.86"/>
    <n v="0.14000000000000001"/>
    <x v="10"/>
    <s v="central-african-republic"/>
    <x v="7"/>
    <x v="20"/>
    <n v="0.59137671275195214"/>
    <n v="0.16791361504132471"/>
    <n v="0.24070967220672321"/>
    <n v="0"/>
    <x v="2"/>
  </r>
  <r>
    <n v="576276"/>
    <n v="295496"/>
    <n v="83662"/>
    <n v="197118"/>
    <n v="0"/>
    <n v="0.15"/>
    <n v="0.85"/>
    <x v="11"/>
    <s v="central-african-republic"/>
    <x v="7"/>
    <x v="20"/>
    <n v="0.51276818746572828"/>
    <n v="0.1451769638159493"/>
    <n v="0.34205484871832248"/>
    <n v="0"/>
    <x v="2"/>
  </r>
  <r>
    <n v="3551334"/>
    <n v="2462928"/>
    <n v="646554"/>
    <n v="441852"/>
    <n v="0"/>
    <n v="0.31"/>
    <n v="0.69"/>
    <x v="9"/>
    <s v="chad"/>
    <x v="7"/>
    <x v="21"/>
    <n v="0.6935219272532519"/>
    <n v="0.1820594739892108"/>
    <n v="0.1244185987575373"/>
    <n v="0"/>
    <x v="2"/>
  </r>
  <r>
    <n v="2720555"/>
    <n v="1764996"/>
    <n v="767071"/>
    <n v="188488"/>
    <n v="0"/>
    <n v="0.56000000000000005"/>
    <n v="0.44"/>
    <x v="10"/>
    <s v="chad"/>
    <x v="7"/>
    <x v="21"/>
    <n v="0.64876321191815645"/>
    <n v="0.28195386603101208"/>
    <n v="6.9282922050831544E-2"/>
    <n v="0"/>
    <x v="2"/>
  </r>
  <r>
    <n v="3883879"/>
    <n v="1798122"/>
    <n v="710825"/>
    <n v="1374931"/>
    <n v="0"/>
    <n v="0.24"/>
    <n v="0.76"/>
    <x v="11"/>
    <s v="chad"/>
    <x v="7"/>
    <x v="21"/>
    <n v="0.4629706538231495"/>
    <n v="0.1830193474101536"/>
    <n v="0.35400974129214641"/>
    <n v="0"/>
    <x v="2"/>
  </r>
  <r>
    <n v="151697"/>
    <n v="151697"/>
    <n v="0"/>
    <n v="0"/>
    <n v="0"/>
    <n v="1"/>
    <n v="0"/>
    <x v="9"/>
    <s v="chile"/>
    <x v="7"/>
    <x v="22"/>
    <n v="1"/>
    <n v="0"/>
    <n v="0"/>
    <n v="0"/>
    <x v="3"/>
  </r>
  <r>
    <n v="525503"/>
    <n v="477514"/>
    <n v="47989"/>
    <n v="0"/>
    <n v="0"/>
    <n v="1"/>
    <n v="0"/>
    <x v="9"/>
    <s v="china"/>
    <x v="7"/>
    <x v="23"/>
    <n v="0.90867987432992769"/>
    <n v="9.1320125670072291E-2"/>
    <n v="0"/>
    <n v="0"/>
    <x v="0"/>
  </r>
  <r>
    <n v="327362"/>
    <n v="327362"/>
    <n v="0"/>
    <n v="0"/>
    <n v="0"/>
    <n v="1"/>
    <n v="0"/>
    <x v="10"/>
    <s v="china"/>
    <x v="7"/>
    <x v="23"/>
    <n v="1"/>
    <n v="0"/>
    <n v="0"/>
    <n v="0"/>
    <x v="0"/>
  </r>
  <r>
    <n v="1613239"/>
    <n v="1268526"/>
    <n v="344713"/>
    <n v="0"/>
    <n v="0"/>
    <n v="0.66"/>
    <n v="0.34"/>
    <x v="11"/>
    <s v="china"/>
    <x v="7"/>
    <x v="23"/>
    <n v="0.78632242339789704"/>
    <n v="0.21367757660210299"/>
    <n v="0"/>
    <n v="0"/>
    <x v="0"/>
  </r>
  <r>
    <n v="3590820"/>
    <n v="2114484"/>
    <n v="97880"/>
    <n v="1378456"/>
    <n v="0"/>
    <n v="0.16"/>
    <n v="0.84"/>
    <x v="9"/>
    <s v="colombia"/>
    <x v="7"/>
    <x v="24"/>
    <n v="0.58885825521747126"/>
    <n v="2.725839780328727E-2"/>
    <n v="0.38388334697924148"/>
    <n v="0"/>
    <x v="3"/>
  </r>
  <r>
    <n v="1993265"/>
    <n v="1943612"/>
    <n v="14250"/>
    <n v="35403"/>
    <n v="0"/>
    <n v="0.39"/>
    <n v="0.61"/>
    <x v="10"/>
    <s v="colombia"/>
    <x v="7"/>
    <x v="24"/>
    <n v="0.97508961427607466"/>
    <n v="7.1490745084070604E-3"/>
    <n v="1.7761311215518261E-2"/>
    <n v="0"/>
    <x v="3"/>
  </r>
  <r>
    <n v="397769"/>
    <n v="357005"/>
    <n v="112"/>
    <n v="40652"/>
    <n v="0"/>
    <n v="0.98"/>
    <n v="0.02"/>
    <x v="11"/>
    <s v="colombia"/>
    <x v="7"/>
    <x v="24"/>
    <n v="0.89751840892578361"/>
    <n v="2.8157045923639102E-4"/>
    <n v="0.1022000206149801"/>
    <n v="0"/>
    <x v="3"/>
  </r>
  <r>
    <n v="386230"/>
    <n v="323391"/>
    <n v="62839"/>
    <n v="0"/>
    <n v="0"/>
    <n v="0.75"/>
    <n v="0.25"/>
    <x v="9"/>
    <s v="comoros"/>
    <x v="7"/>
    <x v="25"/>
    <n v="0.83730160785024466"/>
    <n v="0.16269839214975529"/>
    <n v="0"/>
    <n v="0"/>
    <x v="2"/>
  </r>
  <r>
    <n v="667463"/>
    <n v="507220"/>
    <n v="160243"/>
    <n v="0"/>
    <n v="0"/>
    <n v="0.31"/>
    <n v="0.69"/>
    <x v="10"/>
    <s v="comoros"/>
    <x v="7"/>
    <x v="25"/>
    <n v="0.75992227284508651"/>
    <n v="0.24007772715491349"/>
    <n v="0"/>
    <n v="0"/>
    <x v="2"/>
  </r>
  <r>
    <n v="506761"/>
    <n v="440315"/>
    <n v="45417"/>
    <n v="21029"/>
    <n v="0"/>
    <n v="0.75"/>
    <n v="0.25"/>
    <x v="11"/>
    <s v="comoros"/>
    <x v="7"/>
    <x v="25"/>
    <n v="0.86888099123650009"/>
    <n v="8.9622129564035119E-2"/>
    <n v="4.1496879199464827E-2"/>
    <n v="0"/>
    <x v="2"/>
  </r>
  <r>
    <n v="1124297"/>
    <n v="1124297"/>
    <n v="0"/>
    <n v="0"/>
    <n v="0"/>
    <n v="0.92"/>
    <n v="0.08"/>
    <x v="9"/>
    <s v="congo"/>
    <x v="7"/>
    <x v="26"/>
    <n v="1"/>
    <n v="0"/>
    <n v="0"/>
    <n v="0"/>
    <x v="2"/>
  </r>
  <r>
    <n v="629159"/>
    <n v="624738"/>
    <n v="0"/>
    <n v="4421"/>
    <n v="0"/>
    <n v="0.95"/>
    <n v="0.05"/>
    <x v="10"/>
    <s v="congo"/>
    <x v="7"/>
    <x v="26"/>
    <n v="0.99297315940803521"/>
    <n v="0"/>
    <n v="7.0268405919648291E-3"/>
    <n v="0"/>
    <x v="2"/>
  </r>
  <r>
    <n v="634472"/>
    <n v="529612"/>
    <n v="80750"/>
    <n v="24109"/>
    <n v="0"/>
    <n v="0.41"/>
    <n v="0.59"/>
    <x v="11"/>
    <s v="congo"/>
    <x v="7"/>
    <x v="26"/>
    <n v="0.83472871931306658"/>
    <n v="0.12727117981565769"/>
    <n v="3.7998524757593723E-2"/>
    <n v="0"/>
    <x v="2"/>
  </r>
  <r>
    <n v="21713"/>
    <n v="21713"/>
    <n v="0"/>
    <n v="0"/>
    <n v="0"/>
    <n v="0.88"/>
    <n v="0.12"/>
    <x v="4"/>
    <s v="congo"/>
    <x v="7"/>
    <x v="26"/>
    <n v="1"/>
    <n v="0"/>
    <n v="0"/>
    <n v="0"/>
    <x v="2"/>
  </r>
  <r>
    <n v="387634"/>
    <n v="307789"/>
    <n v="0"/>
    <n v="71214"/>
    <n v="8631"/>
    <n v="0.46"/>
    <n v="0.54"/>
    <x v="9"/>
    <s v="costa-rica"/>
    <x v="7"/>
    <x v="27"/>
    <n v="0.79401961644231411"/>
    <n v="0"/>
    <n v="0.18371453484472469"/>
    <n v="2.2265848712961191E-2"/>
    <x v="4"/>
  </r>
  <r>
    <n v="503631"/>
    <n v="465595"/>
    <n v="0"/>
    <n v="29621"/>
    <n v="8416"/>
    <n v="1"/>
    <n v="0"/>
    <x v="11"/>
    <s v="costa-rica"/>
    <x v="7"/>
    <x v="27"/>
    <n v="0.92447645200553585"/>
    <n v="0"/>
    <n v="5.881488629572048E-2"/>
    <n v="1.6710647279456581E-2"/>
    <x v="4"/>
  </r>
  <r>
    <n v="1807624"/>
    <n v="1082592"/>
    <n v="143997"/>
    <n v="581034"/>
    <n v="0"/>
    <n v="0.56999999999999995"/>
    <n v="0.43"/>
    <x v="9"/>
    <s v="côte-divoire"/>
    <x v="7"/>
    <x v="28"/>
    <n v="0.59890331175067379"/>
    <n v="7.9660925059636289E-2"/>
    <n v="0.32143520997729619"/>
    <n v="0"/>
    <x v="2"/>
  </r>
  <r>
    <n v="5531020"/>
    <n v="4190232"/>
    <n v="583138"/>
    <n v="757629"/>
    <n v="21"/>
    <n v="0.32"/>
    <n v="0.68"/>
    <x v="10"/>
    <s v="côte-divoire"/>
    <x v="7"/>
    <x v="28"/>
    <n v="0.757587569743013"/>
    <n v="0.10543046309722259"/>
    <n v="0.136978170391718"/>
    <n v="3.796768046400122E-6"/>
    <x v="2"/>
  </r>
  <r>
    <n v="1920528"/>
    <n v="1183522"/>
    <n v="427190"/>
    <n v="309815"/>
    <n v="0"/>
    <n v="0.33"/>
    <n v="0.67"/>
    <x v="11"/>
    <s v="côte-divoire"/>
    <x v="7"/>
    <x v="28"/>
    <n v="0.61624824006731482"/>
    <n v="0.22243362242050099"/>
    <n v="0.1613176168220406"/>
    <n v="0"/>
    <x v="2"/>
  </r>
  <r>
    <n v="348283"/>
    <n v="267195"/>
    <n v="60201"/>
    <n v="20887"/>
    <n v="0"/>
    <n v="1"/>
    <n v="0"/>
    <x v="9"/>
    <s v="cuba"/>
    <x v="7"/>
    <x v="29"/>
    <n v="0.76717784100860509"/>
    <n v="0.17285081384965681"/>
    <n v="5.9971345141738193E-2"/>
    <n v="0"/>
    <x v="4"/>
  </r>
  <r>
    <n v="356791"/>
    <n v="308941"/>
    <n v="46615"/>
    <n v="1235"/>
    <n v="0"/>
    <n v="0.53"/>
    <n v="0.47"/>
    <x v="10"/>
    <s v="cuba"/>
    <x v="7"/>
    <x v="29"/>
    <n v="0.86588787273221579"/>
    <n v="0.13065071708647361"/>
    <n v="3.4614101813106269E-3"/>
    <n v="0"/>
    <x v="4"/>
  </r>
  <r>
    <n v="244377"/>
    <n v="215513"/>
    <n v="27605"/>
    <n v="1258"/>
    <n v="0"/>
    <n v="0.79"/>
    <n v="0.21"/>
    <x v="11"/>
    <s v="cuba"/>
    <x v="7"/>
    <x v="29"/>
    <n v="0.88188741166312701"/>
    <n v="0.1129607123419962"/>
    <n v="5.1477839567553411E-3"/>
    <n v="0"/>
    <x v="4"/>
  </r>
  <r>
    <n v="17734085"/>
    <n v="8640696"/>
    <n v="878169"/>
    <n v="7831356"/>
    <n v="383864"/>
    <n v="0.06"/>
    <n v="0.94"/>
    <x v="9"/>
    <s v="democratic-republic-congo"/>
    <x v="7"/>
    <x v="30"/>
    <n v="0.48723664062735689"/>
    <n v="4.9518709310347839E-2"/>
    <n v="0.44159910139147301"/>
    <n v="2.1645548670822318E-2"/>
    <x v="2"/>
  </r>
  <r>
    <n v="7006049"/>
    <n v="4682503"/>
    <n v="734034"/>
    <n v="1420246"/>
    <n v="169267"/>
    <n v="0.15"/>
    <n v="0.85"/>
    <x v="10"/>
    <s v="democratic-republic-congo"/>
    <x v="7"/>
    <x v="30"/>
    <n v="0.66835144886939846"/>
    <n v="0.10477146248905771"/>
    <n v="0.20271710917237379"/>
    <n v="2.4160122202970601E-2"/>
    <x v="2"/>
  </r>
  <r>
    <n v="12152576"/>
    <n v="10118922"/>
    <n v="811102"/>
    <n v="1222552"/>
    <n v="0"/>
    <n v="0.57999999999999996"/>
    <n v="0.42"/>
    <x v="11"/>
    <s v="democratic-republic-congo"/>
    <x v="7"/>
    <x v="30"/>
    <n v="0.83265654952497314"/>
    <n v="6.6743215594784189E-2"/>
    <n v="0.10060023488024269"/>
    <n v="0"/>
    <x v="2"/>
  </r>
  <r>
    <n v="618324"/>
    <n v="381206"/>
    <n v="213679"/>
    <n v="20330"/>
    <n v="3109"/>
    <n v="0.42"/>
    <n v="0.57999999999999996"/>
    <x v="9"/>
    <s v="djibouti"/>
    <x v="7"/>
    <x v="31"/>
    <n v="0.61651496626364166"/>
    <n v="0.34557772300606149"/>
    <n v="3.2879202489309811E-2"/>
    <n v="5.0281082409869256E-3"/>
    <x v="2"/>
  </r>
  <r>
    <n v="589631"/>
    <n v="289127"/>
    <n v="293443"/>
    <n v="0"/>
    <n v="7060"/>
    <n v="1"/>
    <n v="0"/>
    <x v="10"/>
    <s v="djibouti"/>
    <x v="7"/>
    <x v="31"/>
    <n v="0.49035244076379969"/>
    <n v="0.49767227299785799"/>
    <n v="0"/>
    <n v="1.197359026238444E-2"/>
    <x v="2"/>
  </r>
  <r>
    <n v="406770"/>
    <n v="109771"/>
    <n v="294768"/>
    <n v="0"/>
    <n v="2231"/>
    <n v="0.46"/>
    <n v="0.54"/>
    <x v="11"/>
    <s v="djibouti"/>
    <x v="7"/>
    <x v="31"/>
    <n v="0.26986011751112421"/>
    <n v="0.72465521056125082"/>
    <n v="0"/>
    <n v="5.4846719276249473E-3"/>
    <x v="2"/>
  </r>
  <r>
    <n v="803190"/>
    <n v="713818"/>
    <n v="29415"/>
    <n v="59957"/>
    <n v="0"/>
    <n v="0.54"/>
    <n v="0.46"/>
    <x v="9"/>
    <s v="dominican-republic"/>
    <x v="7"/>
    <x v="32"/>
    <n v="0.88872869433135371"/>
    <n v="3.6622716916296268E-2"/>
    <n v="7.4648588752350004E-2"/>
    <n v="0"/>
    <x v="4"/>
  </r>
  <r>
    <n v="508489"/>
    <n v="474647"/>
    <n v="15771"/>
    <n v="18071"/>
    <n v="0"/>
    <n v="0.61"/>
    <n v="0.39"/>
    <x v="10"/>
    <s v="dominican-republic"/>
    <x v="7"/>
    <x v="32"/>
    <n v="0.93344595458308832"/>
    <n v="3.101542019591378E-2"/>
    <n v="3.5538625220997898E-2"/>
    <n v="0"/>
    <x v="4"/>
  </r>
  <r>
    <n v="306146"/>
    <n v="287946"/>
    <n v="6619"/>
    <n v="11581"/>
    <n v="0"/>
    <n v="0.73"/>
    <n v="0.27"/>
    <x v="11"/>
    <s v="dominican-republic"/>
    <x v="7"/>
    <x v="32"/>
    <n v="0.94055124025791614"/>
    <n v="2.1620403336969941E-2"/>
    <n v="3.7828356405113901E-2"/>
    <n v="0"/>
    <x v="4"/>
  </r>
  <r>
    <n v="1273276"/>
    <n v="907414"/>
    <n v="0"/>
    <n v="365862"/>
    <n v="0"/>
    <n v="0.25"/>
    <n v="0.75"/>
    <x v="9"/>
    <s v="ecuador"/>
    <x v="7"/>
    <x v="33"/>
    <n v="0.71266088420735174"/>
    <n v="0"/>
    <n v="0.28733911579264831"/>
    <n v="0"/>
    <x v="3"/>
  </r>
  <r>
    <n v="391894"/>
    <n v="391764"/>
    <n v="0"/>
    <n v="130"/>
    <n v="0"/>
    <n v="0.85"/>
    <n v="0.15"/>
    <x v="10"/>
    <s v="ecuador"/>
    <x v="7"/>
    <x v="33"/>
    <n v="0.99966827764650645"/>
    <n v="0"/>
    <n v="3.3172235349354672E-4"/>
    <n v="0"/>
    <x v="3"/>
  </r>
  <r>
    <n v="4172885"/>
    <n v="4165005"/>
    <n v="0"/>
    <n v="7880"/>
    <n v="0"/>
    <n v="0.12"/>
    <n v="0.88"/>
    <x v="11"/>
    <s v="ecuador"/>
    <x v="7"/>
    <x v="33"/>
    <n v="0.99811161822096706"/>
    <n v="0"/>
    <n v="1.8883817790329709E-3"/>
    <n v="0"/>
    <x v="3"/>
  </r>
  <r>
    <n v="4046764"/>
    <n v="1969415"/>
    <n v="517348"/>
    <n v="1548453"/>
    <n v="11548"/>
    <n v="0.27"/>
    <n v="0.73"/>
    <x v="9"/>
    <s v="egypt"/>
    <x v="7"/>
    <x v="34"/>
    <n v="0.48666415931346629"/>
    <n v="0.12784239456513899"/>
    <n v="0.382639808004618"/>
    <n v="2.8536381167767631E-3"/>
    <x v="2"/>
  </r>
  <r>
    <n v="104589"/>
    <n v="23264"/>
    <n v="75753"/>
    <n v="5251"/>
    <n v="321"/>
    <n v="0.33"/>
    <n v="0.67"/>
    <x v="10"/>
    <s v="egypt"/>
    <x v="7"/>
    <x v="34"/>
    <n v="0.2224325693906625"/>
    <n v="0.72429222958437312"/>
    <n v="5.0206044612722177E-2"/>
    <n v="3.0691564122422052E-3"/>
    <x v="2"/>
  </r>
  <r>
    <n v="5972271"/>
    <n v="4027436"/>
    <n v="346212"/>
    <n v="1590265"/>
    <n v="8358"/>
    <n v="0.08"/>
    <n v="0.92"/>
    <x v="11"/>
    <s v="egypt"/>
    <x v="7"/>
    <x v="34"/>
    <n v="0.67435586898183286"/>
    <n v="5.7969907929496169E-2"/>
    <n v="0.26627475544897411"/>
    <n v="1.399467639696859E-3"/>
    <x v="2"/>
  </r>
  <r>
    <n v="1709124"/>
    <n v="1254314"/>
    <n v="0"/>
    <n v="454810"/>
    <n v="0"/>
    <n v="0.24"/>
    <n v="0.76"/>
    <x v="9"/>
    <s v="el-salvador"/>
    <x v="7"/>
    <x v="35"/>
    <n v="0.73389291824349789"/>
    <n v="0"/>
    <n v="0.26610708175650222"/>
    <n v="0"/>
    <x v="4"/>
  </r>
  <r>
    <n v="377935"/>
    <n v="371623"/>
    <n v="0"/>
    <n v="6312"/>
    <n v="0"/>
    <n v="0.91"/>
    <n v="0.09"/>
    <x v="10"/>
    <s v="el-salvador"/>
    <x v="7"/>
    <x v="35"/>
    <n v="0.98329871538756664"/>
    <n v="0"/>
    <n v="1.6701284612433351E-2"/>
    <n v="0"/>
    <x v="4"/>
  </r>
  <r>
    <n v="1112637"/>
    <n v="945064"/>
    <n v="0"/>
    <n v="167573"/>
    <n v="0"/>
    <n v="0.2"/>
    <n v="0.8"/>
    <x v="11"/>
    <s v="el-salvador"/>
    <x v="7"/>
    <x v="35"/>
    <n v="0.84939113115957854"/>
    <n v="0"/>
    <n v="0.15060886884042149"/>
    <n v="0"/>
    <x v="4"/>
  </r>
  <r>
    <n v="586195"/>
    <n v="586195"/>
    <n v="0"/>
    <n v="0"/>
    <n v="0"/>
    <n v="0.8"/>
    <n v="0.2"/>
    <x v="9"/>
    <s v="equatorial-guinea"/>
    <x v="7"/>
    <x v="36"/>
    <n v="1"/>
    <n v="0"/>
    <n v="0"/>
    <n v="0"/>
    <x v="2"/>
  </r>
  <r>
    <n v="386729"/>
    <n v="386729"/>
    <n v="0"/>
    <n v="0"/>
    <n v="0"/>
    <n v="0.69"/>
    <n v="0.31"/>
    <x v="10"/>
    <s v="equatorial-guinea"/>
    <x v="7"/>
    <x v="36"/>
    <n v="1"/>
    <n v="0"/>
    <n v="0"/>
    <n v="0"/>
    <x v="2"/>
  </r>
  <r>
    <n v="63455"/>
    <n v="63455"/>
    <n v="0"/>
    <n v="0"/>
    <n v="0"/>
    <n v="0.63"/>
    <n v="0.37"/>
    <x v="11"/>
    <s v="equatorial-guinea"/>
    <x v="7"/>
    <x v="36"/>
    <n v="1"/>
    <n v="0"/>
    <n v="0"/>
    <n v="0"/>
    <x v="2"/>
  </r>
  <r>
    <n v="29305"/>
    <n v="21305"/>
    <n v="0"/>
    <n v="0"/>
    <n v="8000"/>
    <n v="1"/>
    <n v="0"/>
    <x v="4"/>
    <s v="equatorial-guinea"/>
    <x v="7"/>
    <x v="36"/>
    <n v="0.72700904282545642"/>
    <n v="0"/>
    <n v="0"/>
    <n v="0.27299095717454358"/>
    <x v="2"/>
  </r>
  <r>
    <n v="11493"/>
    <n v="11493"/>
    <n v="0"/>
    <n v="0"/>
    <n v="0"/>
    <n v="0.1"/>
    <n v="0.9"/>
    <x v="9"/>
    <s v="eritrea"/>
    <x v="7"/>
    <x v="37"/>
    <n v="1"/>
    <n v="0"/>
    <n v="0"/>
    <n v="0"/>
    <x v="2"/>
  </r>
  <r>
    <n v="552626"/>
    <n v="534276"/>
    <n v="18350"/>
    <n v="0"/>
    <n v="0"/>
    <n v="1"/>
    <n v="0"/>
    <x v="10"/>
    <s v="eritrea"/>
    <x v="7"/>
    <x v="37"/>
    <n v="0.96679490288187675"/>
    <n v="3.3205097118123278E-2"/>
    <n v="0"/>
    <n v="0"/>
    <x v="2"/>
  </r>
  <r>
    <n v="45"/>
    <n v="45"/>
    <n v="0"/>
    <n v="0"/>
    <n v="0"/>
    <n v="0"/>
    <n v="1"/>
    <x v="11"/>
    <s v="eritrea"/>
    <x v="7"/>
    <x v="37"/>
    <n v="1"/>
    <n v="0"/>
    <n v="0"/>
    <n v="0"/>
    <x v="2"/>
  </r>
  <r>
    <n v="-138"/>
    <n v="0"/>
    <n v="0"/>
    <n v="0"/>
    <n v="0"/>
    <n v="0"/>
    <n v="0"/>
    <x v="4"/>
    <s v="eritrea"/>
    <x v="7"/>
    <x v="37"/>
    <n v="0"/>
    <n v="0"/>
    <n v="0"/>
    <n v="0"/>
    <x v="2"/>
  </r>
  <r>
    <n v="304885"/>
    <n v="225953"/>
    <n v="3685"/>
    <n v="75247"/>
    <n v="0"/>
    <n v="0.45"/>
    <n v="0.55000000000000004"/>
    <x v="9"/>
    <s v="eswatini"/>
    <x v="7"/>
    <x v="38"/>
    <n v="0.74110894271610606"/>
    <n v="1.208652442724306E-2"/>
    <n v="0.24680453285665091"/>
    <n v="0"/>
    <x v="2"/>
  </r>
  <r>
    <n v="625454"/>
    <n v="553533"/>
    <n v="11343"/>
    <n v="60578"/>
    <n v="0"/>
    <n v="0.68"/>
    <n v="0.32"/>
    <x v="10"/>
    <s v="eswatini"/>
    <x v="7"/>
    <x v="38"/>
    <n v="0.88500992878772855"/>
    <n v="1.813562628106943E-2"/>
    <n v="9.6854444931201975E-2"/>
    <n v="0"/>
    <x v="2"/>
  </r>
  <r>
    <n v="450109"/>
    <n v="314860"/>
    <n v="4972"/>
    <n v="130278"/>
    <n v="0"/>
    <n v="0.41"/>
    <n v="0.59"/>
    <x v="11"/>
    <s v="eswatini"/>
    <x v="7"/>
    <x v="38"/>
    <n v="0.69951944973328684"/>
    <n v="1.1046213250568201E-2"/>
    <n v="0.28943655870022589"/>
    <n v="0"/>
    <x v="2"/>
  </r>
  <r>
    <n v="11386715"/>
    <n v="3613656"/>
    <n v="2184962"/>
    <n v="5565920"/>
    <n v="22176"/>
    <n v="7.0000000000000007E-2"/>
    <n v="0.93"/>
    <x v="9"/>
    <s v="ethiopia"/>
    <x v="7"/>
    <x v="39"/>
    <n v="0.31735720091352071"/>
    <n v="0.19188694895762301"/>
    <n v="0.48880822959036041"/>
    <n v="1.9475327168546859E-3"/>
    <x v="2"/>
  </r>
  <r>
    <n v="16739348"/>
    <n v="9371540"/>
    <n v="2793106"/>
    <n v="4459061"/>
    <n v="115641"/>
    <n v="0.25"/>
    <n v="0.75"/>
    <x v="10"/>
    <s v="ethiopia"/>
    <x v="7"/>
    <x v="39"/>
    <n v="0.55985095715794908"/>
    <n v="0.1668587091922577"/>
    <n v="0.26638200006356277"/>
    <n v="6.9083335862304791E-3"/>
    <x v="2"/>
  </r>
  <r>
    <n v="3368745"/>
    <n v="1557899"/>
    <n v="1346587"/>
    <n v="448179"/>
    <n v="16080"/>
    <n v="0.17"/>
    <n v="0.83"/>
    <x v="11"/>
    <s v="ethiopia"/>
    <x v="7"/>
    <x v="39"/>
    <n v="0.4624567902883715"/>
    <n v="0.39972957288248301"/>
    <n v="0.13304034588548561"/>
    <n v="4.7732909436600281E-3"/>
    <x v="2"/>
  </r>
  <r>
    <n v="16076"/>
    <n v="0"/>
    <n v="16076"/>
    <n v="0"/>
    <n v="0"/>
    <n v="0"/>
    <n v="1"/>
    <x v="4"/>
    <s v="ethiopia"/>
    <x v="7"/>
    <x v="39"/>
    <n v="0"/>
    <n v="1"/>
    <n v="0"/>
    <n v="0"/>
    <x v="2"/>
  </r>
  <r>
    <n v="298731"/>
    <n v="297777"/>
    <n v="26"/>
    <n v="928"/>
    <n v="0"/>
    <n v="1"/>
    <n v="0"/>
    <x v="9"/>
    <s v="gabon"/>
    <x v="7"/>
    <x v="40"/>
    <n v="0.99680649145887101"/>
    <n v="8.7034823972068521E-5"/>
    <n v="3.106473717156907E-3"/>
    <n v="0"/>
    <x v="2"/>
  </r>
  <r>
    <n v="316612"/>
    <n v="313365"/>
    <n v="2800"/>
    <n v="447"/>
    <n v="0"/>
    <n v="0.45"/>
    <n v="0.55000000000000004"/>
    <x v="10"/>
    <s v="gabon"/>
    <x v="7"/>
    <x v="40"/>
    <n v="0.9897445453741488"/>
    <n v="8.843631953305623E-3"/>
    <n v="1.4118226725455759E-3"/>
    <n v="0"/>
    <x v="2"/>
  </r>
  <r>
    <n v="870457"/>
    <n v="655531"/>
    <n v="199344"/>
    <n v="15582"/>
    <n v="0"/>
    <n v="0.99"/>
    <n v="0.01"/>
    <x v="11"/>
    <s v="gabon"/>
    <x v="7"/>
    <x v="40"/>
    <n v="0.75308832027314387"/>
    <n v="0.22901073803760549"/>
    <n v="1.7900941689250591E-2"/>
    <n v="0"/>
    <x v="2"/>
  </r>
  <r>
    <n v="2433189"/>
    <n v="985894"/>
    <n v="468235"/>
    <n v="979060"/>
    <n v="0"/>
    <n v="0.23"/>
    <n v="0.77"/>
    <x v="9"/>
    <s v="gambia"/>
    <x v="7"/>
    <x v="41"/>
    <n v="0.40518595144068142"/>
    <n v="0.19243675686516751"/>
    <n v="0.40237729169415121"/>
    <n v="0"/>
    <x v="2"/>
  </r>
  <r>
    <n v="567090"/>
    <n v="399150"/>
    <n v="129544"/>
    <n v="38397"/>
    <n v="0"/>
    <n v="0.59"/>
    <n v="0.41"/>
    <x v="10"/>
    <s v="gambia"/>
    <x v="7"/>
    <x v="41"/>
    <n v="0.70385653070941123"/>
    <n v="0.2284364033927595"/>
    <n v="6.7708829286356659E-2"/>
    <n v="0"/>
    <x v="2"/>
  </r>
  <r>
    <n v="931109"/>
    <n v="450773"/>
    <n v="303945"/>
    <n v="176392"/>
    <n v="0"/>
    <n v="0.44"/>
    <n v="0.56000000000000005"/>
    <x v="11"/>
    <s v="gambia"/>
    <x v="7"/>
    <x v="41"/>
    <n v="0.48412484467446881"/>
    <n v="0.32643331768890638"/>
    <n v="0.18944291162474"/>
    <n v="0"/>
    <x v="2"/>
  </r>
  <r>
    <n v="1170785"/>
    <n v="735921"/>
    <n v="35009"/>
    <n v="399856"/>
    <n v="0"/>
    <n v="0.12"/>
    <n v="0.88"/>
    <x v="9"/>
    <s v="georgia"/>
    <x v="7"/>
    <x v="42"/>
    <n v="0.6285705744436425"/>
    <n v="2.9902159662107051E-2"/>
    <n v="0.34152812002203647"/>
    <n v="0"/>
    <x v="0"/>
  </r>
  <r>
    <n v="731143"/>
    <n v="520796"/>
    <n v="59339"/>
    <n v="151008"/>
    <n v="0"/>
    <n v="0.63"/>
    <n v="0.37"/>
    <x v="10"/>
    <s v="georgia"/>
    <x v="7"/>
    <x v="42"/>
    <n v="0.71230388583355098"/>
    <n v="8.1159226033758108E-2"/>
    <n v="0.20653688813269089"/>
    <n v="0"/>
    <x v="0"/>
  </r>
  <r>
    <n v="21040"/>
    <n v="7824"/>
    <n v="3"/>
    <n v="13212"/>
    <n v="0"/>
    <n v="0.99"/>
    <n v="0.01"/>
    <x v="11"/>
    <s v="georgia"/>
    <x v="7"/>
    <x v="42"/>
    <n v="0.37186311787072251"/>
    <n v="1.4258555133079851E-4"/>
    <n v="0.62794676806083649"/>
    <n v="0"/>
    <x v="0"/>
  </r>
  <r>
    <n v="2619156"/>
    <n v="1557326"/>
    <n v="553127"/>
    <n v="508703"/>
    <n v="0"/>
    <n v="0.34"/>
    <n v="0.66"/>
    <x v="9"/>
    <s v="ghana"/>
    <x v="7"/>
    <x v="43"/>
    <n v="0.59459077657077319"/>
    <n v="0.2111852062267387"/>
    <n v="0.19422401720248811"/>
    <n v="0"/>
    <x v="2"/>
  </r>
  <r>
    <n v="1154251"/>
    <n v="803558"/>
    <n v="131112"/>
    <n v="219581"/>
    <n v="0"/>
    <n v="0.37"/>
    <n v="0.63"/>
    <x v="10"/>
    <s v="ghana"/>
    <x v="7"/>
    <x v="43"/>
    <n v="0.69617266954934409"/>
    <n v="0.1135905448641587"/>
    <n v="0.1902367855864972"/>
    <n v="0"/>
    <x v="2"/>
  </r>
  <r>
    <n v="3861419"/>
    <n v="3228629"/>
    <n v="614403"/>
    <n v="18387"/>
    <n v="0"/>
    <n v="0.52"/>
    <n v="0.48"/>
    <x v="11"/>
    <s v="ghana"/>
    <x v="7"/>
    <x v="43"/>
    <n v="0.83612501000279948"/>
    <n v="0.15911326898220579"/>
    <n v="4.7617210149947468E-3"/>
    <n v="0"/>
    <x v="2"/>
  </r>
  <r>
    <n v="862735"/>
    <n v="800742"/>
    <n v="0"/>
    <n v="61993"/>
    <n v="0"/>
    <n v="0.96"/>
    <n v="0.04"/>
    <x v="9"/>
    <s v="guatemala"/>
    <x v="7"/>
    <x v="44"/>
    <n v="0.9281436362266513"/>
    <n v="0"/>
    <n v="7.1856363773348711E-2"/>
    <n v="0"/>
    <x v="4"/>
  </r>
  <r>
    <n v="421866"/>
    <n v="352912"/>
    <n v="0"/>
    <n v="68954"/>
    <n v="0"/>
    <n v="0.93"/>
    <n v="7.0000000000000007E-2"/>
    <x v="10"/>
    <s v="guatemala"/>
    <x v="7"/>
    <x v="44"/>
    <n v="0.83654999454803181"/>
    <n v="0"/>
    <n v="0.16345000545196819"/>
    <n v="0"/>
    <x v="4"/>
  </r>
  <r>
    <n v="2706254"/>
    <n v="2614128"/>
    <n v="0"/>
    <n v="15676"/>
    <n v="76449"/>
    <n v="0.22"/>
    <n v="0.78"/>
    <x v="11"/>
    <s v="guatemala"/>
    <x v="7"/>
    <x v="44"/>
    <n v="0.96595811036214629"/>
    <n v="0"/>
    <n v="5.7925087593404022E-3"/>
    <n v="2.8249011364047869E-2"/>
    <x v="4"/>
  </r>
  <r>
    <n v="9241"/>
    <n v="9241"/>
    <n v="0"/>
    <n v="0"/>
    <n v="0"/>
    <n v="1"/>
    <n v="0"/>
    <x v="4"/>
    <s v="guatemala"/>
    <x v="7"/>
    <x v="44"/>
    <n v="1"/>
    <n v="0"/>
    <n v="0"/>
    <n v="0"/>
    <x v="4"/>
  </r>
  <r>
    <n v="839488"/>
    <n v="510734"/>
    <n v="323353"/>
    <n v="5402"/>
    <n v="0"/>
    <n v="0.77"/>
    <n v="0.23"/>
    <x v="9"/>
    <s v="guinea"/>
    <x v="7"/>
    <x v="45"/>
    <n v="0.60838749332926734"/>
    <n v="0.38517882328276282"/>
    <n v="6.4348745902264226E-3"/>
    <n v="0"/>
    <x v="2"/>
  </r>
  <r>
    <n v="2641030"/>
    <n v="1605963"/>
    <n v="680690"/>
    <n v="354377"/>
    <n v="0"/>
    <n v="0.46"/>
    <n v="0.54"/>
    <x v="10"/>
    <s v="guinea"/>
    <x v="7"/>
    <x v="45"/>
    <n v="0.60808207403929526"/>
    <n v="0.2577365649008152"/>
    <n v="0.13418136105988951"/>
    <n v="0"/>
    <x v="2"/>
  </r>
  <r>
    <n v="2209787"/>
    <n v="1609852"/>
    <n v="530494"/>
    <n v="69441"/>
    <n v="0"/>
    <n v="0.45"/>
    <n v="0.55000000000000004"/>
    <x v="11"/>
    <s v="guinea"/>
    <x v="7"/>
    <x v="45"/>
    <n v="0.72851003286742111"/>
    <n v="0.24006567148779501"/>
    <n v="3.1424295644783863E-2"/>
    <n v="0"/>
    <x v="2"/>
  </r>
  <r>
    <n v="259316"/>
    <n v="158785"/>
    <n v="19754"/>
    <n v="80777"/>
    <n v="0"/>
    <n v="0.14000000000000001"/>
    <n v="0.86"/>
    <x v="9"/>
    <s v="guinea-bissau"/>
    <x v="7"/>
    <x v="46"/>
    <n v="0.61232241743664106"/>
    <n v="7.6177328047632997E-2"/>
    <n v="0.31150025451572599"/>
    <n v="0"/>
    <x v="2"/>
  </r>
  <r>
    <n v="854057"/>
    <n v="777583"/>
    <n v="76475"/>
    <n v="0"/>
    <n v="0"/>
    <n v="0.65"/>
    <n v="0.35"/>
    <x v="10"/>
    <s v="guinea-bissau"/>
    <x v="7"/>
    <x v="46"/>
    <n v="0.91045796709118942"/>
    <n v="8.9543203790847681E-2"/>
    <n v="0"/>
    <n v="0"/>
    <x v="2"/>
  </r>
  <r>
    <n v="792832"/>
    <n v="546605"/>
    <n v="156651"/>
    <n v="89575"/>
    <n v="0"/>
    <n v="0.66"/>
    <n v="0.34"/>
    <x v="11"/>
    <s v="guinea-bissau"/>
    <x v="7"/>
    <x v="46"/>
    <n v="0.68943357483048107"/>
    <n v="0.19758410356796899"/>
    <n v="0.11298106030029061"/>
    <n v="0"/>
    <x v="2"/>
  </r>
  <r>
    <n v="3018433"/>
    <n v="877826"/>
    <n v="178407"/>
    <n v="1962033"/>
    <n v="168"/>
    <n v="0.1"/>
    <n v="0.9"/>
    <x v="9"/>
    <s v="haiti"/>
    <x v="7"/>
    <x v="47"/>
    <n v="0.29082176082755518"/>
    <n v="5.9105834053629812E-2"/>
    <n v="0.65001707839796341"/>
    <n v="5.5658018581164468E-5"/>
    <x v="4"/>
  </r>
  <r>
    <n v="6339270"/>
    <n v="4263199"/>
    <n v="940959"/>
    <n v="1134855"/>
    <n v="257"/>
    <n v="0.34"/>
    <n v="0.66"/>
    <x v="10"/>
    <s v="haiti"/>
    <x v="7"/>
    <x v="47"/>
    <n v="0.67250629804378104"/>
    <n v="0.14843333696151129"/>
    <n v="0.1790198240491413"/>
    <n v="4.0540945566287597E-5"/>
    <x v="4"/>
  </r>
  <r>
    <n v="1867904"/>
    <n v="1303277"/>
    <n v="266345"/>
    <n v="298170"/>
    <n v="111"/>
    <n v="0.04"/>
    <n v="0.96"/>
    <x v="11"/>
    <s v="haiti"/>
    <x v="7"/>
    <x v="47"/>
    <n v="0.69772161738504768"/>
    <n v="0.14259030442678"/>
    <n v="0.15962811793325571"/>
    <n v="5.9424895497841433E-5"/>
    <x v="4"/>
  </r>
  <r>
    <n v="1845442"/>
    <n v="1298152"/>
    <n v="2635"/>
    <n v="544654"/>
    <n v="0"/>
    <n v="0.25"/>
    <n v="0.75"/>
    <x v="9"/>
    <s v="honduras"/>
    <x v="7"/>
    <x v="48"/>
    <n v="0.7034369002114399"/>
    <n v="1.427842218828877E-3"/>
    <n v="0.29513471569412641"/>
    <n v="0"/>
    <x v="4"/>
  </r>
  <r>
    <n v="251458"/>
    <n v="251000"/>
    <n v="14"/>
    <n v="444"/>
    <n v="0"/>
    <n v="0.67"/>
    <n v="0.33"/>
    <x v="10"/>
    <s v="honduras"/>
    <x v="7"/>
    <x v="48"/>
    <n v="0.99817862227489285"/>
    <n v="5.5675301640830679E-5"/>
    <n v="1.7657024234663441E-3"/>
    <n v="0"/>
    <x v="4"/>
  </r>
  <r>
    <n v="843718"/>
    <n v="842249"/>
    <n v="46"/>
    <n v="1423"/>
    <n v="0"/>
    <n v="0.68"/>
    <n v="0.32"/>
    <x v="11"/>
    <s v="honduras"/>
    <x v="7"/>
    <x v="48"/>
    <n v="0.9982588969300169"/>
    <n v="5.4520586262234539E-5"/>
    <n v="1.686582483720864E-3"/>
    <n v="0"/>
    <x v="4"/>
  </r>
  <r>
    <n v="4110003"/>
    <n v="1805971"/>
    <n v="582609"/>
    <n v="1714976"/>
    <n v="6447"/>
    <n v="0.28000000000000003"/>
    <n v="0.72"/>
    <x v="9"/>
    <s v="india"/>
    <x v="7"/>
    <x v="49"/>
    <n v="0.43940868169682601"/>
    <n v="0.141753911128532"/>
    <n v="0.41726879518092808"/>
    <n v="1.568611993713873E-3"/>
    <x v="0"/>
  </r>
  <r>
    <n v="2570217"/>
    <n v="1905603"/>
    <n v="219397"/>
    <n v="431075"/>
    <n v="14141"/>
    <n v="0.97"/>
    <n v="0.03"/>
    <x v="10"/>
    <s v="india"/>
    <x v="7"/>
    <x v="49"/>
    <n v="0.74141716438728711"/>
    <n v="8.536127494293283E-2"/>
    <n v="0.16771930152201159"/>
    <n v="5.501870075561713E-3"/>
    <x v="0"/>
  </r>
  <r>
    <n v="2356002"/>
    <n v="1299512"/>
    <n v="195591"/>
    <n v="849389"/>
    <n v="11510"/>
    <n v="0.86"/>
    <n v="0.14000000000000001"/>
    <x v="11"/>
    <s v="india"/>
    <x v="7"/>
    <x v="49"/>
    <n v="0.55157508355256069"/>
    <n v="8.3018180799506958E-2"/>
    <n v="0.36052134081380238"/>
    <n v="4.8853948341300224E-3"/>
    <x v="0"/>
  </r>
  <r>
    <n v="2327041"/>
    <n v="945609"/>
    <n v="749102"/>
    <n v="632330"/>
    <n v="0"/>
    <n v="0.49"/>
    <n v="0.51"/>
    <x v="9"/>
    <s v="indonesia"/>
    <x v="7"/>
    <x v="50"/>
    <n v="0.40635682826387681"/>
    <n v="0.32191181848536399"/>
    <n v="0.2717313532507592"/>
    <n v="0"/>
    <x v="0"/>
  </r>
  <r>
    <n v="3707846"/>
    <n v="1644059"/>
    <n v="857307"/>
    <n v="1206481"/>
    <n v="0"/>
    <n v="0.43"/>
    <n v="0.56999999999999995"/>
    <x v="10"/>
    <s v="indonesia"/>
    <x v="7"/>
    <x v="50"/>
    <n v="0.44340002254678318"/>
    <n v="0.23121429530784179"/>
    <n v="0.32538595184373892"/>
    <n v="0"/>
    <x v="0"/>
  </r>
  <r>
    <n v="1053909"/>
    <n v="463916"/>
    <n v="427443"/>
    <n v="162549"/>
    <n v="0"/>
    <n v="0.77"/>
    <n v="0.23"/>
    <x v="11"/>
    <s v="indonesia"/>
    <x v="7"/>
    <x v="50"/>
    <n v="0.44018601226481602"/>
    <n v="0.40557866001713622"/>
    <n v="0.1542343788695229"/>
    <n v="0"/>
    <x v="0"/>
  </r>
  <r>
    <n v="1056300"/>
    <n v="743859"/>
    <n v="115533"/>
    <n v="175117"/>
    <n v="21790"/>
    <n v="0.75"/>
    <n v="0.25"/>
    <x v="9"/>
    <s v="iran"/>
    <x v="7"/>
    <x v="51"/>
    <n v="0.70421187162737864"/>
    <n v="0.1093751775063902"/>
    <n v="0.16578339486888191"/>
    <n v="2.062860929660134E-2"/>
    <x v="0"/>
  </r>
  <r>
    <n v="2076994"/>
    <n v="1494949"/>
    <n v="222962"/>
    <n v="295696"/>
    <n v="63386"/>
    <n v="0.23"/>
    <n v="0.77"/>
    <x v="10"/>
    <s v="iran"/>
    <x v="7"/>
    <x v="51"/>
    <n v="0.71976568059416635"/>
    <n v="0.1073484083247231"/>
    <n v="0.14236728656895489"/>
    <n v="3.0518143047115209E-2"/>
    <x v="0"/>
  </r>
  <r>
    <n v="-34"/>
    <n v="0"/>
    <n v="0"/>
    <n v="0"/>
    <n v="0"/>
    <n v="0"/>
    <n v="0"/>
    <x v="11"/>
    <s v="iran"/>
    <x v="7"/>
    <x v="51"/>
    <n v="0"/>
    <n v="0"/>
    <n v="0"/>
    <n v="0"/>
    <x v="0"/>
  </r>
  <r>
    <n v="9412870"/>
    <n v="4014925"/>
    <n v="1173460"/>
    <n v="4182903"/>
    <n v="41582"/>
    <n v="0.1"/>
    <n v="0.9"/>
    <x v="9"/>
    <s v="iraq"/>
    <x v="7"/>
    <x v="52"/>
    <n v="0.42653568996490981"/>
    <n v="0.1246654845971526"/>
    <n v="0.44438125672616319"/>
    <n v="4.4175687117744113E-3"/>
    <x v="0"/>
  </r>
  <r>
    <n v="3790639"/>
    <n v="1087951"/>
    <n v="34187"/>
    <n v="2646026"/>
    <n v="22475"/>
    <n v="0.13"/>
    <n v="0.87"/>
    <x v="10"/>
    <s v="iraq"/>
    <x v="7"/>
    <x v="52"/>
    <n v="0.28700992101859352"/>
    <n v="9.018796039401273E-3"/>
    <n v="0.69804220343852319"/>
    <n v="5.9290795034821304E-3"/>
    <x v="0"/>
  </r>
  <r>
    <n v="4923567"/>
    <n v="3252330"/>
    <n v="59188"/>
    <n v="1528944"/>
    <n v="83105"/>
    <n v="0.2"/>
    <n v="0.8"/>
    <x v="11"/>
    <s v="iraq"/>
    <x v="7"/>
    <x v="52"/>
    <n v="0.66056377419054113"/>
    <n v="1.202136581060032E-2"/>
    <n v="0.31053583712783839"/>
    <n v="1.6879022871020131E-2"/>
    <x v="0"/>
  </r>
  <r>
    <n v="5181502"/>
    <n v="1486010"/>
    <n v="129586"/>
    <n v="3565906"/>
    <n v="0"/>
    <n v="0.09"/>
    <n v="0.91"/>
    <x v="9"/>
    <s v="jordan"/>
    <x v="7"/>
    <x v="53"/>
    <n v="0.28679135895344632"/>
    <n v="2.5009350570548851E-2"/>
    <n v="0.68819929047600481"/>
    <n v="0"/>
    <x v="0"/>
  </r>
  <r>
    <n v="666508"/>
    <n v="84962"/>
    <n v="61828"/>
    <n v="519719"/>
    <n v="0"/>
    <n v="0.33"/>
    <n v="0.67"/>
    <x v="10"/>
    <s v="jordan"/>
    <x v="7"/>
    <x v="53"/>
    <n v="0.12747333865459981"/>
    <n v="9.2764077850528426E-2"/>
    <n v="0.77976408385195672"/>
    <n v="0"/>
    <x v="0"/>
  </r>
  <r>
    <n v="4857637"/>
    <n v="1773145"/>
    <n v="137971"/>
    <n v="2946521"/>
    <n v="0"/>
    <n v="0.08"/>
    <n v="0.92"/>
    <x v="11"/>
    <s v="jordan"/>
    <x v="7"/>
    <x v="53"/>
    <n v="0.36502212907222181"/>
    <n v="2.8402904539799909E-2"/>
    <n v="0.60657496638797836"/>
    <n v="0"/>
    <x v="0"/>
  </r>
  <r>
    <n v="990371"/>
    <n v="438131"/>
    <n v="26090"/>
    <n v="526149"/>
    <n v="0"/>
    <n v="0.27"/>
    <n v="0.73"/>
    <x v="9"/>
    <s v="kazakhstan"/>
    <x v="7"/>
    <x v="54"/>
    <n v="0.44239078082859862"/>
    <n v="2.634366313230093E-2"/>
    <n v="0.53126454631648135"/>
    <n v="0"/>
    <x v="0"/>
  </r>
  <r>
    <n v="81165"/>
    <n v="25283"/>
    <n v="0"/>
    <n v="55882"/>
    <n v="0"/>
    <n v="0.51"/>
    <n v="0.49"/>
    <x v="10"/>
    <s v="kazakhstan"/>
    <x v="7"/>
    <x v="54"/>
    <n v="0.311501262859607"/>
    <n v="0"/>
    <n v="0.688498737140393"/>
    <n v="0"/>
    <x v="0"/>
  </r>
  <r>
    <n v="404466"/>
    <n v="307105"/>
    <n v="0"/>
    <n v="97308"/>
    <n v="52"/>
    <n v="0.73"/>
    <n v="0.27"/>
    <x v="11"/>
    <s v="kazakhstan"/>
    <x v="7"/>
    <x v="54"/>
    <n v="0.7592850820588134"/>
    <n v="0"/>
    <n v="0.24058388096898131"/>
    <n v="1.2856457650334019E-4"/>
    <x v="0"/>
  </r>
  <r>
    <n v="2671343"/>
    <n v="1324190"/>
    <n v="169554"/>
    <n v="1177599"/>
    <n v="0"/>
    <n v="0.53"/>
    <n v="0.47"/>
    <x v="9"/>
    <s v="kenya"/>
    <x v="7"/>
    <x v="55"/>
    <n v="0.49570197462474869"/>
    <n v="6.3471444887459233E-2"/>
    <n v="0.44082658048779211"/>
    <n v="0"/>
    <x v="2"/>
  </r>
  <r>
    <n v="2507321"/>
    <n v="1732367"/>
    <n v="160144"/>
    <n v="585810"/>
    <n v="29000"/>
    <n v="0.69"/>
    <n v="0.31"/>
    <x v="10"/>
    <s v="kenya"/>
    <x v="7"/>
    <x v="55"/>
    <n v="0.69092349962370192"/>
    <n v="6.3870561447856092E-2"/>
    <n v="0.23363980918278909"/>
    <n v="1.1566129745652831E-2"/>
    <x v="2"/>
  </r>
  <r>
    <n v="1721406"/>
    <n v="1324761"/>
    <n v="84501"/>
    <n v="312144"/>
    <n v="0"/>
    <n v="0.39"/>
    <n v="0.61"/>
    <x v="11"/>
    <s v="kenya"/>
    <x v="7"/>
    <x v="55"/>
    <n v="0.76958079616313646"/>
    <n v="4.9088361490549008E-2"/>
    <n v="0.18133084234631461"/>
    <n v="0"/>
    <x v="2"/>
  </r>
  <r>
    <n v="1433870"/>
    <n v="593736"/>
    <n v="295381"/>
    <n v="544753"/>
    <n v="0"/>
    <n v="0.23"/>
    <n v="0.77"/>
    <x v="9"/>
    <s v="kyrgyzstan"/>
    <x v="7"/>
    <x v="56"/>
    <n v="0.41407937958113361"/>
    <n v="0.20600263622225171"/>
    <n v="0.37991798419661482"/>
    <n v="0"/>
    <x v="0"/>
  </r>
  <r>
    <n v="155886"/>
    <n v="92222"/>
    <n v="24238"/>
    <n v="39425"/>
    <n v="0"/>
    <n v="0.48"/>
    <n v="0.52"/>
    <x v="10"/>
    <s v="kyrgyzstan"/>
    <x v="7"/>
    <x v="56"/>
    <n v="0.59159898900478558"/>
    <n v="0.15548541883171041"/>
    <n v="0.25290917721924999"/>
    <n v="0"/>
    <x v="0"/>
  </r>
  <r>
    <n v="675779"/>
    <n v="438483"/>
    <n v="46746"/>
    <n v="190549"/>
    <n v="0"/>
    <n v="0.93"/>
    <n v="7.0000000000000007E-2"/>
    <x v="11"/>
    <s v="kyrgyzstan"/>
    <x v="7"/>
    <x v="56"/>
    <n v="0.64885561699904848"/>
    <n v="6.917350198807598E-2"/>
    <n v="0.28196940123916248"/>
    <n v="0"/>
    <x v="0"/>
  </r>
  <r>
    <n v="1689409"/>
    <n v="1101708"/>
    <n v="509286"/>
    <n v="0"/>
    <n v="78414"/>
    <n v="0.4"/>
    <n v="0.6"/>
    <x v="9"/>
    <s v="lao-peoples-democratic-republic"/>
    <x v="7"/>
    <x v="57"/>
    <n v="0.65212627611194207"/>
    <n v="0.30145808386246309"/>
    <n v="0"/>
    <n v="4.6415048102620503E-2"/>
    <x v="0"/>
  </r>
  <r>
    <n v="773773"/>
    <n v="456100"/>
    <n v="317673"/>
    <n v="0"/>
    <n v="0"/>
    <n v="0.54"/>
    <n v="0.46"/>
    <x v="10"/>
    <s v="lao-peoples-democratic-republic"/>
    <x v="7"/>
    <x v="57"/>
    <n v="0.58944936047135266"/>
    <n v="0.41055063952864729"/>
    <n v="0"/>
    <n v="0"/>
    <x v="0"/>
  </r>
  <r>
    <n v="1200414"/>
    <n v="621011"/>
    <n v="579403"/>
    <n v="0"/>
    <n v="0"/>
    <n v="0.41"/>
    <n v="0.59"/>
    <x v="11"/>
    <s v="lao-peoples-democratic-republic"/>
    <x v="7"/>
    <x v="57"/>
    <n v="0.51733068757945178"/>
    <n v="0.48266931242054822"/>
    <n v="0"/>
    <n v="0"/>
    <x v="0"/>
  </r>
  <r>
    <n v="7550"/>
    <n v="7550"/>
    <n v="0"/>
    <n v="0"/>
    <n v="0"/>
    <n v="0"/>
    <n v="1"/>
    <x v="4"/>
    <s v="lao-peoples-democratic-republic"/>
    <x v="7"/>
    <x v="57"/>
    <n v="1"/>
    <n v="0"/>
    <n v="0"/>
    <n v="0"/>
    <x v="0"/>
  </r>
  <r>
    <n v="2454107"/>
    <n v="1470991"/>
    <n v="63632"/>
    <n v="914896"/>
    <n v="4587"/>
    <n v="0.18"/>
    <n v="0.82"/>
    <x v="9"/>
    <s v="lebanon"/>
    <x v="7"/>
    <x v="58"/>
    <n v="0.59939970017607225"/>
    <n v="2.592877979647994E-2"/>
    <n v="0.37280200089075172"/>
    <n v="1.869111656500715E-3"/>
    <x v="0"/>
  </r>
  <r>
    <n v="1004484"/>
    <n v="418640"/>
    <n v="524"/>
    <n v="585203"/>
    <n v="117"/>
    <n v="0.05"/>
    <n v="0.95"/>
    <x v="10"/>
    <s v="lebanon"/>
    <x v="7"/>
    <x v="58"/>
    <n v="0.4167711979483994"/>
    <n v="5.2166087264705061E-4"/>
    <n v="0.58259066346502286"/>
    <n v="1.164777139307346E-4"/>
    <x v="0"/>
  </r>
  <r>
    <n v="1227322"/>
    <n v="1117191"/>
    <n v="3094"/>
    <n v="104848"/>
    <n v="2189"/>
    <n v="0.22"/>
    <n v="0.78"/>
    <x v="11"/>
    <s v="lebanon"/>
    <x v="7"/>
    <x v="58"/>
    <n v="0.91026723223408368"/>
    <n v="2.520935826132018E-3"/>
    <n v="8.542827391670646E-2"/>
    <n v="1.7835580230778881E-3"/>
    <x v="0"/>
  </r>
  <r>
    <n v="350452"/>
    <n v="275402"/>
    <n v="6513"/>
    <n v="68536"/>
    <n v="0"/>
    <n v="0.93"/>
    <n v="7.0000000000000007E-2"/>
    <x v="9"/>
    <s v="lesotho"/>
    <x v="7"/>
    <x v="59"/>
    <n v="0.78584799059500299"/>
    <n v="1.858457078287469E-2"/>
    <n v="0.19556458516430211"/>
    <n v="0"/>
    <x v="2"/>
  </r>
  <r>
    <n v="464207"/>
    <n v="420171"/>
    <n v="31189"/>
    <n v="12846"/>
    <n v="0"/>
    <n v="0.44"/>
    <n v="0.56000000000000005"/>
    <x v="10"/>
    <s v="lesotho"/>
    <x v="7"/>
    <x v="59"/>
    <n v="0.90513714786722299"/>
    <n v="6.7187698591361186E-2"/>
    <n v="2.7672999330040259E-2"/>
    <n v="0"/>
    <x v="2"/>
  </r>
  <r>
    <n v="729035"/>
    <n v="484884"/>
    <n v="131427"/>
    <n v="112725"/>
    <n v="0"/>
    <n v="0.35"/>
    <n v="0.65"/>
    <x v="11"/>
    <s v="lesotho"/>
    <x v="7"/>
    <x v="59"/>
    <n v="0.66510387018455908"/>
    <n v="0.18027529542477391"/>
    <n v="0.15462220606692409"/>
    <n v="0"/>
    <x v="2"/>
  </r>
  <r>
    <n v="4390675"/>
    <n v="1213088"/>
    <n v="2193995"/>
    <n v="983592"/>
    <n v="0"/>
    <n v="0.05"/>
    <n v="0.95"/>
    <x v="9"/>
    <s v="liberia"/>
    <x v="7"/>
    <x v="60"/>
    <n v="0.27628735900516438"/>
    <n v="0.49969423835742788"/>
    <n v="0.22401840263740769"/>
    <n v="0"/>
    <x v="2"/>
  </r>
  <r>
    <n v="3854263"/>
    <n v="1870261"/>
    <n v="1674162"/>
    <n v="309839"/>
    <n v="0"/>
    <n v="0.3"/>
    <n v="0.7"/>
    <x v="10"/>
    <s v="liberia"/>
    <x v="7"/>
    <x v="60"/>
    <n v="0.48524477961156259"/>
    <n v="0.43436631075772458"/>
    <n v="8.0388650177738261E-2"/>
    <n v="0"/>
    <x v="2"/>
  </r>
  <r>
    <n v="3770815"/>
    <n v="1055385"/>
    <n v="2147887"/>
    <n v="567543"/>
    <n v="0"/>
    <n v="0.08"/>
    <n v="0.92"/>
    <x v="11"/>
    <s v="liberia"/>
    <x v="7"/>
    <x v="60"/>
    <n v="0.27988246572690523"/>
    <n v="0.56960816163084105"/>
    <n v="0.1505093726422537"/>
    <n v="0"/>
    <x v="2"/>
  </r>
  <r>
    <n v="997"/>
    <n v="997"/>
    <n v="0"/>
    <n v="0"/>
    <n v="0"/>
    <n v="1"/>
    <n v="0"/>
    <x v="4"/>
    <s v="liberia"/>
    <x v="7"/>
    <x v="60"/>
    <n v="1"/>
    <n v="0"/>
    <n v="0"/>
    <n v="0"/>
    <x v="2"/>
  </r>
  <r>
    <n v="2439852"/>
    <n v="1482444"/>
    <n v="0"/>
    <n v="941325"/>
    <n v="16084"/>
    <n v="0.24"/>
    <n v="0.76"/>
    <x v="9"/>
    <s v="libya"/>
    <x v="7"/>
    <x v="61"/>
    <n v="0.6075958705691985"/>
    <n v="0"/>
    <n v="0.38581233615809479"/>
    <n v="6.5922031336326957E-3"/>
    <x v="2"/>
  </r>
  <r>
    <n v="2854756"/>
    <n v="1529066"/>
    <n v="0"/>
    <n v="1325690"/>
    <n v="0"/>
    <n v="0.25"/>
    <n v="0.75"/>
    <x v="10"/>
    <s v="libya"/>
    <x v="7"/>
    <x v="61"/>
    <n v="0.53562055741366332"/>
    <n v="0"/>
    <n v="0.46437944258633662"/>
    <n v="0"/>
    <x v="2"/>
  </r>
  <r>
    <n v="202533"/>
    <n v="184388"/>
    <n v="0"/>
    <n v="18145"/>
    <n v="0"/>
    <n v="0.73"/>
    <n v="0.27"/>
    <x v="11"/>
    <s v="libya"/>
    <x v="7"/>
    <x v="61"/>
    <n v="0.91040966163538783"/>
    <n v="0"/>
    <n v="8.9590338364612193E-2"/>
    <n v="0"/>
    <x v="2"/>
  </r>
  <r>
    <n v="3743794"/>
    <n v="2804643"/>
    <n v="361537"/>
    <n v="577615"/>
    <n v="0"/>
    <n v="0.46"/>
    <n v="0.54"/>
    <x v="9"/>
    <s v="madagascar"/>
    <x v="7"/>
    <x v="62"/>
    <n v="0.74914458434411724"/>
    <n v="9.6569683054142402E-2"/>
    <n v="0.15428599971045409"/>
    <n v="0"/>
    <x v="2"/>
  </r>
  <r>
    <n v="3823065"/>
    <n v="2613629"/>
    <n v="996062"/>
    <n v="213374"/>
    <n v="0"/>
    <n v="0.55000000000000004"/>
    <n v="0.45"/>
    <x v="10"/>
    <s v="madagascar"/>
    <x v="7"/>
    <x v="62"/>
    <n v="0.68364754457483723"/>
    <n v="0.26054016868664281"/>
    <n v="5.5812286738520012E-2"/>
    <n v="0"/>
    <x v="2"/>
  </r>
  <r>
    <n v="2538938"/>
    <n v="1402234"/>
    <n v="876231"/>
    <n v="260473"/>
    <n v="0"/>
    <n v="0.43"/>
    <n v="0.56999999999999995"/>
    <x v="11"/>
    <s v="madagascar"/>
    <x v="7"/>
    <x v="62"/>
    <n v="0.55229154867113728"/>
    <n v="0.34511713165110769"/>
    <n v="0.10259131967775501"/>
    <n v="0"/>
    <x v="2"/>
  </r>
  <r>
    <n v="2786820"/>
    <n v="1557145"/>
    <n v="194137"/>
    <n v="947467"/>
    <n v="88072"/>
    <n v="0.18"/>
    <n v="0.82"/>
    <x v="9"/>
    <s v="malawi"/>
    <x v="7"/>
    <x v="63"/>
    <n v="0.55875334610775007"/>
    <n v="6.9662554452745426E-2"/>
    <n v="0.33998141250601038"/>
    <n v="3.1603045765424387E-2"/>
    <x v="2"/>
  </r>
  <r>
    <n v="4079663"/>
    <n v="2352507"/>
    <n v="932478"/>
    <n v="794678"/>
    <n v="0"/>
    <n v="0.35"/>
    <n v="0.65"/>
    <x v="10"/>
    <s v="malawi"/>
    <x v="7"/>
    <x v="63"/>
    <n v="0.57664248247955774"/>
    <n v="0.22856740863154629"/>
    <n v="0.194790108888896"/>
    <n v="0"/>
    <x v="2"/>
  </r>
  <r>
    <n v="8871347"/>
    <n v="7294656"/>
    <n v="965117"/>
    <n v="611573"/>
    <n v="0"/>
    <n v="0.17"/>
    <n v="0.83"/>
    <x v="11"/>
    <s v="malawi"/>
    <x v="7"/>
    <x v="63"/>
    <n v="0.82227152201351161"/>
    <n v="0.1087903561882993"/>
    <n v="6.8938009075735621E-2"/>
    <n v="0"/>
    <x v="2"/>
  </r>
  <r>
    <n v="810"/>
    <n v="0"/>
    <n v="810"/>
    <n v="0"/>
    <n v="0"/>
    <n v="1"/>
    <n v="0"/>
    <x v="4"/>
    <s v="malawi"/>
    <x v="7"/>
    <x v="63"/>
    <n v="0"/>
    <n v="1"/>
    <n v="0"/>
    <n v="0"/>
    <x v="2"/>
  </r>
  <r>
    <n v="224566"/>
    <n v="224394"/>
    <n v="0"/>
    <n v="173"/>
    <n v="0"/>
    <n v="1"/>
    <n v="0"/>
    <x v="9"/>
    <s v="malaysia"/>
    <x v="7"/>
    <x v="64"/>
    <n v="0.99923407817746235"/>
    <n v="0"/>
    <n v="7.7037485638965829E-4"/>
    <n v="0"/>
    <x v="0"/>
  </r>
  <r>
    <n v="361905"/>
    <n v="342078"/>
    <n v="0"/>
    <n v="19827"/>
    <n v="0"/>
    <n v="0.93"/>
    <n v="7.0000000000000007E-2"/>
    <x v="11"/>
    <s v="malaysia"/>
    <x v="7"/>
    <x v="64"/>
    <n v="0.94521490446387868"/>
    <n v="0"/>
    <n v="5.4785095536121348E-2"/>
    <n v="0"/>
    <x v="0"/>
  </r>
  <r>
    <n v="408436"/>
    <n v="350941"/>
    <n v="39472"/>
    <n v="18023"/>
    <n v="0"/>
    <n v="0.84"/>
    <n v="0.16"/>
    <x v="9"/>
    <s v="maldives"/>
    <x v="7"/>
    <x v="65"/>
    <n v="0.85923131163756383"/>
    <n v="9.66418239332478E-2"/>
    <n v="4.4126864429188423E-2"/>
    <n v="0"/>
    <x v="0"/>
  </r>
  <r>
    <n v="335520"/>
    <n v="248051"/>
    <n v="78123"/>
    <n v="9346"/>
    <n v="0"/>
    <n v="1"/>
    <n v="0"/>
    <x v="11"/>
    <s v="maldives"/>
    <x v="7"/>
    <x v="65"/>
    <n v="0.73930317119694799"/>
    <n v="0.23284155937052931"/>
    <n v="2.7855269432522652E-2"/>
    <n v="0"/>
    <x v="0"/>
  </r>
  <r>
    <n v="7668809"/>
    <n v="4360239"/>
    <n v="916770"/>
    <n v="2391800"/>
    <n v="0"/>
    <n v="0.22"/>
    <n v="0.78"/>
    <x v="9"/>
    <s v="mali"/>
    <x v="7"/>
    <x v="66"/>
    <n v="0.56856794842588987"/>
    <n v="0.1195452905399"/>
    <n v="0.31188676103421009"/>
    <n v="0"/>
    <x v="2"/>
  </r>
  <r>
    <n v="5187643"/>
    <n v="3472329"/>
    <n v="860666"/>
    <n v="854648"/>
    <n v="0"/>
    <n v="0.42"/>
    <n v="0.57999999999999996"/>
    <x v="10"/>
    <s v="mali"/>
    <x v="7"/>
    <x v="66"/>
    <n v="0.66934617513194339"/>
    <n v="0.1659069446374779"/>
    <n v="0.16474688023057871"/>
    <n v="0"/>
    <x v="2"/>
  </r>
  <r>
    <n v="3655784"/>
    <n v="1671383"/>
    <n v="749083"/>
    <n v="1235318"/>
    <n v="0"/>
    <n v="0.12"/>
    <n v="0.88"/>
    <x v="11"/>
    <s v="mali"/>
    <x v="7"/>
    <x v="66"/>
    <n v="0.45718866322517959"/>
    <n v="0.20490351727563769"/>
    <n v="0.33790781949918258"/>
    <n v="0"/>
    <x v="2"/>
  </r>
  <r>
    <n v="284712"/>
    <n v="234028"/>
    <n v="39490"/>
    <n v="11194"/>
    <n v="0"/>
    <n v="0.4"/>
    <n v="0.6"/>
    <x v="9"/>
    <s v="mauritania"/>
    <x v="7"/>
    <x v="67"/>
    <n v="0.82198151114108287"/>
    <n v="0.1387015650903369"/>
    <n v="3.9316923768580182E-2"/>
    <n v="0"/>
    <x v="2"/>
  </r>
  <r>
    <n v="1553757"/>
    <n v="1331009"/>
    <n v="176020"/>
    <n v="46728"/>
    <n v="0"/>
    <n v="0.9"/>
    <n v="0.1"/>
    <x v="10"/>
    <s v="mauritania"/>
    <x v="7"/>
    <x v="67"/>
    <n v="0.85663910122367914"/>
    <n v="0.1132866979843051"/>
    <n v="3.007420079201574E-2"/>
    <n v="0"/>
    <x v="2"/>
  </r>
  <r>
    <n v="482071"/>
    <n v="393257"/>
    <n v="57520"/>
    <n v="31293"/>
    <n v="0"/>
    <n v="0.1"/>
    <n v="0.9"/>
    <x v="11"/>
    <s v="mauritania"/>
    <x v="7"/>
    <x v="67"/>
    <n v="0.81576572745508447"/>
    <n v="0.1193185236199647"/>
    <n v="6.4913674541716884E-2"/>
    <n v="0"/>
    <x v="2"/>
  </r>
  <r>
    <n v="24752"/>
    <n v="24752"/>
    <n v="0"/>
    <n v="0"/>
    <n v="0"/>
    <n v="0"/>
    <n v="1"/>
    <x v="4"/>
    <s v="mauritania"/>
    <x v="7"/>
    <x v="67"/>
    <n v="1"/>
    <n v="0"/>
    <n v="0"/>
    <n v="0"/>
    <x v="2"/>
  </r>
  <r>
    <n v="91396"/>
    <n v="61863"/>
    <n v="29534"/>
    <n v="0"/>
    <n v="0"/>
    <n v="1"/>
    <n v="0"/>
    <x v="9"/>
    <s v="mauritius"/>
    <x v="7"/>
    <x v="68"/>
    <n v="0.67686769661691981"/>
    <n v="0.32314324478095319"/>
    <n v="0"/>
    <n v="0"/>
    <x v="2"/>
  </r>
  <r>
    <n v="218623"/>
    <n v="124100"/>
    <n v="94523"/>
    <n v="0"/>
    <n v="0"/>
    <n v="0.65"/>
    <n v="0.35"/>
    <x v="10"/>
    <s v="mauritius"/>
    <x v="7"/>
    <x v="68"/>
    <n v="0.56764384351143293"/>
    <n v="0.43235615648856712"/>
    <n v="0"/>
    <n v="0"/>
    <x v="2"/>
  </r>
  <r>
    <n v="20888"/>
    <n v="12551"/>
    <n v="8337"/>
    <n v="0"/>
    <n v="0"/>
    <n v="1"/>
    <n v="0"/>
    <x v="11"/>
    <s v="mauritius"/>
    <x v="7"/>
    <x v="68"/>
    <n v="0.60087131367292224"/>
    <n v="0.39912868632707782"/>
    <n v="0"/>
    <n v="0"/>
    <x v="2"/>
  </r>
  <r>
    <n v="1921998"/>
    <n v="1233472"/>
    <n v="126912"/>
    <n v="0"/>
    <n v="561614"/>
    <n v="0.28999999999999998"/>
    <n v="0.71"/>
    <x v="9"/>
    <s v="mexico"/>
    <x v="7"/>
    <x v="69"/>
    <n v="0.64176549611393974"/>
    <n v="6.6031286192805613E-2"/>
    <n v="0"/>
    <n v="0.29220321769325458"/>
    <x v="4"/>
  </r>
  <r>
    <n v="838577"/>
    <n v="454334"/>
    <n v="76272"/>
    <n v="52920"/>
    <n v="255051"/>
    <n v="0.1"/>
    <n v="0.9"/>
    <x v="10"/>
    <s v="mexico"/>
    <x v="7"/>
    <x v="69"/>
    <n v="0.54179163034521571"/>
    <n v="9.0954080543587529E-2"/>
    <n v="6.3106906104030996E-2"/>
    <n v="0.30414738300716571"/>
    <x v="4"/>
  </r>
  <r>
    <n v="882245"/>
    <n v="736088"/>
    <n v="98378"/>
    <n v="0"/>
    <n v="47780"/>
    <n v="0.84"/>
    <n v="0.16"/>
    <x v="11"/>
    <s v="mexico"/>
    <x v="7"/>
    <x v="69"/>
    <n v="0.83433513366468492"/>
    <n v="0.1115087078985996"/>
    <n v="0"/>
    <n v="5.4157291908710173E-2"/>
    <x v="4"/>
  </r>
  <r>
    <n v="-33"/>
    <n v="0"/>
    <n v="0"/>
    <n v="0"/>
    <n v="0"/>
    <n v="0"/>
    <n v="0"/>
    <x v="4"/>
    <s v="mexico"/>
    <x v="7"/>
    <x v="69"/>
    <n v="0"/>
    <n v="0"/>
    <n v="0"/>
    <n v="0"/>
    <x v="4"/>
  </r>
  <r>
    <n v="1427158"/>
    <n v="653195"/>
    <n v="594205"/>
    <n v="93308"/>
    <n v="86450"/>
    <n v="0.31"/>
    <n v="0.69"/>
    <x v="9"/>
    <s v="mongolia"/>
    <x v="7"/>
    <x v="70"/>
    <n v="0.45768933783084992"/>
    <n v="0.4163554420743884"/>
    <n v="6.5380287256211297E-2"/>
    <n v="6.0574932838550463E-2"/>
    <x v="0"/>
  </r>
  <r>
    <n v="885711"/>
    <n v="708270"/>
    <n v="177441"/>
    <n v="0"/>
    <n v="0"/>
    <n v="0.55000000000000004"/>
    <n v="0.45"/>
    <x v="10"/>
    <s v="mongolia"/>
    <x v="7"/>
    <x v="70"/>
    <n v="0.79966264390980801"/>
    <n v="0.20033735609019199"/>
    <n v="0"/>
    <n v="0"/>
    <x v="0"/>
  </r>
  <r>
    <n v="417424"/>
    <n v="191370"/>
    <n v="119100"/>
    <n v="0"/>
    <n v="106954"/>
    <n v="0.61"/>
    <n v="0.39"/>
    <x v="11"/>
    <s v="mongolia"/>
    <x v="7"/>
    <x v="70"/>
    <n v="0.45845471271417071"/>
    <n v="0.28532139982368049"/>
    <n v="0"/>
    <n v="0.2562238874621488"/>
    <x v="0"/>
  </r>
  <r>
    <n v="1602810"/>
    <n v="1220581"/>
    <n v="254339"/>
    <n v="127890"/>
    <n v="0"/>
    <n v="0.62"/>
    <n v="0.38"/>
    <x v="9"/>
    <s v="morocco"/>
    <x v="7"/>
    <x v="71"/>
    <n v="0.76152569549728288"/>
    <n v="0.15868318765168671"/>
    <n v="7.979111685103038E-2"/>
    <n v="0"/>
    <x v="2"/>
  </r>
  <r>
    <n v="566618"/>
    <n v="283118"/>
    <n v="283450"/>
    <n v="51"/>
    <n v="0"/>
    <n v="0.03"/>
    <n v="0.97"/>
    <x v="10"/>
    <s v="morocco"/>
    <x v="7"/>
    <x v="71"/>
    <n v="0.49966291222657938"/>
    <n v="0.50024884490079735"/>
    <n v="9.0007730075641795E-5"/>
    <n v="0"/>
    <x v="2"/>
  </r>
  <r>
    <n v="417107"/>
    <n v="306376"/>
    <n v="37024"/>
    <n v="73706"/>
    <n v="0"/>
    <n v="0.28000000000000003"/>
    <n v="0.72"/>
    <x v="11"/>
    <s v="morocco"/>
    <x v="7"/>
    <x v="71"/>
    <n v="0.73452615276176136"/>
    <n v="8.8763794422054773E-2"/>
    <n v="0.1767076553498263"/>
    <n v="0"/>
    <x v="2"/>
  </r>
  <r>
    <n v="5354066"/>
    <n v="1985189"/>
    <n v="1626861"/>
    <n v="1705473"/>
    <n v="36543"/>
    <n v="0.13"/>
    <n v="0.87"/>
    <x v="9"/>
    <s v="mozambique"/>
    <x v="7"/>
    <x v="72"/>
    <n v="0.37078157049240712"/>
    <n v="0.30385523824323418"/>
    <n v="0.31853791118749752"/>
    <n v="6.8252800768612114E-3"/>
    <x v="2"/>
  </r>
  <r>
    <n v="5503401"/>
    <n v="3071597"/>
    <n v="1929427"/>
    <n v="502376"/>
    <n v="0"/>
    <n v="0.24"/>
    <n v="0.76"/>
    <x v="10"/>
    <s v="mozambique"/>
    <x v="7"/>
    <x v="72"/>
    <n v="0.55812705634206916"/>
    <n v="0.35058811814730562"/>
    <n v="9.1284643804803611E-2"/>
    <n v="0"/>
    <x v="2"/>
  </r>
  <r>
    <n v="19032906"/>
    <n v="10541284"/>
    <n v="4069046"/>
    <n v="4422576"/>
    <n v="0"/>
    <n v="0.15"/>
    <n v="0.85"/>
    <x v="11"/>
    <s v="mozambique"/>
    <x v="7"/>
    <x v="72"/>
    <n v="0.55384521943207199"/>
    <n v="0.2137900539202999"/>
    <n v="0.23236472664762811"/>
    <n v="0"/>
    <x v="2"/>
  </r>
  <r>
    <n v="247313"/>
    <n v="234993"/>
    <n v="0"/>
    <n v="12320"/>
    <n v="0"/>
    <n v="0.65"/>
    <n v="0.35"/>
    <x v="4"/>
    <s v="mozambique"/>
    <x v="7"/>
    <x v="72"/>
    <n v="0.95018458390784144"/>
    <n v="0"/>
    <n v="4.9815416092158518E-2"/>
    <n v="0"/>
    <x v="2"/>
  </r>
  <r>
    <n v="13493409"/>
    <n v="6593325"/>
    <n v="0"/>
    <n v="6883141"/>
    <n v="16943"/>
    <n v="0.08"/>
    <n v="0.92"/>
    <x v="9"/>
    <s v="myanmar"/>
    <x v="7"/>
    <x v="73"/>
    <n v="0.48863300593645392"/>
    <n v="0"/>
    <n v="0.51011134399023994"/>
    <n v="1.2556500733061601E-3"/>
    <x v="5"/>
  </r>
  <r>
    <n v="3978265"/>
    <n v="514358"/>
    <n v="0"/>
    <n v="3421839"/>
    <n v="42068"/>
    <n v="0.2"/>
    <n v="0.8"/>
    <x v="10"/>
    <s v="myanmar"/>
    <x v="7"/>
    <x v="73"/>
    <n v="0.1292920406257502"/>
    <n v="0"/>
    <n v="0.86013350040784109"/>
    <n v="1.0574458966408721E-2"/>
    <x v="5"/>
  </r>
  <r>
    <n v="3209033"/>
    <n v="1617912"/>
    <n v="0"/>
    <n v="1532111"/>
    <n v="59010"/>
    <n v="0.4"/>
    <n v="0.6"/>
    <x v="11"/>
    <s v="myanmar"/>
    <x v="7"/>
    <x v="73"/>
    <n v="0.50417431045427086"/>
    <n v="0"/>
    <n v="0.47743697244621669"/>
    <n v="1.8388717099512529E-2"/>
    <x v="5"/>
  </r>
  <r>
    <n v="9870"/>
    <n v="9366"/>
    <n v="0"/>
    <n v="505"/>
    <n v="0"/>
    <n v="0.6"/>
    <n v="0.4"/>
    <x v="4"/>
    <s v="myanmar"/>
    <x v="7"/>
    <x v="73"/>
    <n v="0.94893617021276599"/>
    <n v="0"/>
    <n v="5.1165146909827763E-2"/>
    <n v="0"/>
    <x v="5"/>
  </r>
  <r>
    <n v="563961"/>
    <n v="361336"/>
    <n v="50832"/>
    <n v="151793"/>
    <n v="0"/>
    <n v="0.42"/>
    <n v="0.57999999999999996"/>
    <x v="9"/>
    <s v="namibia"/>
    <x v="7"/>
    <x v="74"/>
    <n v="0.64071097114871423"/>
    <n v="9.0133892237229174E-2"/>
    <n v="0.26915513661405671"/>
    <n v="0"/>
    <x v="2"/>
  </r>
  <r>
    <n v="-125"/>
    <n v="0"/>
    <n v="0"/>
    <n v="0"/>
    <n v="0"/>
    <n v="0"/>
    <n v="1"/>
    <x v="10"/>
    <s v="namibia"/>
    <x v="7"/>
    <x v="74"/>
    <n v="0"/>
    <n v="0"/>
    <n v="0"/>
    <n v="0"/>
    <x v="2"/>
  </r>
  <r>
    <n v="1287810"/>
    <n v="921998"/>
    <n v="243163"/>
    <n v="122648"/>
    <n v="0"/>
    <n v="0.56999999999999995"/>
    <n v="0.43"/>
    <x v="11"/>
    <s v="namibia"/>
    <x v="7"/>
    <x v="74"/>
    <n v="0.71594256916781207"/>
    <n v="0.18881900280320851"/>
    <n v="9.5237651516916322E-2"/>
    <n v="0"/>
    <x v="2"/>
  </r>
  <r>
    <n v="7120563"/>
    <n v="3112306"/>
    <n v="0"/>
    <n v="4008258"/>
    <n v="0"/>
    <n v="0.19"/>
    <n v="0.81"/>
    <x v="9"/>
    <s v="nepal"/>
    <x v="7"/>
    <x v="75"/>
    <n v="0.4370870674130683"/>
    <n v="0"/>
    <n v="0.56291307302526494"/>
    <n v="0"/>
    <x v="0"/>
  </r>
  <r>
    <n v="699446"/>
    <n v="467793"/>
    <n v="0"/>
    <n v="237852"/>
    <n v="0"/>
    <n v="0.7"/>
    <n v="0.3"/>
    <x v="10"/>
    <s v="nepal"/>
    <x v="7"/>
    <x v="75"/>
    <n v="0.66880502569176181"/>
    <n v="0"/>
    <n v="0.34005770281051001"/>
    <n v="0"/>
    <x v="0"/>
  </r>
  <r>
    <n v="1993749"/>
    <n v="1274970"/>
    <n v="7639"/>
    <n v="711140"/>
    <n v="0"/>
    <n v="0.56000000000000005"/>
    <n v="0.44"/>
    <x v="11"/>
    <s v="nepal"/>
    <x v="7"/>
    <x v="75"/>
    <n v="0.639483706324116"/>
    <n v="3.8314752759750601E-3"/>
    <n v="0.3566848183999089"/>
    <n v="0"/>
    <x v="0"/>
  </r>
  <r>
    <n v="756254"/>
    <n v="729691"/>
    <n v="26562"/>
    <n v="0"/>
    <n v="0"/>
    <n v="0.49"/>
    <n v="0.51"/>
    <x v="9"/>
    <s v="nicaragua"/>
    <x v="7"/>
    <x v="76"/>
    <n v="0.96487555768300071"/>
    <n v="3.5123120009943748E-2"/>
    <n v="0"/>
    <n v="0"/>
    <x v="4"/>
  </r>
  <r>
    <n v="470452"/>
    <n v="455584"/>
    <n v="14868"/>
    <n v="0"/>
    <n v="0"/>
    <n v="0.12"/>
    <n v="0.88"/>
    <x v="10"/>
    <s v="nicaragua"/>
    <x v="7"/>
    <x v="76"/>
    <n v="0.96839635074354025"/>
    <n v="3.1603649256459747E-2"/>
    <n v="0"/>
    <n v="0"/>
    <x v="4"/>
  </r>
  <r>
    <n v="1286139"/>
    <n v="1264124"/>
    <n v="22015"/>
    <n v="0"/>
    <n v="0"/>
    <n v="0.45"/>
    <n v="0.55000000000000004"/>
    <x v="11"/>
    <s v="nicaragua"/>
    <x v="7"/>
    <x v="76"/>
    <n v="0.98288287657865903"/>
    <n v="1.7117123421340929E-2"/>
    <n v="0"/>
    <n v="0"/>
    <x v="4"/>
  </r>
  <r>
    <n v="6764875"/>
    <n v="1840603"/>
    <n v="1630820"/>
    <n v="3293452"/>
    <n v="0"/>
    <n v="0.18"/>
    <n v="0.82"/>
    <x v="9"/>
    <s v="niger"/>
    <x v="7"/>
    <x v="77"/>
    <n v="0.27208233707200802"/>
    <n v="0.24107171233762631"/>
    <n v="0.48684595059036567"/>
    <n v="0"/>
    <x v="2"/>
  </r>
  <r>
    <n v="3254014"/>
    <n v="1994221"/>
    <n v="634077"/>
    <n v="625715"/>
    <n v="0"/>
    <n v="0.43"/>
    <n v="0.56999999999999995"/>
    <x v="10"/>
    <s v="niger"/>
    <x v="7"/>
    <x v="77"/>
    <n v="0.61284954520785717"/>
    <n v="0.19485994835916501"/>
    <n v="0.19229019912022499"/>
    <n v="0"/>
    <x v="2"/>
  </r>
  <r>
    <n v="2127874"/>
    <n v="1601326"/>
    <n v="347243"/>
    <n v="179305"/>
    <n v="0"/>
    <n v="0.6"/>
    <n v="0.4"/>
    <x v="11"/>
    <s v="niger"/>
    <x v="7"/>
    <x v="77"/>
    <n v="0.75254737827521745"/>
    <n v="0.1631877639371504"/>
    <n v="8.4264857787632166E-2"/>
    <n v="0"/>
    <x v="2"/>
  </r>
  <r>
    <n v="8272016"/>
    <n v="4741147"/>
    <n v="867170"/>
    <n v="2663700"/>
    <n v="0"/>
    <n v="0.35"/>
    <n v="0.65"/>
    <x v="9"/>
    <s v="nigeria"/>
    <x v="7"/>
    <x v="78"/>
    <n v="0.57315496004843314"/>
    <n v="0.1048317604801538"/>
    <n v="0.32201340036092768"/>
    <n v="0"/>
    <x v="2"/>
  </r>
  <r>
    <n v="5845700"/>
    <n v="4059126"/>
    <n v="843653"/>
    <n v="942920"/>
    <n v="0"/>
    <n v="0.77"/>
    <n v="0.23"/>
    <x v="10"/>
    <s v="nigeria"/>
    <x v="7"/>
    <x v="78"/>
    <n v="0.69437808987802996"/>
    <n v="0.14432026959987679"/>
    <n v="0.16130146945618151"/>
    <n v="0"/>
    <x v="2"/>
  </r>
  <r>
    <n v="7497074"/>
    <n v="5933775"/>
    <n v="543468"/>
    <n v="1019831"/>
    <n v="0"/>
    <n v="0.21"/>
    <n v="0.79"/>
    <x v="11"/>
    <s v="nigeria"/>
    <x v="7"/>
    <x v="78"/>
    <n v="0.79147878225558399"/>
    <n v="7.2490681031026238E-2"/>
    <n v="0.1360305367133898"/>
    <n v="0"/>
    <x v="2"/>
  </r>
  <r>
    <n v="16797"/>
    <n v="8948"/>
    <n v="7849"/>
    <n v="0"/>
    <n v="0"/>
    <n v="0.47"/>
    <n v="0.53"/>
    <x v="4"/>
    <s v="nigeria"/>
    <x v="7"/>
    <x v="78"/>
    <n v="0.53271417515032449"/>
    <n v="0.46728582484967551"/>
    <n v="0"/>
    <n v="0"/>
    <x v="2"/>
  </r>
  <r>
    <n v="708999"/>
    <n v="591187"/>
    <n v="0"/>
    <n v="117812"/>
    <n v="0"/>
    <n v="0.26"/>
    <n v="0.74"/>
    <x v="9"/>
    <s v="north-macedonia"/>
    <x v="7"/>
    <x v="79"/>
    <n v="0.83383333403855298"/>
    <n v="0"/>
    <n v="0.16616666596144711"/>
    <n v="0"/>
    <x v="1"/>
  </r>
  <r>
    <n v="380564"/>
    <n v="319013"/>
    <n v="0"/>
    <n v="61551"/>
    <n v="0"/>
    <n v="0.8"/>
    <n v="0.2"/>
    <x v="10"/>
    <s v="north-macedonia"/>
    <x v="7"/>
    <x v="79"/>
    <n v="0.83826373487770778"/>
    <n v="0"/>
    <n v="0.16173626512229219"/>
    <n v="0"/>
    <x v="1"/>
  </r>
  <r>
    <n v="58094"/>
    <n v="41711"/>
    <n v="0"/>
    <n v="16383"/>
    <n v="0"/>
    <n v="0.78"/>
    <n v="0.22"/>
    <x v="11"/>
    <s v="north-macedonia"/>
    <x v="7"/>
    <x v="79"/>
    <n v="0.71799153096705337"/>
    <n v="0"/>
    <n v="0.28200846903294657"/>
    <n v="0"/>
    <x v="1"/>
  </r>
  <r>
    <n v="1305918"/>
    <n v="1255918"/>
    <n v="0"/>
    <n v="50000"/>
    <n v="0"/>
    <n v="0.23"/>
    <n v="0.77"/>
    <x v="9"/>
    <s v="oman"/>
    <x v="7"/>
    <x v="80"/>
    <n v="0.96171275684997071"/>
    <n v="0"/>
    <n v="3.8287243150029328E-2"/>
    <n v="0"/>
    <x v="0"/>
  </r>
  <r>
    <n v="3960555"/>
    <n v="1337000"/>
    <n v="204878"/>
    <n v="2140958"/>
    <n v="277719"/>
    <n v="0.3"/>
    <n v="0.7"/>
    <x v="9"/>
    <s v="pakistan"/>
    <x v="7"/>
    <x v="81"/>
    <n v="0.33757895042487729"/>
    <n v="5.1729618702429328E-2"/>
    <n v="0.54057019786368321"/>
    <n v="7.0121233009010103E-2"/>
    <x v="0"/>
  </r>
  <r>
    <n v="4235199"/>
    <n v="2004668"/>
    <n v="555505"/>
    <n v="1644889"/>
    <n v="30137"/>
    <n v="0.22"/>
    <n v="0.78"/>
    <x v="10"/>
    <s v="pakistan"/>
    <x v="7"/>
    <x v="81"/>
    <n v="0.47333501920452847"/>
    <n v="0.13116384849920859"/>
    <n v="0.38838529193079241"/>
    <n v="7.11584036547043E-3"/>
    <x v="0"/>
  </r>
  <r>
    <n v="6527784"/>
    <n v="2624257"/>
    <n v="617888"/>
    <n v="3285935"/>
    <n v="0"/>
    <n v="0.42"/>
    <n v="0.57999999999999996"/>
    <x v="11"/>
    <s v="pakistan"/>
    <x v="7"/>
    <x v="81"/>
    <n v="0.40201345510206832"/>
    <n v="9.4655092754294567E-2"/>
    <n v="0.50337679678126601"/>
    <n v="0"/>
    <x v="0"/>
  </r>
  <r>
    <n v="98970"/>
    <n v="82719"/>
    <n v="0"/>
    <n v="0"/>
    <n v="16251"/>
    <n v="1"/>
    <n v="0"/>
    <x v="9"/>
    <s v="panama"/>
    <x v="7"/>
    <x v="82"/>
    <n v="0.83579872688693546"/>
    <n v="0"/>
    <n v="0"/>
    <n v="0.16420127311306459"/>
    <x v="4"/>
  </r>
  <r>
    <n v="449295"/>
    <n v="375522"/>
    <n v="0"/>
    <n v="0"/>
    <n v="73773"/>
    <n v="1"/>
    <n v="0"/>
    <x v="10"/>
    <s v="panama"/>
    <x v="7"/>
    <x v="82"/>
    <n v="0.83580275765365741"/>
    <n v="0"/>
    <n v="0"/>
    <n v="0.16419724234634259"/>
    <x v="4"/>
  </r>
  <r>
    <n v="496675"/>
    <n v="472935"/>
    <n v="0"/>
    <n v="0"/>
    <n v="23740"/>
    <n v="0.28999999999999998"/>
    <n v="0.71"/>
    <x v="11"/>
    <s v="panama"/>
    <x v="7"/>
    <x v="82"/>
    <n v="0.95220214425932448"/>
    <n v="0"/>
    <n v="0"/>
    <n v="4.7797855740675493E-2"/>
    <x v="4"/>
  </r>
  <r>
    <n v="4118064"/>
    <n v="3178082"/>
    <n v="217083"/>
    <n v="722899"/>
    <n v="0"/>
    <n v="0.13"/>
    <n v="0.87"/>
    <x v="9"/>
    <s v="papua-new-guinea"/>
    <x v="7"/>
    <x v="83"/>
    <n v="0.77174176991906873"/>
    <n v="5.2714819390859403E-2"/>
    <n v="0.17554341069007179"/>
    <n v="0"/>
    <x v="6"/>
  </r>
  <r>
    <n v="987938"/>
    <n v="873306"/>
    <n v="27656"/>
    <n v="86976"/>
    <n v="0"/>
    <n v="0.98"/>
    <n v="0.02"/>
    <x v="10"/>
    <s v="papua-new-guinea"/>
    <x v="7"/>
    <x v="83"/>
    <n v="0.88396842716850654"/>
    <n v="2.7993659521144042E-2"/>
    <n v="8.8037913310349436E-2"/>
    <n v="0"/>
    <x v="6"/>
  </r>
  <r>
    <n v="2443564"/>
    <n v="2315880"/>
    <n v="19880"/>
    <n v="107804"/>
    <n v="0"/>
    <n v="0.36"/>
    <n v="0.64"/>
    <x v="11"/>
    <s v="papua-new-guinea"/>
    <x v="7"/>
    <x v="83"/>
    <n v="0.94774681571671537"/>
    <n v="8.1356575886696644E-3"/>
    <n v="4.4117526694614918E-2"/>
    <n v="0"/>
    <x v="6"/>
  </r>
  <r>
    <n v="673880"/>
    <n v="668685"/>
    <n v="0"/>
    <n v="5195"/>
    <n v="0"/>
    <n v="0.25"/>
    <n v="0.75"/>
    <x v="9"/>
    <s v="paraguay"/>
    <x v="7"/>
    <x v="84"/>
    <n v="0.99229091232860445"/>
    <n v="0"/>
    <n v="7.7090876713955007E-3"/>
    <n v="0"/>
    <x v="3"/>
  </r>
  <r>
    <n v="423667"/>
    <n v="413807"/>
    <n v="0"/>
    <n v="9860"/>
    <n v="0"/>
    <n v="0.76"/>
    <n v="0.24"/>
    <x v="10"/>
    <s v="paraguay"/>
    <x v="7"/>
    <x v="84"/>
    <n v="0.97672700493548004"/>
    <n v="0"/>
    <n v="2.3272995064520009E-2"/>
    <n v="0"/>
    <x v="3"/>
  </r>
  <r>
    <n v="3406468"/>
    <n v="3390897"/>
    <n v="0"/>
    <n v="15571"/>
    <n v="0"/>
    <n v="0.11"/>
    <n v="0.89"/>
    <x v="11"/>
    <s v="paraguay"/>
    <x v="7"/>
    <x v="84"/>
    <n v="0.99542898979235972"/>
    <n v="0"/>
    <n v="4.571010207640289E-3"/>
    <n v="0"/>
    <x v="3"/>
  </r>
  <r>
    <n v="1591239"/>
    <n v="882478"/>
    <n v="0"/>
    <n v="708761"/>
    <n v="0"/>
    <n v="0.37"/>
    <n v="0.63"/>
    <x v="9"/>
    <s v="peru"/>
    <x v="7"/>
    <x v="85"/>
    <n v="0.5545854519654182"/>
    <n v="0"/>
    <n v="0.44541454803458191"/>
    <n v="0"/>
    <x v="3"/>
  </r>
  <r>
    <n v="811887"/>
    <n v="445660"/>
    <n v="0"/>
    <n v="366227"/>
    <n v="0"/>
    <n v="0.39"/>
    <n v="0.61"/>
    <x v="10"/>
    <s v="peru"/>
    <x v="7"/>
    <x v="85"/>
    <n v="0.54891875347185015"/>
    <n v="0"/>
    <n v="0.45108124652814979"/>
    <n v="0"/>
    <x v="3"/>
  </r>
  <r>
    <n v="541106"/>
    <n v="388181"/>
    <n v="0"/>
    <n v="152925"/>
    <n v="0"/>
    <n v="0.81"/>
    <n v="0.19"/>
    <x v="11"/>
    <s v="peru"/>
    <x v="7"/>
    <x v="85"/>
    <n v="0.7173843941852428"/>
    <n v="0"/>
    <n v="0.2826156058147572"/>
    <n v="0"/>
    <x v="3"/>
  </r>
  <r>
    <n v="2574224"/>
    <n v="447272"/>
    <n v="3912"/>
    <n v="2123040"/>
    <n v="0"/>
    <n v="0.17"/>
    <n v="0.83"/>
    <x v="9"/>
    <s v="philippines"/>
    <x v="7"/>
    <x v="86"/>
    <n v="0.1737502253106179"/>
    <n v="1.519681270938349E-3"/>
    <n v="0.82473009341844372"/>
    <n v="0"/>
    <x v="0"/>
  </r>
  <r>
    <n v="3421187"/>
    <n v="1902166"/>
    <n v="6154"/>
    <n v="1512867"/>
    <n v="0"/>
    <n v="0.27"/>
    <n v="0.73"/>
    <x v="10"/>
    <s v="philippines"/>
    <x v="7"/>
    <x v="86"/>
    <n v="0.55599591603732856"/>
    <n v="1.7987908874902191E-3"/>
    <n v="0.44220529307518119"/>
    <n v="0"/>
    <x v="0"/>
  </r>
  <r>
    <n v="3793885"/>
    <n v="2444112"/>
    <n v="10766"/>
    <n v="1339007"/>
    <n v="0"/>
    <n v="0.67"/>
    <n v="0.33"/>
    <x v="11"/>
    <s v="philippines"/>
    <x v="7"/>
    <x v="86"/>
    <n v="0.64422406056061265"/>
    <n v="2.837724390697135E-3"/>
    <n v="0.35293821504869022"/>
    <n v="0"/>
    <x v="0"/>
  </r>
  <r>
    <n v="710060"/>
    <n v="199709"/>
    <n v="103977"/>
    <n v="406374"/>
    <n v="0"/>
    <n v="0.46"/>
    <n v="0.54"/>
    <x v="9"/>
    <s v="rwanda"/>
    <x v="7"/>
    <x v="87"/>
    <n v="0.28125651353406761"/>
    <n v="0.1464341041602118"/>
    <n v="0.57230938230572059"/>
    <n v="0"/>
    <x v="2"/>
  </r>
  <r>
    <n v="1191824"/>
    <n v="319008"/>
    <n v="221259"/>
    <n v="651557"/>
    <n v="0"/>
    <n v="0.05"/>
    <n v="0.95"/>
    <x v="10"/>
    <s v="rwanda"/>
    <x v="7"/>
    <x v="87"/>
    <n v="0.26766368188591599"/>
    <n v="0.1856473774651291"/>
    <n v="0.5466889406489549"/>
    <n v="0"/>
    <x v="2"/>
  </r>
  <r>
    <n v="5919481"/>
    <n v="2836356"/>
    <n v="1331852"/>
    <n v="1751273"/>
    <n v="0"/>
    <n v="0.46"/>
    <n v="0.54"/>
    <x v="11"/>
    <s v="rwanda"/>
    <x v="7"/>
    <x v="87"/>
    <n v="0.47915619629491168"/>
    <n v="0.22499472504430709"/>
    <n v="0.29584907866078131"/>
    <n v="0"/>
    <x v="2"/>
  </r>
  <r>
    <n v="133678"/>
    <n v="97772"/>
    <n v="35906"/>
    <n v="0"/>
    <n v="0"/>
    <n v="1"/>
    <n v="0"/>
    <x v="9"/>
    <s v="sao-tome-principe"/>
    <x v="7"/>
    <x v="88"/>
    <n v="0.73139933272490609"/>
    <n v="0.26860066727509391"/>
    <n v="0"/>
    <n v="0"/>
    <x v="2"/>
  </r>
  <r>
    <n v="126950"/>
    <n v="110221"/>
    <n v="16729"/>
    <n v="0"/>
    <n v="0"/>
    <n v="1"/>
    <n v="0"/>
    <x v="10"/>
    <s v="sao-tome-principe"/>
    <x v="7"/>
    <x v="88"/>
    <n v="0.86822371012209532"/>
    <n v="0.13177628987790471"/>
    <n v="0"/>
    <n v="0"/>
    <x v="2"/>
  </r>
  <r>
    <n v="445616"/>
    <n v="388372"/>
    <n v="57244"/>
    <n v="0"/>
    <n v="0"/>
    <n v="0.5"/>
    <n v="0.5"/>
    <x v="11"/>
    <s v="sao-tome-principe"/>
    <x v="7"/>
    <x v="88"/>
    <n v="0.87153962155757425"/>
    <n v="0.1284603784424258"/>
    <n v="0"/>
    <n v="0"/>
    <x v="2"/>
  </r>
  <r>
    <n v="904209"/>
    <n v="366013"/>
    <n v="369838"/>
    <n v="166076"/>
    <n v="2282"/>
    <n v="0.37"/>
    <n v="0.63"/>
    <x v="9"/>
    <s v="senegal"/>
    <x v="7"/>
    <x v="89"/>
    <n v="0.40478805231976228"/>
    <n v="0.40901826900639121"/>
    <n v="0.1836699258689086"/>
    <n v="2.5237528049377959E-3"/>
    <x v="2"/>
  </r>
  <r>
    <n v="4383080"/>
    <n v="3066980"/>
    <n v="1016306"/>
    <n v="285263"/>
    <n v="14531"/>
    <n v="0.48"/>
    <n v="0.52"/>
    <x v="10"/>
    <s v="senegal"/>
    <x v="7"/>
    <x v="89"/>
    <n v="0.69973169552004522"/>
    <n v="0.2318702829973443"/>
    <n v="6.5082772844666306E-2"/>
    <n v="3.3152486379440941E-3"/>
    <x v="2"/>
  </r>
  <r>
    <n v="901905"/>
    <n v="317216"/>
    <n v="380148"/>
    <n v="202605"/>
    <n v="1937"/>
    <n v="0.31"/>
    <n v="0.69"/>
    <x v="11"/>
    <s v="senegal"/>
    <x v="7"/>
    <x v="89"/>
    <n v="0.3517177529784179"/>
    <n v="0.42149450330134552"/>
    <n v="0.22464117617709181"/>
    <n v="2.1476763073716189E-3"/>
    <x v="2"/>
  </r>
  <r>
    <n v="859535"/>
    <n v="660879"/>
    <n v="0"/>
    <n v="198656"/>
    <n v="0"/>
    <n v="0.64"/>
    <n v="0.36"/>
    <x v="9"/>
    <s v="serbia"/>
    <x v="7"/>
    <x v="90"/>
    <n v="0.76887968494593006"/>
    <n v="0"/>
    <n v="0.23112031505406991"/>
    <n v="0"/>
    <x v="1"/>
  </r>
  <r>
    <n v="42633"/>
    <n v="36285"/>
    <n v="0"/>
    <n v="6348"/>
    <n v="0"/>
    <n v="1"/>
    <n v="0"/>
    <x v="10"/>
    <s v="serbia"/>
    <x v="7"/>
    <x v="90"/>
    <n v="0.85110125958764338"/>
    <n v="0"/>
    <n v="0.14889874041235659"/>
    <n v="0"/>
    <x v="1"/>
  </r>
  <r>
    <n v="5057"/>
    <n v="4304"/>
    <n v="0"/>
    <n v="753"/>
    <n v="0"/>
    <n v="1"/>
    <n v="0"/>
    <x v="11"/>
    <s v="serbia"/>
    <x v="7"/>
    <x v="90"/>
    <n v="0.85109748862962231"/>
    <n v="0"/>
    <n v="0.14890251137037769"/>
    <n v="0"/>
    <x v="1"/>
  </r>
  <r>
    <n v="9821"/>
    <n v="3967"/>
    <n v="5854"/>
    <n v="0"/>
    <n v="0"/>
    <n v="1"/>
    <n v="0"/>
    <x v="9"/>
    <s v="seychelles"/>
    <x v="7"/>
    <x v="112"/>
    <n v="0.40393035332450872"/>
    <n v="0.59606964667549134"/>
    <n v="0"/>
    <n v="0"/>
    <x v="2"/>
  </r>
  <r>
    <n v="154261"/>
    <n v="114752"/>
    <n v="39508"/>
    <n v="0"/>
    <n v="0"/>
    <n v="0.99"/>
    <n v="0.01"/>
    <x v="10"/>
    <s v="seychelles"/>
    <x v="7"/>
    <x v="112"/>
    <n v="0.74388212185840885"/>
    <n v="0.25611139562170609"/>
    <n v="0"/>
    <n v="0"/>
    <x v="2"/>
  </r>
  <r>
    <n v="2306569"/>
    <n v="704136"/>
    <n v="739633"/>
    <n v="862801"/>
    <n v="0"/>
    <n v="0.33"/>
    <n v="0.67"/>
    <x v="9"/>
    <s v="sierra-leone"/>
    <x v="7"/>
    <x v="91"/>
    <n v="0.30527419730344069"/>
    <n v="0.32066372174428781"/>
    <n v="0.3740625144966398"/>
    <n v="0"/>
    <x v="2"/>
  </r>
  <r>
    <n v="3498406"/>
    <n v="2122242"/>
    <n v="453848"/>
    <n v="922317"/>
    <n v="0"/>
    <n v="0.35"/>
    <n v="0.65"/>
    <x v="10"/>
    <s v="sierra-leone"/>
    <x v="7"/>
    <x v="91"/>
    <n v="0.60663113429373261"/>
    <n v="0.12972993986404091"/>
    <n v="0.26363921168669391"/>
    <n v="0"/>
    <x v="2"/>
  </r>
  <r>
    <n v="1140355"/>
    <n v="975064"/>
    <n v="165291"/>
    <n v="0"/>
    <n v="0"/>
    <n v="0.39"/>
    <n v="0.61"/>
    <x v="11"/>
    <s v="sierra-leone"/>
    <x v="7"/>
    <x v="91"/>
    <n v="0.85505303173134684"/>
    <n v="0.14494696826865319"/>
    <n v="0"/>
    <n v="0"/>
    <x v="2"/>
  </r>
  <r>
    <n v="10575795"/>
    <n v="1573925"/>
    <n v="1915408"/>
    <n v="7086462"/>
    <n v="0"/>
    <n v="0.02"/>
    <n v="0.98"/>
    <x v="9"/>
    <s v="somalia"/>
    <x v="7"/>
    <x v="92"/>
    <n v="0.14882332722977329"/>
    <n v="0.1811124364645873"/>
    <n v="0.67006423630563938"/>
    <n v="0"/>
    <x v="2"/>
  </r>
  <r>
    <n v="21986621"/>
    <n v="7327794"/>
    <n v="4549929"/>
    <n v="9129731"/>
    <n v="979167"/>
    <n v="0.2"/>
    <n v="0.8"/>
    <x v="10"/>
    <s v="somalia"/>
    <x v="7"/>
    <x v="92"/>
    <n v="0.33328422771284411"/>
    <n v="0.20694080277274071"/>
    <n v="0.41524029545058327"/>
    <n v="4.4534674063831818E-2"/>
    <x v="2"/>
  </r>
  <r>
    <n v="1663969"/>
    <n v="1003209"/>
    <n v="242090"/>
    <n v="418670"/>
    <n v="0"/>
    <n v="0.16"/>
    <n v="0.84"/>
    <x v="11"/>
    <s v="somalia"/>
    <x v="7"/>
    <x v="92"/>
    <n v="0.60290125597291777"/>
    <n v="0.1454894892873605"/>
    <n v="0.25160925473972168"/>
    <n v="0"/>
    <x v="2"/>
  </r>
  <r>
    <n v="-896"/>
    <n v="0"/>
    <n v="0"/>
    <n v="0"/>
    <n v="0"/>
    <n v="0"/>
    <n v="0"/>
    <x v="4"/>
    <s v="somalia"/>
    <x v="7"/>
    <x v="92"/>
    <n v="0"/>
    <n v="0"/>
    <n v="0"/>
    <n v="0"/>
    <x v="2"/>
  </r>
  <r>
    <n v="1571633"/>
    <n v="1376085"/>
    <n v="0"/>
    <n v="195548"/>
    <n v="0"/>
    <n v="0.44"/>
    <n v="0.56000000000000005"/>
    <x v="9"/>
    <s v="south-africa"/>
    <x v="7"/>
    <x v="93"/>
    <n v="0.87557654999608692"/>
    <n v="0"/>
    <n v="0.1244234500039131"/>
    <n v="0"/>
    <x v="2"/>
  </r>
  <r>
    <n v="255507"/>
    <n v="172306"/>
    <n v="0"/>
    <n v="83200"/>
    <n v="0"/>
    <n v="0.31"/>
    <n v="0.69"/>
    <x v="10"/>
    <s v="south-africa"/>
    <x v="7"/>
    <x v="93"/>
    <n v="0.67436899967515562"/>
    <n v="0"/>
    <n v="0.32562708653774652"/>
    <n v="0"/>
    <x v="2"/>
  </r>
  <r>
    <n v="1039811"/>
    <n v="893042"/>
    <n v="0"/>
    <n v="146770"/>
    <n v="0"/>
    <n v="0.75"/>
    <n v="0.25"/>
    <x v="11"/>
    <s v="south-africa"/>
    <x v="7"/>
    <x v="93"/>
    <n v="0.85885031029677505"/>
    <n v="0"/>
    <n v="0.1411506514164593"/>
    <n v="0"/>
    <x v="2"/>
  </r>
  <r>
    <n v="9674571"/>
    <n v="2067552"/>
    <n v="125808"/>
    <n v="7481210"/>
    <n v="0"/>
    <n v="0.21"/>
    <n v="0.79"/>
    <x v="9"/>
    <s v="south-sudan"/>
    <x v="7"/>
    <x v="94"/>
    <n v="0.21370994124700721"/>
    <n v="1.3003987463630171E-2"/>
    <n v="0.77328596792560622"/>
    <n v="0"/>
    <x v="2"/>
  </r>
  <r>
    <n v="13534016"/>
    <n v="7938544"/>
    <n v="457680"/>
    <n v="5137791"/>
    <n v="0"/>
    <n v="0.13"/>
    <n v="0.87"/>
    <x v="10"/>
    <s v="south-sudan"/>
    <x v="7"/>
    <x v="94"/>
    <n v="0.58656233301334948"/>
    <n v="3.3817013368389687E-2"/>
    <n v="0.3796205797303624"/>
    <n v="0"/>
    <x v="2"/>
  </r>
  <r>
    <n v="2561226"/>
    <n v="1059389"/>
    <n v="66239"/>
    <n v="1435598"/>
    <n v="0"/>
    <n v="0.16"/>
    <n v="0.84"/>
    <x v="11"/>
    <s v="south-sudan"/>
    <x v="7"/>
    <x v="94"/>
    <n v="0.41362574017287029"/>
    <n v="2.586222379438597E-2"/>
    <n v="0.56051203603274369"/>
    <n v="0"/>
    <x v="2"/>
  </r>
  <r>
    <n v="1442622"/>
    <n v="838819"/>
    <n v="292221"/>
    <n v="311582"/>
    <n v="0"/>
    <n v="0.65"/>
    <n v="0.35"/>
    <x v="9"/>
    <s v="sri-lanka"/>
    <x v="7"/>
    <x v="95"/>
    <n v="0.58145446277680501"/>
    <n v="0.20256241759795701"/>
    <n v="0.21598311962523789"/>
    <n v="0"/>
    <x v="0"/>
  </r>
  <r>
    <n v="2073599"/>
    <n v="1095990"/>
    <n v="22023"/>
    <n v="5586"/>
    <n v="950000"/>
    <n v="0.68"/>
    <n v="0.32"/>
    <x v="10"/>
    <s v="sri-lanka"/>
    <x v="7"/>
    <x v="95"/>
    <n v="0.52854481507755358"/>
    <n v="1.0620664844070621E-2"/>
    <n v="2.6938670398664352E-3"/>
    <n v="0.45814065303850943"/>
    <x v="0"/>
  </r>
  <r>
    <n v="690697"/>
    <n v="551400"/>
    <n v="20295"/>
    <n v="119001"/>
    <n v="0"/>
    <n v="0.38"/>
    <n v="0.62"/>
    <x v="11"/>
    <s v="sri-lanka"/>
    <x v="7"/>
    <x v="95"/>
    <n v="0.79832401183152668"/>
    <n v="2.938336202415821E-2"/>
    <n v="0.1722911783314536"/>
    <n v="0"/>
    <x v="0"/>
  </r>
  <r>
    <n v="11984231"/>
    <n v="6952538"/>
    <n v="1719036"/>
    <n v="3207240"/>
    <n v="105417"/>
    <n v="0.18"/>
    <n v="0.82"/>
    <x v="9"/>
    <s v="sudan"/>
    <x v="7"/>
    <x v="96"/>
    <n v="0.58014051965453606"/>
    <n v="0.14344149407667461"/>
    <n v="0.26762167718562829"/>
    <n v="8.7963090831610306E-3"/>
    <x v="2"/>
  </r>
  <r>
    <n v="10625394"/>
    <n v="4955558"/>
    <n v="950473"/>
    <n v="4626162"/>
    <n v="93200"/>
    <n v="0.18"/>
    <n v="0.82"/>
    <x v="10"/>
    <s v="sudan"/>
    <x v="7"/>
    <x v="96"/>
    <n v="0.46638816405302241"/>
    <n v="8.9452965226513012E-2"/>
    <n v="0.43538733716603828"/>
    <n v="8.7714394402692263E-3"/>
    <x v="2"/>
  </r>
  <r>
    <n v="1665842"/>
    <n v="1126567"/>
    <n v="349700"/>
    <n v="177572"/>
    <n v="12002"/>
    <n v="0.53"/>
    <n v="0.47"/>
    <x v="11"/>
    <s v="sudan"/>
    <x v="7"/>
    <x v="96"/>
    <n v="0.67627482078132262"/>
    <n v="0.20992387033103979"/>
    <n v="0.10659594367292941"/>
    <n v="7.2047649176812676E-3"/>
    <x v="2"/>
  </r>
  <r>
    <n v="23803387"/>
    <n v="6656662"/>
    <n v="0"/>
    <n v="10295356"/>
    <n v="6851369"/>
    <n v="7.0000000000000007E-2"/>
    <n v="0.93"/>
    <x v="9"/>
    <s v="syrian-arab-republic"/>
    <x v="7"/>
    <x v="97"/>
    <n v="0.27965188315427553"/>
    <n v="0"/>
    <n v="0.43251643138012252"/>
    <n v="0.28783168546560201"/>
    <x v="0"/>
  </r>
  <r>
    <n v="14445083"/>
    <n v="2584521"/>
    <n v="0"/>
    <n v="10359949"/>
    <n v="1500613"/>
    <n v="0.04"/>
    <n v="0.96"/>
    <x v="10"/>
    <s v="syrian-arab-republic"/>
    <x v="7"/>
    <x v="97"/>
    <n v="0.17892046726211269"/>
    <n v="0"/>
    <n v="0.71719553290209548"/>
    <n v="0.1038839998357919"/>
    <x v="0"/>
  </r>
  <r>
    <n v="1031822"/>
    <n v="1031822"/>
    <n v="0"/>
    <n v="0"/>
    <n v="0"/>
    <n v="0.28999999999999998"/>
    <n v="0.71"/>
    <x v="11"/>
    <s v="syrian-arab-republic"/>
    <x v="7"/>
    <x v="97"/>
    <n v="1"/>
    <n v="0"/>
    <n v="0"/>
    <n v="0"/>
    <x v="0"/>
  </r>
  <r>
    <n v="889815"/>
    <n v="496420"/>
    <n v="105427"/>
    <n v="287968"/>
    <n v="0"/>
    <n v="0.17"/>
    <n v="0.83"/>
    <x v="9"/>
    <s v="tajikistan"/>
    <x v="7"/>
    <x v="98"/>
    <n v="0.55789124705697246"/>
    <n v="0.1184819316374752"/>
    <n v="0.32362682130555231"/>
    <n v="0"/>
    <x v="0"/>
  </r>
  <r>
    <n v="1076033"/>
    <n v="550830"/>
    <n v="137050"/>
    <n v="388153"/>
    <n v="0"/>
    <n v="0.52"/>
    <n v="0.48"/>
    <x v="10"/>
    <s v="tajikistan"/>
    <x v="7"/>
    <x v="98"/>
    <n v="0.51190809203806942"/>
    <n v="0.12736598227006049"/>
    <n v="0.36072592569187012"/>
    <n v="0"/>
    <x v="0"/>
  </r>
  <r>
    <n v="521440"/>
    <n v="324619"/>
    <n v="25014"/>
    <n v="171807"/>
    <n v="0"/>
    <n v="0.78"/>
    <n v="0.22"/>
    <x v="11"/>
    <s v="tajikistan"/>
    <x v="7"/>
    <x v="98"/>
    <n v="0.62254334151580237"/>
    <n v="4.7971003375268488E-2"/>
    <n v="0.32948565510892908"/>
    <n v="0"/>
    <x v="0"/>
  </r>
  <r>
    <n v="590400"/>
    <n v="590400"/>
    <n v="0"/>
    <n v="0"/>
    <n v="0"/>
    <n v="1"/>
    <n v="0"/>
    <x v="9"/>
    <s v="thailand"/>
    <x v="7"/>
    <x v="99"/>
    <n v="1"/>
    <n v="0"/>
    <n v="0"/>
    <n v="0"/>
    <x v="0"/>
  </r>
  <r>
    <n v="233683"/>
    <n v="233683"/>
    <n v="0"/>
    <n v="0"/>
    <n v="0"/>
    <n v="1"/>
    <n v="0"/>
    <x v="11"/>
    <s v="thailand"/>
    <x v="7"/>
    <x v="99"/>
    <n v="1"/>
    <n v="0"/>
    <n v="0"/>
    <n v="0"/>
    <x v="0"/>
  </r>
  <r>
    <n v="1021238"/>
    <n v="504591"/>
    <n v="262718"/>
    <n v="253928"/>
    <n v="0"/>
    <n v="0.2"/>
    <n v="0.8"/>
    <x v="9"/>
    <s v="timor-leste"/>
    <x v="7"/>
    <x v="100"/>
    <n v="0.49409736026273993"/>
    <n v="0.25725443040701579"/>
    <n v="0.24864723012657189"/>
    <n v="0"/>
    <x v="5"/>
  </r>
  <r>
    <n v="1422054"/>
    <n v="1235907"/>
    <n v="186146"/>
    <n v="0"/>
    <n v="0"/>
    <n v="0.63"/>
    <n v="0.37"/>
    <x v="10"/>
    <s v="timor-leste"/>
    <x v="7"/>
    <x v="100"/>
    <n v="0.86909990759844558"/>
    <n v="0.13089938919337801"/>
    <n v="0"/>
    <n v="0"/>
    <x v="5"/>
  </r>
  <r>
    <n v="825705"/>
    <n v="303463"/>
    <n v="138188"/>
    <n v="384053"/>
    <n v="0"/>
    <n v="0.36"/>
    <n v="0.64"/>
    <x v="11"/>
    <s v="timor-leste"/>
    <x v="7"/>
    <x v="100"/>
    <n v="0.36751987695363358"/>
    <n v="0.1673575913915987"/>
    <n v="0.46512132056848388"/>
    <n v="0"/>
    <x v="5"/>
  </r>
  <r>
    <n v="906740"/>
    <n v="703195"/>
    <n v="125299"/>
    <n v="78246"/>
    <n v="0"/>
    <n v="0.95"/>
    <n v="0.05"/>
    <x v="9"/>
    <s v="togo"/>
    <x v="7"/>
    <x v="101"/>
    <n v="0.7755199947063105"/>
    <n v="0.13818624964157311"/>
    <n v="8.6293755652116375E-2"/>
    <n v="0"/>
    <x v="2"/>
  </r>
  <r>
    <n v="1572003"/>
    <n v="1285154"/>
    <n v="239463"/>
    <n v="47386"/>
    <n v="0"/>
    <n v="0.37"/>
    <n v="0.63"/>
    <x v="10"/>
    <s v="togo"/>
    <x v="7"/>
    <x v="101"/>
    <n v="0.81752642965694089"/>
    <n v="0.15232986196591231"/>
    <n v="3.0143708377146861E-2"/>
    <n v="0"/>
    <x v="2"/>
  </r>
  <r>
    <n v="1802382"/>
    <n v="1104620"/>
    <n v="295378"/>
    <n v="402384"/>
    <n v="0"/>
    <n v="0.45"/>
    <n v="0.55000000000000004"/>
    <x v="11"/>
    <s v="togo"/>
    <x v="7"/>
    <x v="101"/>
    <n v="0.61286675077758213"/>
    <n v="0.1638820183512707"/>
    <n v="0.2232512308711472"/>
    <n v="0"/>
    <x v="2"/>
  </r>
  <r>
    <n v="885421"/>
    <n v="599325"/>
    <n v="25452"/>
    <n v="260644"/>
    <n v="0"/>
    <n v="0.46"/>
    <n v="0.54"/>
    <x v="9"/>
    <s v="tunisia"/>
    <x v="7"/>
    <x v="102"/>
    <n v="0.67688139314518181"/>
    <n v="2.8745647550713169E-2"/>
    <n v="0.29437295930410512"/>
    <n v="0"/>
    <x v="2"/>
  </r>
  <r>
    <n v="104185"/>
    <n v="100543"/>
    <n v="2568"/>
    <n v="1074"/>
    <n v="0"/>
    <n v="0.6"/>
    <n v="0.4"/>
    <x v="10"/>
    <s v="tunisia"/>
    <x v="7"/>
    <x v="102"/>
    <n v="0.96504295244037053"/>
    <n v="2.464846187071075E-2"/>
    <n v="1.030858568891875E-2"/>
    <n v="0"/>
    <x v="2"/>
  </r>
  <r>
    <n v="267257"/>
    <n v="179333"/>
    <n v="26271"/>
    <n v="61654"/>
    <n v="0"/>
    <n v="0.75"/>
    <n v="0.25"/>
    <x v="11"/>
    <s v="tunisia"/>
    <x v="7"/>
    <x v="102"/>
    <n v="0.6710132943196998"/>
    <n v="9.8298641382639176E-2"/>
    <n v="0.23069180601443551"/>
    <n v="0"/>
    <x v="2"/>
  </r>
  <r>
    <n v="17401936"/>
    <n v="7458896"/>
    <n v="321513"/>
    <n v="9621526"/>
    <n v="0"/>
    <n v="0.04"/>
    <n v="0.96"/>
    <x v="9"/>
    <s v="türkiye"/>
    <x v="7"/>
    <x v="103"/>
    <n v="0.42862449327477131"/>
    <n v="1.847570293328283E-2"/>
    <n v="0.55289974632707528"/>
    <n v="0"/>
    <x v="0"/>
  </r>
  <r>
    <n v="4145636"/>
    <n v="297400"/>
    <n v="106512"/>
    <n v="3741724"/>
    <n v="0"/>
    <n v="7.0000000000000007E-2"/>
    <n v="0.93"/>
    <x v="10"/>
    <s v="türkiye"/>
    <x v="7"/>
    <x v="103"/>
    <n v="7.1738087955623697E-2"/>
    <n v="2.56925595976106E-2"/>
    <n v="0.90256935244676573"/>
    <n v="0"/>
    <x v="0"/>
  </r>
  <r>
    <n v="3813550"/>
    <n v="2026208"/>
    <n v="280274"/>
    <n v="1507067"/>
    <n v="0"/>
    <n v="0.11"/>
    <n v="0.89"/>
    <x v="11"/>
    <s v="türkiye"/>
    <x v="7"/>
    <x v="103"/>
    <n v="0.53131806322193231"/>
    <n v="7.3494250763724095E-2"/>
    <n v="0.39518742379148042"/>
    <n v="0"/>
    <x v="0"/>
  </r>
  <r>
    <n v="1406319"/>
    <n v="1394619"/>
    <n v="0"/>
    <n v="11700"/>
    <n v="0"/>
    <n v="0.44"/>
    <n v="0.56000000000000005"/>
    <x v="9"/>
    <s v="turkmenistan"/>
    <x v="7"/>
    <x v="104"/>
    <n v="0.99168040821463699"/>
    <n v="0"/>
    <n v="8.3195917853630657E-3"/>
    <n v="0"/>
    <x v="0"/>
  </r>
  <r>
    <n v="321049"/>
    <n v="321049"/>
    <n v="0"/>
    <n v="0"/>
    <n v="0"/>
    <n v="0.37"/>
    <n v="0.63"/>
    <x v="10"/>
    <s v="turkmenistan"/>
    <x v="7"/>
    <x v="104"/>
    <n v="1"/>
    <n v="0"/>
    <n v="0"/>
    <n v="0"/>
    <x v="0"/>
  </r>
  <r>
    <n v="70351"/>
    <n v="70351"/>
    <n v="0"/>
    <n v="0"/>
    <n v="0"/>
    <n v="1"/>
    <n v="0"/>
    <x v="11"/>
    <s v="turkmenistan"/>
    <x v="7"/>
    <x v="104"/>
    <n v="1"/>
    <n v="0"/>
    <n v="0"/>
    <n v="0"/>
    <x v="0"/>
  </r>
  <r>
    <n v="9169717"/>
    <n v="2937668"/>
    <n v="1975251"/>
    <n v="4256798"/>
    <n v="0"/>
    <n v="0.15"/>
    <n v="0.85"/>
    <x v="9"/>
    <s v="uganda"/>
    <x v="7"/>
    <x v="105"/>
    <n v="0.32036626648346939"/>
    <n v="0.21541024657576671"/>
    <n v="0.46422348694076382"/>
    <n v="0"/>
    <x v="2"/>
  </r>
  <r>
    <n v="8942048"/>
    <n v="5275746"/>
    <n v="826896"/>
    <n v="2839407"/>
    <n v="0"/>
    <n v="0.48"/>
    <n v="0.52"/>
    <x v="10"/>
    <s v="uganda"/>
    <x v="7"/>
    <x v="105"/>
    <n v="0.5899930306793254"/>
    <n v="9.2472775811536692E-2"/>
    <n v="0.3175343053403426"/>
    <n v="0"/>
    <x v="2"/>
  </r>
  <r>
    <n v="5401690"/>
    <n v="383671"/>
    <n v="569795"/>
    <n v="4448223"/>
    <n v="0"/>
    <n v="0.05"/>
    <n v="0.95"/>
    <x v="11"/>
    <s v="uganda"/>
    <x v="7"/>
    <x v="105"/>
    <n v="7.1027956065601694E-2"/>
    <n v="0.10548457982594341"/>
    <n v="0.82348727898120777"/>
    <n v="0"/>
    <x v="2"/>
  </r>
  <r>
    <n v="-1951"/>
    <n v="0"/>
    <n v="0"/>
    <n v="0"/>
    <n v="0"/>
    <n v="0"/>
    <n v="0"/>
    <x v="4"/>
    <s v="uganda"/>
    <x v="7"/>
    <x v="105"/>
    <n v="0"/>
    <n v="0"/>
    <n v="0"/>
    <n v="0"/>
    <x v="2"/>
  </r>
  <r>
    <n v="20916366"/>
    <n v="13327851"/>
    <n v="13979"/>
    <n v="7563340"/>
    <n v="11196"/>
    <n v="0.06"/>
    <n v="0.94"/>
    <x v="9"/>
    <s v="ukraine"/>
    <x v="7"/>
    <x v="106"/>
    <n v="0.63719725501074131"/>
    <n v="6.6832833198654106E-4"/>
    <n v="0.36159914203069499"/>
    <n v="5.3527462657710235E-4"/>
    <x v="1"/>
  </r>
  <r>
    <n v="1184165"/>
    <n v="181923"/>
    <n v="0"/>
    <n v="1002243"/>
    <n v="0"/>
    <n v="0.15"/>
    <n v="0.85"/>
    <x v="10"/>
    <s v="ukraine"/>
    <x v="7"/>
    <x v="106"/>
    <n v="0.15362977287793511"/>
    <n v="0"/>
    <n v="0.84637107159897484"/>
    <n v="0"/>
    <x v="1"/>
  </r>
  <r>
    <n v="547092"/>
    <n v="112471"/>
    <n v="0"/>
    <n v="434621"/>
    <n v="0"/>
    <n v="0"/>
    <n v="1"/>
    <x v="11"/>
    <s v="ukraine"/>
    <x v="7"/>
    <x v="106"/>
    <n v="0.20557968312459329"/>
    <n v="0"/>
    <n v="0.79442031687540671"/>
    <n v="0"/>
    <x v="1"/>
  </r>
  <r>
    <n v="664971"/>
    <n v="554877"/>
    <n v="8341"/>
    <n v="101753"/>
    <n v="0"/>
    <n v="0.6"/>
    <n v="0.4"/>
    <x v="9"/>
    <s v="uruguay"/>
    <x v="7"/>
    <x v="107"/>
    <n v="0.83443789278028668"/>
    <n v="1.2543404148451591E-2"/>
    <n v="0.15301870307126181"/>
    <n v="0"/>
    <x v="3"/>
  </r>
  <r>
    <n v="2089"/>
    <n v="1930"/>
    <n v="0"/>
    <n v="159"/>
    <n v="0"/>
    <n v="1"/>
    <n v="0"/>
    <x v="10"/>
    <s v="uruguay"/>
    <x v="7"/>
    <x v="107"/>
    <n v="0.92388702728578265"/>
    <n v="0"/>
    <n v="7.6112972714217325E-2"/>
    <n v="0"/>
    <x v="3"/>
  </r>
  <r>
    <n v="1891636"/>
    <n v="1724496"/>
    <n v="48128"/>
    <n v="119012"/>
    <n v="0"/>
    <n v="0.18"/>
    <n v="0.82"/>
    <x v="11"/>
    <s v="uruguay"/>
    <x v="7"/>
    <x v="107"/>
    <n v="0.91164262046186473"/>
    <n v="2.54425269977945E-2"/>
    <n v="6.2914852540340738E-2"/>
    <n v="0"/>
    <x v="3"/>
  </r>
  <r>
    <n v="979122"/>
    <n v="979122"/>
    <n v="0"/>
    <n v="0"/>
    <n v="0"/>
    <n v="0.39"/>
    <n v="0.61"/>
    <x v="9"/>
    <s v="uzbekistan"/>
    <x v="7"/>
    <x v="108"/>
    <n v="1"/>
    <n v="0"/>
    <n v="0"/>
    <n v="0"/>
    <x v="0"/>
  </r>
  <r>
    <n v="882924"/>
    <n v="882924"/>
    <n v="0"/>
    <n v="0"/>
    <n v="0"/>
    <n v="0.83"/>
    <n v="0.17"/>
    <x v="10"/>
    <s v="uzbekistan"/>
    <x v="7"/>
    <x v="108"/>
    <n v="1"/>
    <n v="0"/>
    <n v="0"/>
    <n v="0"/>
    <x v="0"/>
  </r>
  <r>
    <n v="106136"/>
    <n v="106136"/>
    <n v="0"/>
    <n v="0"/>
    <n v="0"/>
    <n v="0.18"/>
    <n v="0.82"/>
    <x v="11"/>
    <s v="uzbekistan"/>
    <x v="7"/>
    <x v="108"/>
    <n v="1"/>
    <n v="0"/>
    <n v="0"/>
    <n v="0"/>
    <x v="0"/>
  </r>
  <r>
    <n v="3101519"/>
    <n v="2182334"/>
    <n v="62183"/>
    <n v="728221"/>
    <n v="128781"/>
    <n v="0.13"/>
    <n v="0.87"/>
    <x v="9"/>
    <s v="venezuela"/>
    <x v="7"/>
    <x v="109"/>
    <n v="0.7036339290521838"/>
    <n v="2.0049208146072941E-2"/>
    <n v="0.2347949504742676"/>
    <n v="4.1521912327475673E-2"/>
    <x v="3"/>
  </r>
  <r>
    <n v="2049545"/>
    <n v="1507568"/>
    <n v="16875"/>
    <n v="434404"/>
    <n v="90699"/>
    <n v="0.16"/>
    <n v="0.84"/>
    <x v="10"/>
    <s v="venezuela"/>
    <x v="7"/>
    <x v="109"/>
    <n v="0.73556228333605755"/>
    <n v="8.2335347601540827E-3"/>
    <n v="0.21195143312296141"/>
    <n v="4.4253236693997937E-2"/>
    <x v="3"/>
  </r>
  <r>
    <n v="1604987"/>
    <n v="1054321"/>
    <n v="17077"/>
    <n v="533589"/>
    <n v="0"/>
    <n v="0.21"/>
    <n v="0.79"/>
    <x v="11"/>
    <s v="venezuela"/>
    <x v="7"/>
    <x v="109"/>
    <n v="0.65690314002543326"/>
    <n v="1.063996156978218E-2"/>
    <n v="0.3324568984047846"/>
    <n v="0"/>
    <x v="3"/>
  </r>
  <r>
    <n v="2782438"/>
    <n v="1092913"/>
    <n v="340011"/>
    <n v="1349514"/>
    <n v="0"/>
    <n v="0.1"/>
    <n v="0.9"/>
    <x v="9"/>
    <s v="zambia"/>
    <x v="7"/>
    <x v="110"/>
    <n v="0.39278970456843959"/>
    <n v="0.1221989492667941"/>
    <n v="0.48501134616476632"/>
    <n v="0"/>
    <x v="2"/>
  </r>
  <r>
    <n v="4627312"/>
    <n v="3235131"/>
    <n v="1199859"/>
    <n v="192321"/>
    <n v="0"/>
    <n v="0.47"/>
    <n v="0.53"/>
    <x v="10"/>
    <s v="zambia"/>
    <x v="7"/>
    <x v="110"/>
    <n v="0.69913829022119101"/>
    <n v="0.25929935132967052"/>
    <n v="4.1562142340953019E-2"/>
    <n v="0"/>
    <x v="2"/>
  </r>
  <r>
    <n v="1266685"/>
    <n v="672692"/>
    <n v="383295"/>
    <n v="210698"/>
    <n v="0"/>
    <n v="0.2"/>
    <n v="0.8"/>
    <x v="11"/>
    <s v="zambia"/>
    <x v="7"/>
    <x v="110"/>
    <n v="0.53106494511263658"/>
    <n v="0.30259693609697752"/>
    <n v="0.1663381187903859"/>
    <n v="0"/>
    <x v="2"/>
  </r>
  <r>
    <n v="29658"/>
    <n v="29658"/>
    <n v="0"/>
    <n v="0"/>
    <n v="0"/>
    <n v="1"/>
    <n v="0"/>
    <x v="4"/>
    <s v="zambia"/>
    <x v="7"/>
    <x v="110"/>
    <n v="1"/>
    <n v="0"/>
    <n v="0"/>
    <n v="0"/>
    <x v="2"/>
  </r>
  <r>
    <n v="3257928"/>
    <n v="882312"/>
    <n v="123414"/>
    <n v="2213773"/>
    <n v="38429"/>
    <n v="0.09"/>
    <n v="0.91"/>
    <x v="9"/>
    <s v="zimbabwe"/>
    <x v="7"/>
    <x v="111"/>
    <n v="0.27081998128872092"/>
    <n v="3.7881131811384423E-2"/>
    <n v="0.67950335305138732"/>
    <n v="1.179553384850739E-2"/>
    <x v="2"/>
  </r>
  <r>
    <n v="3276772"/>
    <n v="3152268"/>
    <n v="109348"/>
    <n v="2520"/>
    <n v="12636"/>
    <n v="0.7"/>
    <n v="0.3"/>
    <x v="10"/>
    <s v="zimbabwe"/>
    <x v="7"/>
    <x v="111"/>
    <n v="0.96200406985899534"/>
    <n v="3.337064647769207E-2"/>
    <n v="7.6904954021823912E-4"/>
    <n v="3.856234123094313E-3"/>
    <x v="2"/>
  </r>
  <r>
    <n v="4816862"/>
    <n v="3919035"/>
    <n v="509783"/>
    <n v="327800"/>
    <n v="60245"/>
    <n v="0.04"/>
    <n v="0.96"/>
    <x v="11"/>
    <s v="zimbabwe"/>
    <x v="7"/>
    <x v="111"/>
    <n v="0.81360748968934549"/>
    <n v="0.1058330091250279"/>
    <n v="6.8052603541475756E-2"/>
    <n v="1.2507105248188551E-2"/>
    <x v="2"/>
  </r>
  <r>
    <n v="29349486"/>
    <n v="13881713"/>
    <n v="0"/>
    <n v="15324658"/>
    <n v="143115"/>
    <n v="0.04"/>
    <n v="0.96"/>
    <x v="9"/>
    <s v="afghanistan"/>
    <x v="8"/>
    <x v="0"/>
    <n v="0.47297976530151159"/>
    <n v="0"/>
    <n v="0.52214399938724654"/>
    <n v="4.8762353112419068E-3"/>
    <x v="0"/>
  </r>
  <r>
    <n v="66628129"/>
    <n v="29668983"/>
    <n v="0"/>
    <n v="35998398"/>
    <n v="960749"/>
    <n v="0.05"/>
    <n v="0.95"/>
    <x v="10"/>
    <s v="afghanistan"/>
    <x v="8"/>
    <x v="0"/>
    <n v="0.44529215280831308"/>
    <n v="0"/>
    <n v="0.54028829175137127"/>
    <n v="1.44195704489916E-2"/>
    <x v="0"/>
  </r>
  <r>
    <n v="4821761"/>
    <n v="2728702"/>
    <n v="0"/>
    <n v="2093059"/>
    <n v="0"/>
    <n v="0"/>
    <n v="1"/>
    <x v="11"/>
    <s v="afghanistan"/>
    <x v="8"/>
    <x v="0"/>
    <n v="0.56591398868587639"/>
    <n v="0"/>
    <n v="0.43408601131412361"/>
    <n v="0"/>
    <x v="0"/>
  </r>
  <r>
    <n v="926933"/>
    <n v="515695"/>
    <n v="13894"/>
    <n v="397344"/>
    <n v="0"/>
    <n v="0.44"/>
    <n v="0.56000000000000005"/>
    <x v="9"/>
    <s v="albania"/>
    <x v="8"/>
    <x v="1"/>
    <n v="0.55634549638431252"/>
    <n v="1.498921712788303E-2"/>
    <n v="0.42866528648780439"/>
    <n v="0"/>
    <x v="1"/>
  </r>
  <r>
    <n v="11295"/>
    <n v="2259"/>
    <n v="169"/>
    <n v="8866"/>
    <n v="0"/>
    <n v="0.82"/>
    <n v="0.18"/>
    <x v="10"/>
    <s v="albania"/>
    <x v="8"/>
    <x v="1"/>
    <n v="0.2"/>
    <n v="1.496237273129703E-2"/>
    <n v="0.78494909251881362"/>
    <n v="0"/>
    <x v="1"/>
  </r>
  <r>
    <n v="330815"/>
    <n v="178860"/>
    <n v="4959"/>
    <n v="146996"/>
    <n v="0"/>
    <n v="0.73"/>
    <n v="0.27"/>
    <x v="11"/>
    <s v="albania"/>
    <x v="8"/>
    <x v="1"/>
    <n v="0.54066472197451743"/>
    <n v="1.499025134894125E-2"/>
    <n v="0.44434502667654119"/>
    <n v="0"/>
    <x v="1"/>
  </r>
  <r>
    <n v="541975"/>
    <n v="491800"/>
    <n v="28520"/>
    <n v="21654"/>
    <n v="0"/>
    <n v="1"/>
    <n v="0"/>
    <x v="9"/>
    <s v="algeria"/>
    <x v="8"/>
    <x v="2"/>
    <n v="0.90742192905576824"/>
    <n v="5.2622353429586238E-2"/>
    <n v="3.9953872411089067E-2"/>
    <n v="0"/>
    <x v="2"/>
  </r>
  <r>
    <n v="0"/>
    <n v="0"/>
    <n v="0"/>
    <n v="0"/>
    <n v="0"/>
    <n v="4"/>
    <n v="0"/>
    <x v="10"/>
    <s v="algeria"/>
    <x v="8"/>
    <x v="2"/>
    <m/>
    <m/>
    <m/>
    <m/>
    <x v="2"/>
  </r>
  <r>
    <n v="88153"/>
    <n v="70776"/>
    <n v="13855"/>
    <n v="3522"/>
    <n v="0"/>
    <n v="1"/>
    <n v="0"/>
    <x v="11"/>
    <s v="algeria"/>
    <x v="8"/>
    <x v="2"/>
    <n v="0.80287681644413689"/>
    <n v="0.15716992047916689"/>
    <n v="3.9953263076696201E-2"/>
    <n v="0"/>
    <x v="2"/>
  </r>
  <r>
    <n v="1777224"/>
    <n v="1413906"/>
    <n v="180215"/>
    <n v="183103"/>
    <n v="0"/>
    <n v="0.56000000000000005"/>
    <n v="0.44"/>
    <x v="9"/>
    <s v="angola"/>
    <x v="8"/>
    <x v="3"/>
    <n v="0.79556994503787926"/>
    <n v="0.10140252438634639"/>
    <n v="0.10302753057577441"/>
    <n v="0"/>
    <x v="2"/>
  </r>
  <r>
    <n v="16860"/>
    <n v="3953"/>
    <n v="12272"/>
    <n v="635"/>
    <n v="0"/>
    <n v="0.87"/>
    <n v="0.13"/>
    <x v="10"/>
    <s v="angola"/>
    <x v="8"/>
    <x v="3"/>
    <n v="0.23446026097271649"/>
    <n v="0.72787663107947809"/>
    <n v="3.7663107947805453E-2"/>
    <n v="0"/>
    <x v="2"/>
  </r>
  <r>
    <n v="2732498"/>
    <n v="1632924"/>
    <n v="254464"/>
    <n v="845110"/>
    <n v="0"/>
    <n v="0.5"/>
    <n v="0.5"/>
    <x v="11"/>
    <s v="angola"/>
    <x v="8"/>
    <x v="3"/>
    <n v="0.59759385002294607"/>
    <n v="9.3125045288230762E-2"/>
    <n v="0.30928110468882319"/>
    <n v="0"/>
    <x v="2"/>
  </r>
  <r>
    <n v="528109"/>
    <n v="488905"/>
    <n v="0"/>
    <n v="39204"/>
    <n v="0"/>
    <n v="0.38"/>
    <n v="0.62"/>
    <x v="9"/>
    <s v="argentina"/>
    <x v="8"/>
    <x v="4"/>
    <n v="0.92576532496132424"/>
    <n v="0"/>
    <n v="7.4234675038675729E-2"/>
    <n v="0"/>
    <x v="3"/>
  </r>
  <r>
    <n v="138477"/>
    <n v="102004"/>
    <n v="0"/>
    <n v="36473"/>
    <n v="0"/>
    <n v="0.92"/>
    <n v="0.08"/>
    <x v="10"/>
    <s v="argentina"/>
    <x v="8"/>
    <x v="4"/>
    <n v="0.73661330040367712"/>
    <n v="0"/>
    <n v="0.26338669959632288"/>
    <n v="0"/>
    <x v="3"/>
  </r>
  <r>
    <n v="613899"/>
    <n v="412809"/>
    <n v="0"/>
    <n v="201090"/>
    <n v="0"/>
    <n v="0.54"/>
    <n v="0.46"/>
    <x v="11"/>
    <s v="argentina"/>
    <x v="8"/>
    <x v="4"/>
    <n v="0.67243797432476682"/>
    <n v="0"/>
    <n v="0.32756202567523318"/>
    <n v="0"/>
    <x v="3"/>
  </r>
  <r>
    <n v="1479080"/>
    <n v="1053517"/>
    <n v="0"/>
    <n v="425563"/>
    <n v="0"/>
    <n v="0.54"/>
    <n v="0.46"/>
    <x v="9"/>
    <s v="armenia"/>
    <x v="8"/>
    <x v="5"/>
    <n v="0.71227857857587151"/>
    <n v="0"/>
    <n v="0.28772142142412849"/>
    <n v="0"/>
    <x v="0"/>
  </r>
  <r>
    <n v="474640"/>
    <n v="408351"/>
    <n v="0"/>
    <n v="66289"/>
    <n v="0"/>
    <n v="0.96"/>
    <n v="0.04"/>
    <x v="10"/>
    <s v="armenia"/>
    <x v="8"/>
    <x v="5"/>
    <n v="0.86033836170571376"/>
    <n v="0"/>
    <n v="0.13966163829428621"/>
    <n v="0"/>
    <x v="0"/>
  </r>
  <r>
    <n v="120044"/>
    <n v="114255"/>
    <n v="0"/>
    <n v="5789"/>
    <n v="0"/>
    <n v="0.98"/>
    <n v="0.02"/>
    <x v="11"/>
    <s v="armenia"/>
    <x v="8"/>
    <x v="5"/>
    <n v="0.95177601546099766"/>
    <n v="0"/>
    <n v="4.8223984539002368E-2"/>
    <n v="0"/>
    <x v="0"/>
  </r>
  <r>
    <n v="773188"/>
    <n v="773188"/>
    <n v="0"/>
    <n v="0"/>
    <n v="0"/>
    <n v="0.38"/>
    <n v="0.62"/>
    <x v="9"/>
    <s v="azerbaijan"/>
    <x v="8"/>
    <x v="6"/>
    <n v="1"/>
    <n v="0"/>
    <n v="0"/>
    <n v="0"/>
    <x v="0"/>
  </r>
  <r>
    <n v="176073"/>
    <n v="176073"/>
    <n v="0"/>
    <n v="0"/>
    <n v="0"/>
    <n v="0.92"/>
    <n v="0.08"/>
    <x v="10"/>
    <s v="azerbaijan"/>
    <x v="8"/>
    <x v="6"/>
    <n v="1"/>
    <n v="0"/>
    <n v="0"/>
    <n v="0"/>
    <x v="0"/>
  </r>
  <r>
    <n v="201407"/>
    <n v="201407"/>
    <n v="0"/>
    <n v="0"/>
    <n v="0"/>
    <n v="0.92"/>
    <n v="0.08"/>
    <x v="11"/>
    <s v="azerbaijan"/>
    <x v="8"/>
    <x v="6"/>
    <n v="1"/>
    <n v="0"/>
    <n v="0"/>
    <n v="0"/>
    <x v="0"/>
  </r>
  <r>
    <n v="20232120"/>
    <n v="5567225"/>
    <n v="436546"/>
    <n v="14218701"/>
    <n v="9647"/>
    <n v="0.15"/>
    <n v="0.85"/>
    <x v="9"/>
    <s v="bangladesh"/>
    <x v="8"/>
    <x v="7"/>
    <n v="0.27516765420529338"/>
    <n v="2.157687874528225E-2"/>
    <n v="0.70277860155040595"/>
    <n v="4.7681607266069991E-4"/>
    <x v="0"/>
  </r>
  <r>
    <n v="15591351"/>
    <n v="4564643"/>
    <n v="1869186"/>
    <n v="9157523"/>
    <n v="0"/>
    <n v="0.15"/>
    <n v="0.85"/>
    <x v="10"/>
    <s v="bangladesh"/>
    <x v="8"/>
    <x v="7"/>
    <n v="0.29276763764730851"/>
    <n v="0.1198860829956301"/>
    <n v="0.58734634349518522"/>
    <n v="0"/>
    <x v="0"/>
  </r>
  <r>
    <n v="7692425"/>
    <n v="1382119"/>
    <n v="305315"/>
    <n v="6004991"/>
    <n v="0"/>
    <n v="0.06"/>
    <n v="0.94"/>
    <x v="11"/>
    <s v="bangladesh"/>
    <x v="8"/>
    <x v="7"/>
    <n v="0.17967272999086761"/>
    <n v="3.9690344722242983E-2"/>
    <n v="0.78063692528688933"/>
    <n v="0"/>
    <x v="0"/>
  </r>
  <r>
    <n v="1330614"/>
    <n v="1197381"/>
    <n v="92073"/>
    <n v="28127"/>
    <n v="13033"/>
    <n v="0.35"/>
    <n v="0.65"/>
    <x v="9"/>
    <s v="belarus"/>
    <x v="8"/>
    <x v="8"/>
    <n v="0.89987103697992055"/>
    <n v="6.9195874987036055E-2"/>
    <n v="2.113836168866403E-2"/>
    <n v="9.794726344379362E-3"/>
    <x v="1"/>
  </r>
  <r>
    <n v="87324"/>
    <n v="78688"/>
    <n v="6045"/>
    <n v="1735"/>
    <n v="856"/>
    <n v="0.28999999999999998"/>
    <n v="0.71"/>
    <x v="10"/>
    <s v="belarus"/>
    <x v="8"/>
    <x v="8"/>
    <n v="0.90110393477165496"/>
    <n v="6.9224955338738486E-2"/>
    <n v="1.9868535568686729E-2"/>
    <n v="9.8025743209197921E-3"/>
    <x v="1"/>
  </r>
  <r>
    <n v="117668"/>
    <n v="106031"/>
    <n v="8146"/>
    <n v="2338"/>
    <n v="1153"/>
    <n v="0.42"/>
    <n v="0.57999999999999996"/>
    <x v="11"/>
    <s v="belarus"/>
    <x v="8"/>
    <x v="8"/>
    <n v="0.90110310364755075"/>
    <n v="6.922867729544141E-2"/>
    <n v="1.9869463235544071E-2"/>
    <n v="9.7987558214637799E-3"/>
    <x v="1"/>
  </r>
  <r>
    <n v="2639716"/>
    <n v="1451892"/>
    <n v="566366"/>
    <n v="621458"/>
    <n v="0"/>
    <n v="0.26"/>
    <n v="0.74"/>
    <x v="9"/>
    <s v="benin"/>
    <x v="8"/>
    <x v="9"/>
    <n v="0.55001825954004147"/>
    <n v="0.21455565674489219"/>
    <n v="0.23542608371506629"/>
    <n v="0"/>
    <x v="2"/>
  </r>
  <r>
    <n v="2121500"/>
    <n v="1517394"/>
    <n v="354337"/>
    <n v="246250"/>
    <n v="3518"/>
    <n v="0.28000000000000003"/>
    <n v="0.72"/>
    <x v="10"/>
    <s v="benin"/>
    <x v="8"/>
    <x v="9"/>
    <n v="0.71524581663917042"/>
    <n v="0.16702191845392411"/>
    <n v="0.11607353287768089"/>
    <n v="1.658260664624087E-3"/>
    <x v="2"/>
  </r>
  <r>
    <n v="3627685"/>
    <n v="2117630"/>
    <n v="703642"/>
    <n v="801263"/>
    <n v="5150"/>
    <n v="0.24"/>
    <n v="0.76"/>
    <x v="11"/>
    <s v="benin"/>
    <x v="8"/>
    <x v="9"/>
    <n v="0.58374142187097278"/>
    <n v="0.19396447045429799"/>
    <n v="0.22087446953084411"/>
    <n v="1.4196381438851501E-3"/>
    <x v="2"/>
  </r>
  <r>
    <n v="39321"/>
    <n v="4055"/>
    <n v="35266"/>
    <n v="0"/>
    <n v="0"/>
    <n v="0.97"/>
    <n v="0.03"/>
    <x v="9"/>
    <s v="bhutan"/>
    <x v="8"/>
    <x v="10"/>
    <n v="0.1031255563185066"/>
    <n v="0.89687444368149338"/>
    <n v="0"/>
    <n v="0"/>
    <x v="0"/>
  </r>
  <r>
    <n v="62229"/>
    <n v="31036"/>
    <n v="31193"/>
    <n v="0"/>
    <n v="0"/>
    <n v="0.97"/>
    <n v="0.03"/>
    <x v="10"/>
    <s v="bhutan"/>
    <x v="8"/>
    <x v="10"/>
    <n v="0.49873853026723869"/>
    <n v="0.5012614697327612"/>
    <n v="0"/>
    <n v="0"/>
    <x v="0"/>
  </r>
  <r>
    <n v="648377"/>
    <n v="245853"/>
    <n v="346627"/>
    <n v="55897"/>
    <n v="0"/>
    <n v="0.93"/>
    <n v="7.0000000000000007E-2"/>
    <x v="11"/>
    <s v="bhutan"/>
    <x v="8"/>
    <x v="10"/>
    <n v="0.37918217333434101"/>
    <n v="0.53460718069888347"/>
    <n v="8.6210645966775509E-2"/>
    <n v="0"/>
    <x v="0"/>
  </r>
  <r>
    <n v="2347488"/>
    <n v="1620995"/>
    <n v="107152"/>
    <n v="609318"/>
    <n v="10023"/>
    <n v="0.25"/>
    <n v="0.75"/>
    <x v="9"/>
    <s v="bolivia"/>
    <x v="8"/>
    <x v="11"/>
    <n v="0.69052323164165275"/>
    <n v="4.5645387750650912E-2"/>
    <n v="0.25956171021960489"/>
    <n v="4.2696703880914406E-3"/>
    <x v="3"/>
  </r>
  <r>
    <n v="479433"/>
    <n v="295213"/>
    <n v="11257"/>
    <n v="170916"/>
    <n v="2047"/>
    <n v="0.47"/>
    <n v="0.53"/>
    <x v="10"/>
    <s v="bolivia"/>
    <x v="8"/>
    <x v="11"/>
    <n v="0.6157544432694454"/>
    <n v="2.3479818869372782E-2"/>
    <n v="0.35649611103115553"/>
    <n v="4.2696268300263006E-3"/>
    <x v="3"/>
  </r>
  <r>
    <n v="2068004"/>
    <n v="1423434"/>
    <n v="69974"/>
    <n v="565978"/>
    <n v="8618"/>
    <n v="0.27"/>
    <n v="0.73"/>
    <x v="11"/>
    <s v="bolivia"/>
    <x v="8"/>
    <x v="11"/>
    <n v="0.68831298198649515"/>
    <n v="3.383649161220191E-2"/>
    <n v="0.2736832230498587"/>
    <n v="4.1673033514441947E-3"/>
    <x v="3"/>
  </r>
  <r>
    <n v="1254941"/>
    <n v="1062839"/>
    <n v="0"/>
    <n v="192102"/>
    <n v="0"/>
    <n v="0.25"/>
    <n v="0.75"/>
    <x v="9"/>
    <s v="bosnia-herzegovina"/>
    <x v="8"/>
    <x v="12"/>
    <n v="0.84692348086483749"/>
    <n v="0"/>
    <n v="0.15307651913516249"/>
    <n v="0"/>
    <x v="1"/>
  </r>
  <r>
    <n v="0"/>
    <n v="0"/>
    <n v="0"/>
    <n v="0"/>
    <n v="0"/>
    <n v="0.82"/>
    <n v="0.66"/>
    <x v="10"/>
    <s v="bosnia-herzegovina"/>
    <x v="8"/>
    <x v="12"/>
    <m/>
    <m/>
    <m/>
    <m/>
    <x v="1"/>
  </r>
  <r>
    <n v="642346"/>
    <n v="538110"/>
    <n v="9244"/>
    <n v="94992"/>
    <n v="0"/>
    <n v="0.66"/>
    <n v="0.34"/>
    <x v="11"/>
    <s v="bosnia-herzegovina"/>
    <x v="8"/>
    <x v="12"/>
    <n v="0.83772608531850434"/>
    <n v="1.4390997997963711E-2"/>
    <n v="0.1478829166835319"/>
    <n v="0"/>
    <x v="1"/>
  </r>
  <r>
    <n v="140784"/>
    <n v="140784"/>
    <n v="0"/>
    <n v="0"/>
    <n v="0"/>
    <n v="0.66"/>
    <n v="0.34"/>
    <x v="9"/>
    <s v="botswana"/>
    <x v="8"/>
    <x v="13"/>
    <n v="1"/>
    <n v="0"/>
    <n v="0"/>
    <n v="0"/>
    <x v="2"/>
  </r>
  <r>
    <n v="769659"/>
    <n v="767938"/>
    <n v="0"/>
    <n v="1721"/>
    <n v="0"/>
    <n v="0.81"/>
    <n v="0.19"/>
    <x v="10"/>
    <s v="botswana"/>
    <x v="8"/>
    <x v="13"/>
    <n v="0.99776394481192321"/>
    <n v="0"/>
    <n v="2.236055188076797E-3"/>
    <n v="0"/>
    <x v="2"/>
  </r>
  <r>
    <n v="342759"/>
    <n v="342759"/>
    <n v="0"/>
    <n v="0"/>
    <n v="0"/>
    <n v="0.62"/>
    <n v="0.38"/>
    <x v="11"/>
    <s v="botswana"/>
    <x v="8"/>
    <x v="13"/>
    <n v="1"/>
    <n v="0"/>
    <n v="0"/>
    <n v="0"/>
    <x v="2"/>
  </r>
  <r>
    <n v="4349109"/>
    <n v="3415136"/>
    <n v="0"/>
    <n v="0"/>
    <n v="933973"/>
    <n v="0.28999999999999998"/>
    <n v="0.71"/>
    <x v="9"/>
    <s v="brazil"/>
    <x v="8"/>
    <x v="14"/>
    <n v="0.78524957640748949"/>
    <n v="0"/>
    <n v="0"/>
    <n v="0.21475042359251059"/>
    <x v="3"/>
  </r>
  <r>
    <n v="414646"/>
    <n v="373000"/>
    <n v="0"/>
    <n v="0"/>
    <n v="41647"/>
    <n v="0.28000000000000003"/>
    <n v="0.72"/>
    <x v="10"/>
    <s v="brazil"/>
    <x v="8"/>
    <x v="14"/>
    <n v="0.89956251838918022"/>
    <n v="0"/>
    <n v="0"/>
    <n v="0.1004398933065796"/>
    <x v="3"/>
  </r>
  <r>
    <n v="682042"/>
    <n v="593354"/>
    <n v="0"/>
    <n v="0"/>
    <n v="88688"/>
    <n v="0.41"/>
    <n v="0.59"/>
    <x v="11"/>
    <s v="brazil"/>
    <x v="8"/>
    <x v="14"/>
    <n v="0.8699669521818304"/>
    <n v="0"/>
    <n v="0"/>
    <n v="0.13003304781816949"/>
    <x v="3"/>
  </r>
  <r>
    <n v="5064203"/>
    <n v="3100695"/>
    <n v="664029"/>
    <n v="1253082"/>
    <n v="46397"/>
    <n v="0.35"/>
    <n v="0.65"/>
    <x v="9"/>
    <s v="burkina-faso"/>
    <x v="8"/>
    <x v="15"/>
    <n v="0.612276996005097"/>
    <n v="0.13112211339079419"/>
    <n v="0.247439133067928"/>
    <n v="9.1617575361809152E-3"/>
    <x v="2"/>
  </r>
  <r>
    <n v="2659530"/>
    <n v="1385150"/>
    <n v="1046800"/>
    <n v="203214"/>
    <n v="24366"/>
    <n v="0.61"/>
    <n v="0.39"/>
    <x v="10"/>
    <s v="burkina-faso"/>
    <x v="8"/>
    <x v="15"/>
    <n v="0.52082510819580907"/>
    <n v="0.39360338104853121"/>
    <n v="7.6409741570879069E-2"/>
    <n v="9.161769184780769E-3"/>
    <x v="2"/>
  </r>
  <r>
    <n v="5365063"/>
    <n v="2578782"/>
    <n v="1757249"/>
    <n v="907382"/>
    <n v="121649"/>
    <n v="0.27"/>
    <n v="0.73"/>
    <x v="11"/>
    <s v="burkina-faso"/>
    <x v="8"/>
    <x v="15"/>
    <n v="0.4806620164572159"/>
    <n v="0.32753557600348782"/>
    <n v="0.16912793009140811"/>
    <n v="2.267429105678722E-2"/>
    <x v="2"/>
  </r>
  <r>
    <n v="997536"/>
    <n v="871636"/>
    <n v="67017"/>
    <n v="58883"/>
    <n v="0"/>
    <n v="0.8"/>
    <n v="0.2"/>
    <x v="9"/>
    <s v="burundi"/>
    <x v="8"/>
    <x v="16"/>
    <n v="0.87378901613575855"/>
    <n v="6.7182537773072856E-2"/>
    <n v="5.902844609116864E-2"/>
    <n v="0"/>
    <x v="2"/>
  </r>
  <r>
    <n v="1259352"/>
    <n v="1134583"/>
    <n v="124768"/>
    <n v="0"/>
    <n v="0"/>
    <n v="0.74"/>
    <n v="0.26"/>
    <x v="10"/>
    <s v="burundi"/>
    <x v="8"/>
    <x v="16"/>
    <n v="0.90092603180048147"/>
    <n v="9.907317414035155E-2"/>
    <n v="0"/>
    <n v="0"/>
    <x v="2"/>
  </r>
  <r>
    <n v="3522854"/>
    <n v="1932847"/>
    <n v="1098662"/>
    <n v="491345"/>
    <n v="0"/>
    <n v="0.27"/>
    <n v="0.73"/>
    <x v="11"/>
    <s v="burundi"/>
    <x v="8"/>
    <x v="16"/>
    <n v="0.54865941080726022"/>
    <n v="0.31186702599653582"/>
    <n v="0.13947356319620399"/>
    <n v="0"/>
    <x v="2"/>
  </r>
  <r>
    <n v="306320"/>
    <n v="306320"/>
    <n v="0"/>
    <n v="0"/>
    <n v="0"/>
    <n v="1"/>
    <n v="0"/>
    <x v="9"/>
    <s v="cabo-verde"/>
    <x v="8"/>
    <x v="17"/>
    <n v="1"/>
    <n v="0"/>
    <n v="0"/>
    <n v="0"/>
    <x v="2"/>
  </r>
  <r>
    <n v="271796"/>
    <n v="271796"/>
    <n v="0"/>
    <n v="0"/>
    <n v="0"/>
    <n v="1"/>
    <n v="0"/>
    <x v="10"/>
    <s v="cabo-verde"/>
    <x v="8"/>
    <x v="17"/>
    <n v="1"/>
    <n v="0"/>
    <n v="0"/>
    <n v="0"/>
    <x v="2"/>
  </r>
  <r>
    <n v="226037"/>
    <n v="226037"/>
    <n v="0"/>
    <n v="0"/>
    <n v="0"/>
    <n v="1"/>
    <n v="0"/>
    <x v="11"/>
    <s v="cabo-verde"/>
    <x v="8"/>
    <x v="17"/>
    <n v="1"/>
    <n v="0"/>
    <n v="0"/>
    <n v="0"/>
    <x v="2"/>
  </r>
  <r>
    <n v="621338"/>
    <n v="375880"/>
    <n v="189531"/>
    <n v="55927"/>
    <n v="0"/>
    <n v="0.77"/>
    <n v="0.23"/>
    <x v="9"/>
    <s v="cambodia"/>
    <x v="8"/>
    <x v="18"/>
    <n v="0.60495253791012304"/>
    <n v="0.30503687204066071"/>
    <n v="9.0010590049216369E-2"/>
    <n v="0"/>
    <x v="0"/>
  </r>
  <r>
    <n v="1529241"/>
    <n v="1147219"/>
    <n v="350509"/>
    <n v="31513"/>
    <n v="0"/>
    <n v="0.53"/>
    <n v="0.47"/>
    <x v="10"/>
    <s v="cambodia"/>
    <x v="8"/>
    <x v="18"/>
    <n v="0.75018849219972528"/>
    <n v="0.22920455310837209"/>
    <n v="2.0606954691902719E-2"/>
    <n v="0"/>
    <x v="0"/>
  </r>
  <r>
    <n v="924684"/>
    <n v="427779"/>
    <n v="269587"/>
    <n v="227318"/>
    <n v="0"/>
    <n v="0.59"/>
    <n v="0.41"/>
    <x v="11"/>
    <s v="cambodia"/>
    <x v="8"/>
    <x v="18"/>
    <n v="0.46262182540197522"/>
    <n v="0.29154500348227069"/>
    <n v="0.24583317111575409"/>
    <n v="0"/>
    <x v="0"/>
  </r>
  <r>
    <n v="2690659"/>
    <n v="2194566"/>
    <n v="95249"/>
    <n v="400845"/>
    <n v="0"/>
    <n v="0.48"/>
    <n v="0.52"/>
    <x v="9"/>
    <s v="cameroon"/>
    <x v="8"/>
    <x v="19"/>
    <n v="0.81562397910697715"/>
    <n v="3.5399877873784832E-2"/>
    <n v="0.1489765146754011"/>
    <n v="0"/>
    <x v="2"/>
  </r>
  <r>
    <n v="1826447"/>
    <n v="1331412"/>
    <n v="423276"/>
    <n v="71760"/>
    <n v="0"/>
    <n v="0.48"/>
    <n v="0.52"/>
    <x v="10"/>
    <s v="cameroon"/>
    <x v="8"/>
    <x v="19"/>
    <n v="0.72896284425444591"/>
    <n v="0.2317483069588113"/>
    <n v="3.9289396297839473E-2"/>
    <n v="0"/>
    <x v="2"/>
  </r>
  <r>
    <n v="3968909"/>
    <n v="2393980"/>
    <n v="730465"/>
    <n v="474464"/>
    <n v="370000"/>
    <n v="0.37"/>
    <n v="0.63"/>
    <x v="11"/>
    <s v="cameroon"/>
    <x v="8"/>
    <x v="19"/>
    <n v="0.60318339372356489"/>
    <n v="0.18404679976285671"/>
    <n v="0.119545194913766"/>
    <n v="9.3224611599812449E-2"/>
    <x v="2"/>
  </r>
  <r>
    <n v="1959656"/>
    <n v="735099"/>
    <n v="160205"/>
    <n v="1064353"/>
    <n v="0"/>
    <n v="0.24"/>
    <n v="0.76"/>
    <x v="9"/>
    <s v="central-african-republic"/>
    <x v="8"/>
    <x v="20"/>
    <n v="0.37511634695068929"/>
    <n v="8.1751593136754619E-2"/>
    <n v="0.54313257020619943"/>
    <n v="0"/>
    <x v="2"/>
  </r>
  <r>
    <n v="2594272"/>
    <n v="1262782"/>
    <n v="12733"/>
    <n v="1318756"/>
    <n v="0"/>
    <n v="0.69"/>
    <n v="0.31"/>
    <x v="10"/>
    <s v="central-african-republic"/>
    <x v="8"/>
    <x v="20"/>
    <n v="0.48675774938017291"/>
    <n v="4.9081206596686853E-3"/>
    <n v="0.50833374449556556"/>
    <n v="0"/>
    <x v="2"/>
  </r>
  <r>
    <n v="1841063"/>
    <n v="1618050"/>
    <n v="138117"/>
    <n v="84895"/>
    <n v="0"/>
    <n v="0.4"/>
    <n v="0.6"/>
    <x v="11"/>
    <s v="central-african-republic"/>
    <x v="8"/>
    <x v="20"/>
    <n v="0.87886726309746055"/>
    <n v="7.5020246455444486E-2"/>
    <n v="4.6111947282629663E-2"/>
    <n v="0"/>
    <x v="2"/>
  </r>
  <r>
    <n v="3641840"/>
    <n v="2079561"/>
    <n v="416471"/>
    <n v="1145808"/>
    <n v="0"/>
    <n v="0.44"/>
    <n v="0.56000000000000005"/>
    <x v="9"/>
    <s v="chad"/>
    <x v="8"/>
    <x v="21"/>
    <n v="0.57101931990422428"/>
    <n v="0.1143573029018298"/>
    <n v="0.3146233771939459"/>
    <n v="0"/>
    <x v="2"/>
  </r>
  <r>
    <n v="5364097"/>
    <n v="3466773"/>
    <n v="1482480"/>
    <n v="414844"/>
    <n v="0"/>
    <n v="0.38"/>
    <n v="0.62"/>
    <x v="10"/>
    <s v="chad"/>
    <x v="8"/>
    <x v="21"/>
    <n v="0.64629200404094111"/>
    <n v="0.27637084116860677"/>
    <n v="7.7337154790452153E-2"/>
    <n v="0"/>
    <x v="2"/>
  </r>
  <r>
    <n v="2882868"/>
    <n v="1672680"/>
    <n v="654330"/>
    <n v="555859"/>
    <n v="0"/>
    <n v="0.23"/>
    <n v="0.77"/>
    <x v="11"/>
    <s v="chad"/>
    <x v="8"/>
    <x v="21"/>
    <n v="0.58021387035410565"/>
    <n v="0.2269718904923847"/>
    <n v="0.19281458603030041"/>
    <n v="0"/>
    <x v="2"/>
  </r>
  <r>
    <n v="174274"/>
    <n v="174274"/>
    <n v="0"/>
    <n v="0"/>
    <n v="0"/>
    <n v="1"/>
    <n v="0"/>
    <x v="9"/>
    <s v="chile"/>
    <x v="8"/>
    <x v="22"/>
    <n v="1"/>
    <n v="0"/>
    <n v="0"/>
    <n v="0"/>
    <x v="3"/>
  </r>
  <r>
    <n v="0"/>
    <n v="0"/>
    <n v="0"/>
    <n v="0"/>
    <n v="0"/>
    <n v="1"/>
    <n v="0"/>
    <x v="10"/>
    <s v="chile"/>
    <x v="8"/>
    <x v="22"/>
    <m/>
    <m/>
    <m/>
    <m/>
    <x v="3"/>
  </r>
  <r>
    <n v="0"/>
    <n v="0"/>
    <n v="0"/>
    <n v="0"/>
    <n v="0"/>
    <n v="0"/>
    <n v="0"/>
    <x v="11"/>
    <s v="chile"/>
    <x v="8"/>
    <x v="22"/>
    <m/>
    <m/>
    <m/>
    <m/>
    <x v="3"/>
  </r>
  <r>
    <n v="353178"/>
    <n v="333264"/>
    <n v="19914"/>
    <n v="0"/>
    <n v="0"/>
    <n v="0.8"/>
    <n v="0.2"/>
    <x v="9"/>
    <s v="china"/>
    <x v="8"/>
    <x v="23"/>
    <n v="0.94361483444608663"/>
    <n v="5.6385165553913333E-2"/>
    <n v="0"/>
    <n v="0"/>
    <x v="0"/>
  </r>
  <r>
    <n v="518757"/>
    <n v="471804"/>
    <n v="46953"/>
    <n v="0"/>
    <n v="0"/>
    <n v="0.8"/>
    <n v="0.2"/>
    <x v="10"/>
    <s v="china"/>
    <x v="8"/>
    <x v="23"/>
    <n v="0.90948941411874928"/>
    <n v="9.0510585881250757E-2"/>
    <n v="0"/>
    <n v="0"/>
    <x v="0"/>
  </r>
  <r>
    <n v="1310660"/>
    <n v="1280501"/>
    <n v="30159"/>
    <n v="0"/>
    <n v="0"/>
    <n v="0.82"/>
    <n v="0.18"/>
    <x v="11"/>
    <s v="china"/>
    <x v="8"/>
    <x v="23"/>
    <n v="0.9769894556940778"/>
    <n v="2.3010544305922209E-2"/>
    <n v="0"/>
    <n v="0"/>
    <x v="0"/>
  </r>
  <r>
    <n v="2923492"/>
    <n v="2570834"/>
    <n v="46238"/>
    <n v="306420"/>
    <n v="0"/>
    <n v="0.23"/>
    <n v="0.77"/>
    <x v="9"/>
    <s v="colombia"/>
    <x v="8"/>
    <x v="24"/>
    <n v="0.87937097142732046"/>
    <n v="1.5816017283440491E-2"/>
    <n v="0.10481301128923901"/>
    <n v="0"/>
    <x v="3"/>
  </r>
  <r>
    <n v="807301"/>
    <n v="717569"/>
    <n v="1070"/>
    <n v="88662"/>
    <n v="0"/>
    <n v="0.33"/>
    <n v="0.67"/>
    <x v="10"/>
    <s v="colombia"/>
    <x v="8"/>
    <x v="24"/>
    <n v="0.88884938827029825"/>
    <n v="1.3254040314579071E-3"/>
    <n v="0.1098252076982439"/>
    <n v="0"/>
    <x v="3"/>
  </r>
  <r>
    <n v="807593"/>
    <n v="723301"/>
    <n v="1071"/>
    <n v="83221"/>
    <n v="0"/>
    <n v="0.31"/>
    <n v="0.69"/>
    <x v="11"/>
    <s v="colombia"/>
    <x v="8"/>
    <x v="24"/>
    <n v="0.89562564311478676"/>
    <n v="1.3261630549051321E-3"/>
    <n v="0.1030481938303081"/>
    <n v="0"/>
    <x v="3"/>
  </r>
  <r>
    <n v="303513"/>
    <n v="223911"/>
    <n v="55541"/>
    <n v="24061"/>
    <n v="0"/>
    <n v="0.76"/>
    <n v="0.24"/>
    <x v="9"/>
    <s v="comoros"/>
    <x v="8"/>
    <x v="25"/>
    <n v="0.73773116802245697"/>
    <n v="0.1829938091613868"/>
    <n v="7.9275022816156143E-2"/>
    <n v="0"/>
    <x v="2"/>
  </r>
  <r>
    <n v="43621"/>
    <n v="25459"/>
    <n v="18161"/>
    <n v="0"/>
    <n v="0"/>
    <n v="0.84"/>
    <n v="0.16"/>
    <x v="10"/>
    <s v="comoros"/>
    <x v="8"/>
    <x v="25"/>
    <n v="0.58364090690263859"/>
    <n v="0.4163361683592765"/>
    <n v="0"/>
    <n v="0"/>
    <x v="2"/>
  </r>
  <r>
    <n v="856511"/>
    <n v="705067"/>
    <n v="119546"/>
    <n v="31897"/>
    <n v="0"/>
    <n v="0.54"/>
    <n v="0.46"/>
    <x v="11"/>
    <s v="comoros"/>
    <x v="8"/>
    <x v="25"/>
    <n v="0.82318499120268163"/>
    <n v="0.1395732220601954"/>
    <n v="3.724061920979415E-2"/>
    <n v="0"/>
    <x v="2"/>
  </r>
  <r>
    <n v="1117270"/>
    <n v="1109289"/>
    <n v="7981"/>
    <n v="0"/>
    <n v="0"/>
    <n v="0.81"/>
    <n v="0.19"/>
    <x v="9"/>
    <s v="congo"/>
    <x v="8"/>
    <x v="26"/>
    <n v="0.9928566953377429"/>
    <n v="7.143304662257109E-3"/>
    <n v="0"/>
    <n v="0"/>
    <x v="2"/>
  </r>
  <r>
    <n v="860640"/>
    <n v="801875"/>
    <n v="12664"/>
    <n v="46101"/>
    <n v="0"/>
    <n v="0.74"/>
    <n v="0.26"/>
    <x v="10"/>
    <s v="congo"/>
    <x v="8"/>
    <x v="26"/>
    <n v="0.93171941810745496"/>
    <n v="1.4714630972299679E-2"/>
    <n v="5.3565950920245402E-2"/>
    <n v="0"/>
    <x v="2"/>
  </r>
  <r>
    <n v="922749"/>
    <n v="809179"/>
    <n v="34888"/>
    <n v="78682"/>
    <n v="0"/>
    <n v="0.39"/>
    <n v="0.61"/>
    <x v="11"/>
    <s v="congo"/>
    <x v="8"/>
    <x v="26"/>
    <n v="0.87692210991287989"/>
    <n v="3.7808764897063023E-2"/>
    <n v="8.5269125190057096E-2"/>
    <n v="0"/>
    <x v="2"/>
  </r>
  <r>
    <n v="373938"/>
    <n v="357879"/>
    <n v="0"/>
    <n v="16060"/>
    <n v="0"/>
    <n v="0.93"/>
    <n v="7.0000000000000007E-2"/>
    <x v="9"/>
    <s v="costa-rica"/>
    <x v="8"/>
    <x v="27"/>
    <n v="0.95705437799849169"/>
    <n v="0"/>
    <n v="4.2948296241622941E-2"/>
    <n v="0"/>
    <x v="4"/>
  </r>
  <r>
    <n v="0"/>
    <n v="0"/>
    <n v="0"/>
    <n v="0"/>
    <n v="0"/>
    <n v="5"/>
    <n v="2"/>
    <x v="10"/>
    <s v="costa-rica"/>
    <x v="8"/>
    <x v="27"/>
    <m/>
    <m/>
    <m/>
    <m/>
    <x v="4"/>
  </r>
  <r>
    <n v="381964"/>
    <n v="381964"/>
    <n v="0"/>
    <n v="0"/>
    <n v="0"/>
    <n v="0.88"/>
    <n v="0.12"/>
    <x v="11"/>
    <s v="costa-rica"/>
    <x v="8"/>
    <x v="27"/>
    <n v="1"/>
    <n v="0"/>
    <n v="0"/>
    <n v="0"/>
    <x v="4"/>
  </r>
  <r>
    <n v="885655"/>
    <n v="492129"/>
    <n v="124698"/>
    <n v="268828"/>
    <n v="0"/>
    <n v="0.63"/>
    <n v="0.37"/>
    <x v="9"/>
    <s v="côte-divoire"/>
    <x v="8"/>
    <x v="28"/>
    <n v="0.5556667099491337"/>
    <n v="0.14079748886417401"/>
    <n v="0.30353580118669232"/>
    <n v="0"/>
    <x v="2"/>
  </r>
  <r>
    <n v="6058200"/>
    <n v="4486046"/>
    <n v="315724"/>
    <n v="1256430"/>
    <n v="0"/>
    <n v="0.32"/>
    <n v="0.68"/>
    <x v="10"/>
    <s v="côte-divoire"/>
    <x v="8"/>
    <x v="28"/>
    <n v="0.74049156515136505"/>
    <n v="5.2115149714436627E-2"/>
    <n v="0.2073932851341983"/>
    <n v="0"/>
    <x v="2"/>
  </r>
  <r>
    <n v="1266478"/>
    <n v="907125"/>
    <n v="235807"/>
    <n v="123545"/>
    <n v="0"/>
    <n v="0.38"/>
    <n v="0.62"/>
    <x v="11"/>
    <s v="côte-divoire"/>
    <x v="8"/>
    <x v="28"/>
    <n v="0.71625800053376376"/>
    <n v="0.18619115373500369"/>
    <n v="9.7550056139940847E-2"/>
    <n v="0"/>
    <x v="2"/>
  </r>
  <r>
    <n v="1500"/>
    <n v="874"/>
    <n v="626"/>
    <n v="0"/>
    <n v="0"/>
    <n v="0"/>
    <n v="1"/>
    <x v="4"/>
    <s v="côte-divoire"/>
    <x v="8"/>
    <x v="28"/>
    <n v="0.58266666666666667"/>
    <n v="0.41733333333333328"/>
    <n v="0"/>
    <n v="0"/>
    <x v="2"/>
  </r>
  <r>
    <n v="333818"/>
    <n v="273250"/>
    <n v="49790"/>
    <n v="10778"/>
    <n v="0"/>
    <n v="0.88"/>
    <n v="0.12"/>
    <x v="9"/>
    <s v="cuba"/>
    <x v="8"/>
    <x v="29"/>
    <n v="0.81855981403039979"/>
    <n v="0.14915313134702141"/>
    <n v="3.2287054622578769E-2"/>
    <n v="0"/>
    <x v="4"/>
  </r>
  <r>
    <n v="809707"/>
    <n v="734416"/>
    <n v="66676"/>
    <n v="8614"/>
    <n v="0"/>
    <n v="0.27"/>
    <n v="0.73"/>
    <x v="10"/>
    <s v="cuba"/>
    <x v="8"/>
    <x v="29"/>
    <n v="0.90701451265704758"/>
    <n v="8.2345836209888265E-2"/>
    <n v="1.063841611842308E-2"/>
    <n v="0"/>
    <x v="4"/>
  </r>
  <r>
    <n v="162511"/>
    <n v="143001"/>
    <n v="17773"/>
    <n v="1737"/>
    <n v="0"/>
    <n v="0.8"/>
    <n v="0.2"/>
    <x v="11"/>
    <s v="cuba"/>
    <x v="8"/>
    <x v="29"/>
    <n v="0.87994658823095051"/>
    <n v="0.10936490452953949"/>
    <n v="1.068850723950994E-2"/>
    <n v="0"/>
    <x v="4"/>
  </r>
  <r>
    <n v="23247731"/>
    <n v="8217993"/>
    <n v="859623"/>
    <n v="14020352"/>
    <n v="149762"/>
    <n v="0.04"/>
    <n v="0.96"/>
    <x v="9"/>
    <s v="democratic-republic-congo"/>
    <x v="8"/>
    <x v="30"/>
    <n v="0.35349656273982177"/>
    <n v="3.6976640860133837E-2"/>
    <n v="0.60308474835673209"/>
    <n v="6.442005028361693E-3"/>
    <x v="2"/>
  </r>
  <r>
    <n v="4487079"/>
    <n v="2409970"/>
    <n v="644135"/>
    <n v="1283717"/>
    <n v="149257"/>
    <n v="0.19"/>
    <n v="0.81"/>
    <x v="10"/>
    <s v="democratic-republic-congo"/>
    <x v="8"/>
    <x v="30"/>
    <n v="0.53709105634199883"/>
    <n v="0.14355330048791209"/>
    <n v="0.28609190968110881"/>
    <n v="3.3263733488980249E-2"/>
    <x v="2"/>
  </r>
  <r>
    <n v="16864123"/>
    <n v="14493623"/>
    <n v="857982"/>
    <n v="1358866"/>
    <n v="153652"/>
    <n v="0.44"/>
    <n v="0.56000000000000005"/>
    <x v="11"/>
    <s v="democratic-republic-congo"/>
    <x v="8"/>
    <x v="30"/>
    <n v="0.85943532314132198"/>
    <n v="5.0876170673091033E-2"/>
    <n v="8.0577329755007129E-2"/>
    <n v="9.1111764305798759E-3"/>
    <x v="2"/>
  </r>
  <r>
    <n v="816579"/>
    <n v="469678"/>
    <n v="341832"/>
    <n v="0"/>
    <n v="5069"/>
    <n v="0.41"/>
    <n v="0.59"/>
    <x v="9"/>
    <s v="djibouti"/>
    <x v="8"/>
    <x v="31"/>
    <n v="0.57517766192860698"/>
    <n v="0.41861473292847362"/>
    <n v="0"/>
    <n v="6.2076051429194234E-3"/>
    <x v="2"/>
  </r>
  <r>
    <n v="350161"/>
    <n v="152538"/>
    <n v="195489"/>
    <n v="0"/>
    <n v="2134"/>
    <n v="0.98"/>
    <n v="0.02"/>
    <x v="10"/>
    <s v="djibouti"/>
    <x v="8"/>
    <x v="31"/>
    <n v="0.43562247080628619"/>
    <n v="0.55828318973272295"/>
    <n v="0"/>
    <n v="6.0943394609908018E-3"/>
    <x v="2"/>
  </r>
  <r>
    <n v="450581"/>
    <n v="154305"/>
    <n v="293478"/>
    <n v="0"/>
    <n v="2797"/>
    <n v="0.27"/>
    <n v="0.73"/>
    <x v="11"/>
    <s v="djibouti"/>
    <x v="8"/>
    <x v="31"/>
    <n v="0.34245784886624159"/>
    <n v="0.65133239084648487"/>
    <n v="0"/>
    <n v="6.2075409304875257E-3"/>
    <x v="2"/>
  </r>
  <r>
    <n v="861582"/>
    <n v="809627"/>
    <n v="51955"/>
    <n v="0"/>
    <n v="0"/>
    <n v="0.46"/>
    <n v="0.54"/>
    <x v="9"/>
    <s v="dominican-republic"/>
    <x v="8"/>
    <x v="32"/>
    <n v="0.9396981366834497"/>
    <n v="6.0301863316550262E-2"/>
    <n v="0"/>
    <n v="0"/>
    <x v="4"/>
  </r>
  <r>
    <n v="312392"/>
    <n v="293203"/>
    <n v="19189"/>
    <n v="0"/>
    <n v="0"/>
    <n v="0.4"/>
    <n v="0.6"/>
    <x v="10"/>
    <s v="dominican-republic"/>
    <x v="8"/>
    <x v="32"/>
    <n v="0.93857397116443442"/>
    <n v="6.1426028835565569E-2"/>
    <n v="0"/>
    <n v="0"/>
    <x v="4"/>
  </r>
  <r>
    <n v="482437"/>
    <n v="452803"/>
    <n v="29634"/>
    <n v="0"/>
    <n v="0"/>
    <n v="0.59"/>
    <n v="0.41"/>
    <x v="11"/>
    <s v="dominican-republic"/>
    <x v="8"/>
    <x v="32"/>
    <n v="0.93857436307745878"/>
    <n v="6.1425636922541181E-2"/>
    <n v="0"/>
    <n v="0"/>
    <x v="4"/>
  </r>
  <r>
    <n v="573780"/>
    <n v="439948"/>
    <n v="0"/>
    <n v="133832"/>
    <n v="0"/>
    <n v="0.27"/>
    <n v="0.73"/>
    <x v="9"/>
    <s v="ecuador"/>
    <x v="8"/>
    <x v="33"/>
    <n v="0.7667538080797518"/>
    <n v="0"/>
    <n v="0.2332461919202482"/>
    <n v="0"/>
    <x v="3"/>
  </r>
  <r>
    <n v="453722"/>
    <n v="448049"/>
    <n v="0"/>
    <n v="5673"/>
    <n v="0"/>
    <n v="0.91"/>
    <n v="0.09"/>
    <x v="10"/>
    <s v="ecuador"/>
    <x v="8"/>
    <x v="33"/>
    <n v="0.98749674911068896"/>
    <n v="0"/>
    <n v="1.250325088931108E-2"/>
    <n v="0"/>
    <x v="3"/>
  </r>
  <r>
    <n v="4558858"/>
    <n v="4505305"/>
    <n v="0"/>
    <n v="53552"/>
    <n v="0"/>
    <n v="0.1"/>
    <n v="0.9"/>
    <x v="11"/>
    <s v="ecuador"/>
    <x v="8"/>
    <x v="33"/>
    <n v="0.9882529791452157"/>
    <n v="0"/>
    <n v="1.1746801501604129E-2"/>
    <n v="0"/>
    <x v="3"/>
  </r>
  <r>
    <n v="6170720"/>
    <n v="1804431"/>
    <n v="1124723"/>
    <n v="3026237"/>
    <n v="215329"/>
    <n v="0.09"/>
    <n v="0.91"/>
    <x v="9"/>
    <s v="egypt"/>
    <x v="8"/>
    <x v="34"/>
    <n v="0.29241822672232742"/>
    <n v="0.1822677094407136"/>
    <n v="0.49041878419374069"/>
    <n v="3.4895279643218292E-2"/>
    <x v="2"/>
  </r>
  <r>
    <n v="169048"/>
    <n v="17002"/>
    <n v="68264"/>
    <n v="83573"/>
    <n v="210"/>
    <n v="0.08"/>
    <n v="0.92"/>
    <x v="10"/>
    <s v="egypt"/>
    <x v="8"/>
    <x v="34"/>
    <n v="0.10057498461975301"/>
    <n v="0.40381430126354639"/>
    <n v="0.49437437887463909"/>
    <n v="1.242250721688515E-3"/>
    <x v="2"/>
  </r>
  <r>
    <n v="6098411"/>
    <n v="3018534"/>
    <n v="1651323"/>
    <n v="1379666"/>
    <n v="48888"/>
    <n v="0.12"/>
    <n v="0.88"/>
    <x v="11"/>
    <s v="egypt"/>
    <x v="8"/>
    <x v="34"/>
    <n v="0.4949705751219457"/>
    <n v="0.27077922429301671"/>
    <n v="0.22623368611922021"/>
    <n v="8.0165144658174078E-3"/>
    <x v="2"/>
  </r>
  <r>
    <n v="1769525"/>
    <n v="1057491"/>
    <n v="0"/>
    <n v="691153"/>
    <n v="20881"/>
    <n v="0.34"/>
    <n v="0.66"/>
    <x v="9"/>
    <s v="el-salvador"/>
    <x v="8"/>
    <x v="35"/>
    <n v="0.59761291872112576"/>
    <n v="0"/>
    <n v="0.39058673937921201"/>
    <n v="1.180034189966234E-2"/>
    <x v="4"/>
  </r>
  <r>
    <n v="248032"/>
    <n v="217847"/>
    <n v="0"/>
    <n v="27259"/>
    <n v="2927"/>
    <n v="0.74"/>
    <n v="0.26"/>
    <x v="10"/>
    <s v="el-salvador"/>
    <x v="8"/>
    <x v="35"/>
    <n v="0.87830199329118819"/>
    <n v="0"/>
    <n v="0.1099011417881564"/>
    <n v="1.180089665849568E-2"/>
    <x v="4"/>
  </r>
  <r>
    <n v="977791"/>
    <n v="858798"/>
    <n v="0"/>
    <n v="107455"/>
    <n v="11538"/>
    <n v="0.31"/>
    <n v="0.69"/>
    <x v="11"/>
    <s v="el-salvador"/>
    <x v="8"/>
    <x v="35"/>
    <n v="0.87830425929467548"/>
    <n v="0"/>
    <n v="0.1098956730016946"/>
    <n v="1.1800067703629921E-2"/>
    <x v="4"/>
  </r>
  <r>
    <n v="82931"/>
    <n v="82931"/>
    <n v="0"/>
    <n v="0"/>
    <n v="0"/>
    <n v="0.91"/>
    <n v="0.09"/>
    <x v="9"/>
    <s v="equatorial-guinea"/>
    <x v="8"/>
    <x v="36"/>
    <n v="1"/>
    <n v="0"/>
    <n v="0"/>
    <n v="0"/>
    <x v="2"/>
  </r>
  <r>
    <n v="688832"/>
    <n v="688832"/>
    <n v="0"/>
    <n v="0"/>
    <n v="0"/>
    <n v="0.94"/>
    <n v="0.06"/>
    <x v="10"/>
    <s v="equatorial-guinea"/>
    <x v="8"/>
    <x v="36"/>
    <n v="1"/>
    <n v="0"/>
    <n v="0"/>
    <n v="0"/>
    <x v="2"/>
  </r>
  <r>
    <n v="57445"/>
    <n v="57445"/>
    <n v="0"/>
    <n v="0"/>
    <n v="0"/>
    <n v="0.96"/>
    <n v="0.04"/>
    <x v="11"/>
    <s v="equatorial-guinea"/>
    <x v="8"/>
    <x v="36"/>
    <n v="1"/>
    <n v="0"/>
    <n v="0"/>
    <n v="0"/>
    <x v="2"/>
  </r>
  <r>
    <n v="235342"/>
    <n v="33839"/>
    <n v="201503"/>
    <n v="0"/>
    <n v="0"/>
    <n v="0.12"/>
    <n v="0.88"/>
    <x v="9"/>
    <s v="eritrea"/>
    <x v="8"/>
    <x v="37"/>
    <n v="0.14378648944939701"/>
    <n v="0.85621351055060291"/>
    <n v="0"/>
    <n v="0"/>
    <x v="2"/>
  </r>
  <r>
    <n v="472835"/>
    <n v="398473"/>
    <n v="74361"/>
    <n v="0"/>
    <n v="0"/>
    <n v="0.94"/>
    <n v="0.06"/>
    <x v="10"/>
    <s v="eritrea"/>
    <x v="8"/>
    <x v="37"/>
    <n v="0.84273160827772897"/>
    <n v="0.15726627681960939"/>
    <n v="0"/>
    <n v="0"/>
    <x v="2"/>
  </r>
  <r>
    <n v="120322"/>
    <n v="9262"/>
    <n v="111061"/>
    <n v="0"/>
    <n v="0"/>
    <n v="0.11"/>
    <n v="0.89"/>
    <x v="11"/>
    <s v="eritrea"/>
    <x v="8"/>
    <x v="37"/>
    <n v="7.6976778976413293E-2"/>
    <n v="0.92303153205565069"/>
    <n v="0"/>
    <n v="0"/>
    <x v="2"/>
  </r>
  <r>
    <n v="463513"/>
    <n v="395359"/>
    <n v="0"/>
    <n v="68154"/>
    <n v="0"/>
    <n v="0.47"/>
    <n v="0.53"/>
    <x v="9"/>
    <s v="eswatini"/>
    <x v="8"/>
    <x v="38"/>
    <n v="0.85296205284425675"/>
    <n v="0"/>
    <n v="0.1470379471557432"/>
    <n v="0"/>
    <x v="2"/>
  </r>
  <r>
    <n v="555671"/>
    <n v="515504"/>
    <n v="0"/>
    <n v="40166"/>
    <n v="0"/>
    <n v="0.83"/>
    <n v="0.17"/>
    <x v="10"/>
    <s v="eswatini"/>
    <x v="8"/>
    <x v="38"/>
    <n v="0.92771442094332801"/>
    <n v="0"/>
    <n v="7.2283779430634312E-2"/>
    <n v="0"/>
    <x v="2"/>
  </r>
  <r>
    <n v="222552"/>
    <n v="153374"/>
    <n v="0"/>
    <n v="69179"/>
    <n v="0"/>
    <n v="0.66"/>
    <n v="0.34"/>
    <x v="11"/>
    <s v="eswatini"/>
    <x v="8"/>
    <x v="38"/>
    <n v="0.68916028613537506"/>
    <n v="0"/>
    <n v="0.31084420719652028"/>
    <n v="0"/>
    <x v="2"/>
  </r>
  <r>
    <n v="15530054"/>
    <n v="4857780"/>
    <n v="2379170"/>
    <n v="8293104"/>
    <n v="0"/>
    <n v="0.1"/>
    <n v="0.9"/>
    <x v="9"/>
    <s v="ethiopia"/>
    <x v="8"/>
    <x v="39"/>
    <n v="0.31279865478896601"/>
    <n v="0.1531977931306614"/>
    <n v="0.53400355208037265"/>
    <n v="0"/>
    <x v="2"/>
  </r>
  <r>
    <n v="20095493"/>
    <n v="11093803"/>
    <n v="2639496"/>
    <n v="6362194"/>
    <n v="0"/>
    <n v="0.16"/>
    <n v="0.84"/>
    <x v="10"/>
    <s v="ethiopia"/>
    <x v="8"/>
    <x v="39"/>
    <n v="0.55205428401283807"/>
    <n v="0.13134766089092709"/>
    <n v="0.31659805509623479"/>
    <n v="0"/>
    <x v="2"/>
  </r>
  <r>
    <n v="3707957"/>
    <n v="1515171"/>
    <n v="1635065"/>
    <n v="557720"/>
    <n v="0"/>
    <n v="0.2"/>
    <n v="0.8"/>
    <x v="11"/>
    <s v="ethiopia"/>
    <x v="8"/>
    <x v="39"/>
    <n v="0.40862690694633191"/>
    <n v="0.44096115461964641"/>
    <n v="0.15041166874373141"/>
    <n v="0"/>
    <x v="2"/>
  </r>
  <r>
    <n v="136064"/>
    <n v="123775"/>
    <n v="0"/>
    <n v="12289"/>
    <n v="0"/>
    <n v="0.98"/>
    <n v="0.02"/>
    <x v="9"/>
    <s v="gabon"/>
    <x v="8"/>
    <x v="40"/>
    <n v="0.90968220837253055"/>
    <n v="0"/>
    <n v="9.0317791627469432E-2"/>
    <n v="0"/>
    <x v="2"/>
  </r>
  <r>
    <n v="307524"/>
    <n v="279750"/>
    <n v="0"/>
    <n v="27775"/>
    <n v="0"/>
    <n v="0.98"/>
    <n v="0.02"/>
    <x v="10"/>
    <s v="gabon"/>
    <x v="8"/>
    <x v="40"/>
    <n v="0.9096850977484684"/>
    <n v="0"/>
    <n v="9.0318154030254547E-2"/>
    <n v="0"/>
    <x v="2"/>
  </r>
  <r>
    <n v="507271"/>
    <n v="402555"/>
    <n v="0"/>
    <n v="104716"/>
    <n v="0"/>
    <n v="0.91"/>
    <n v="0.09"/>
    <x v="11"/>
    <s v="gabon"/>
    <x v="8"/>
    <x v="40"/>
    <n v="0.79356990642082836"/>
    <n v="0"/>
    <n v="0.20643009357917169"/>
    <n v="0"/>
    <x v="2"/>
  </r>
  <r>
    <n v="1823781"/>
    <n v="537882"/>
    <n v="234261"/>
    <n v="1051638"/>
    <n v="0"/>
    <n v="0.25"/>
    <n v="0.75"/>
    <x v="9"/>
    <s v="gambia"/>
    <x v="8"/>
    <x v="41"/>
    <n v="0.29492685799446322"/>
    <n v="0.128447987998559"/>
    <n v="0.57662515400697778"/>
    <n v="0"/>
    <x v="2"/>
  </r>
  <r>
    <n v="206729"/>
    <n v="160497"/>
    <n v="37491"/>
    <n v="8741"/>
    <n v="0"/>
    <n v="0.81"/>
    <n v="0.19"/>
    <x v="10"/>
    <s v="gambia"/>
    <x v="8"/>
    <x v="41"/>
    <n v="0.77636422562872165"/>
    <n v="0.18135336600089971"/>
    <n v="4.228240837037861E-2"/>
    <n v="0"/>
    <x v="2"/>
  </r>
  <r>
    <n v="903908"/>
    <n v="523139"/>
    <n v="159563"/>
    <n v="196206"/>
    <n v="25000"/>
    <n v="0.3"/>
    <n v="0.7"/>
    <x v="11"/>
    <s v="gambia"/>
    <x v="8"/>
    <x v="41"/>
    <n v="0.57875248365984144"/>
    <n v="0.1765257083685508"/>
    <n v="0.2170641259951234"/>
    <n v="2.7657681976484331E-2"/>
    <x v="2"/>
  </r>
  <r>
    <n v="927250"/>
    <n v="764764"/>
    <n v="8233"/>
    <n v="154254"/>
    <n v="0"/>
    <n v="0.2"/>
    <n v="0.8"/>
    <x v="9"/>
    <s v="georgia"/>
    <x v="8"/>
    <x v="42"/>
    <n v="0.82476570504179025"/>
    <n v="8.8789431113507691E-3"/>
    <n v="0.16635643030466429"/>
    <n v="0"/>
    <x v="0"/>
  </r>
  <r>
    <n v="713800"/>
    <n v="514761"/>
    <n v="45344"/>
    <n v="153694"/>
    <n v="0"/>
    <n v="0.59"/>
    <n v="0.41"/>
    <x v="10"/>
    <s v="georgia"/>
    <x v="8"/>
    <x v="42"/>
    <n v="0.72115578593443541"/>
    <n v="6.3524796861866073E-2"/>
    <n v="0.21531801625105071"/>
    <n v="0"/>
    <x v="0"/>
  </r>
  <r>
    <n v="12540"/>
    <n v="1885"/>
    <n v="115"/>
    <n v="10539"/>
    <n v="0"/>
    <n v="0.95"/>
    <n v="0.05"/>
    <x v="11"/>
    <s v="georgia"/>
    <x v="8"/>
    <x v="42"/>
    <n v="0.15031897926634771"/>
    <n v="9.1706539074960132E-3"/>
    <n v="0.84043062200956942"/>
    <n v="0"/>
    <x v="0"/>
  </r>
  <r>
    <n v="2740317"/>
    <n v="1245035"/>
    <n v="424301"/>
    <n v="1070981"/>
    <n v="0"/>
    <n v="0.28000000000000003"/>
    <n v="0.72"/>
    <x v="9"/>
    <s v="ghana"/>
    <x v="8"/>
    <x v="43"/>
    <n v="0.45433977163955852"/>
    <n v="0.15483646600010151"/>
    <n v="0.39082376236034011"/>
    <n v="0"/>
    <x v="2"/>
  </r>
  <r>
    <n v="966220"/>
    <n v="576534"/>
    <n v="207260"/>
    <n v="182426"/>
    <n v="0"/>
    <n v="0.65"/>
    <n v="0.35"/>
    <x v="10"/>
    <s v="ghana"/>
    <x v="8"/>
    <x v="43"/>
    <n v="0.59669019477965679"/>
    <n v="0.21450601312330531"/>
    <n v="0.1888037920970379"/>
    <n v="0"/>
    <x v="2"/>
  </r>
  <r>
    <n v="1980652"/>
    <n v="1535624"/>
    <n v="416065"/>
    <n v="28963"/>
    <n v="0"/>
    <n v="0.56000000000000005"/>
    <n v="0.44"/>
    <x v="11"/>
    <s v="ghana"/>
    <x v="8"/>
    <x v="43"/>
    <n v="0.77531237188562152"/>
    <n v="0.2100646655747703"/>
    <n v="1.462296253960817E-2"/>
    <n v="0"/>
    <x v="2"/>
  </r>
  <r>
    <n v="1007906"/>
    <n v="788753"/>
    <n v="0"/>
    <n v="219153"/>
    <n v="0"/>
    <n v="0.59"/>
    <n v="0.41"/>
    <x v="9"/>
    <s v="guatemala"/>
    <x v="8"/>
    <x v="44"/>
    <n v="0.78256603294354832"/>
    <n v="0"/>
    <n v="0.21743396705645171"/>
    <n v="0"/>
    <x v="4"/>
  </r>
  <r>
    <n v="439953"/>
    <n v="362968"/>
    <n v="0"/>
    <n v="76986"/>
    <n v="0"/>
    <n v="0.73"/>
    <n v="0.27"/>
    <x v="10"/>
    <s v="guatemala"/>
    <x v="8"/>
    <x v="44"/>
    <n v="0.82501539937220569"/>
    <n v="0"/>
    <n v="0.17498687359786161"/>
    <n v="0"/>
    <x v="4"/>
  </r>
  <r>
    <n v="3701678"/>
    <n v="3595776"/>
    <n v="0"/>
    <n v="41474"/>
    <n v="64428"/>
    <n v="0.21"/>
    <n v="0.79"/>
    <x v="11"/>
    <s v="guatemala"/>
    <x v="8"/>
    <x v="44"/>
    <n v="0.9713908124909838"/>
    <n v="0"/>
    <n v="1.120410797481575E-2"/>
    <n v="1.7405079534200431E-2"/>
    <x v="4"/>
  </r>
  <r>
    <n v="1374583"/>
    <n v="850096"/>
    <n v="478292"/>
    <n v="46195"/>
    <n v="0"/>
    <n v="0.56000000000000005"/>
    <n v="0.44"/>
    <x v="9"/>
    <s v="guinea"/>
    <x v="8"/>
    <x v="45"/>
    <n v="0.61843919210407816"/>
    <n v="0.34795425230779081"/>
    <n v="3.3606555588131089E-2"/>
    <n v="0"/>
    <x v="2"/>
  </r>
  <r>
    <n v="2682062"/>
    <n v="1878258"/>
    <n v="630312"/>
    <n v="173492"/>
    <n v="0"/>
    <n v="0.49"/>
    <n v="0.51"/>
    <x v="10"/>
    <s v="guinea"/>
    <x v="8"/>
    <x v="45"/>
    <n v="0.70030372153962139"/>
    <n v="0.23501022720578421"/>
    <n v="6.4686051254594409E-2"/>
    <n v="0"/>
    <x v="2"/>
  </r>
  <r>
    <n v="2078176"/>
    <n v="1193966"/>
    <n v="676817"/>
    <n v="207393"/>
    <n v="0"/>
    <n v="0.23"/>
    <n v="0.77"/>
    <x v="11"/>
    <s v="guinea"/>
    <x v="8"/>
    <x v="45"/>
    <n v="0.57452593043130129"/>
    <n v="0.32567838335155441"/>
    <n v="9.9795686217144269E-2"/>
    <n v="0"/>
    <x v="2"/>
  </r>
  <r>
    <n v="435169"/>
    <n v="167384"/>
    <n v="78125"/>
    <n v="189659"/>
    <n v="0"/>
    <n v="0.01"/>
    <n v="0.99"/>
    <x v="9"/>
    <s v="guinea-bissau"/>
    <x v="8"/>
    <x v="46"/>
    <n v="0.3846413692151785"/>
    <n v="0.17952795350771769"/>
    <n v="0.43582837931929902"/>
    <n v="0"/>
    <x v="2"/>
  </r>
  <r>
    <n v="308940"/>
    <n v="295136"/>
    <n v="13803"/>
    <n v="0"/>
    <n v="0"/>
    <n v="0.79"/>
    <n v="0.21"/>
    <x v="10"/>
    <s v="guinea-bissau"/>
    <x v="8"/>
    <x v="46"/>
    <n v="0.955318184760795"/>
    <n v="4.4678578364731013E-2"/>
    <n v="0"/>
    <n v="0"/>
    <x v="2"/>
  </r>
  <r>
    <n v="1485863"/>
    <n v="1188766"/>
    <n v="185525"/>
    <n v="111573"/>
    <n v="0"/>
    <n v="0.59"/>
    <n v="0.41"/>
    <x v="11"/>
    <s v="guinea-bissau"/>
    <x v="8"/>
    <x v="46"/>
    <n v="0.80005087952254006"/>
    <n v="0.1248600981382537"/>
    <n v="7.5089695348763641E-2"/>
    <n v="0"/>
    <x v="2"/>
  </r>
  <r>
    <n v="4874233"/>
    <n v="2828487"/>
    <n v="134987"/>
    <n v="1910759"/>
    <n v="0"/>
    <n v="0.05"/>
    <n v="0.95"/>
    <x v="9"/>
    <s v="haiti"/>
    <x v="8"/>
    <x v="47"/>
    <n v="0.58029376109020636"/>
    <n v="2.7693998214693469E-2"/>
    <n v="0.39201224069510021"/>
    <n v="0"/>
    <x v="4"/>
  </r>
  <r>
    <n v="2872469"/>
    <n v="2219324"/>
    <n v="489762"/>
    <n v="163382"/>
    <n v="0"/>
    <n v="0.48"/>
    <n v="0.52"/>
    <x v="10"/>
    <s v="haiti"/>
    <x v="8"/>
    <x v="47"/>
    <n v="0.77261895602702757"/>
    <n v="0.17050210115409431"/>
    <n v="5.6878594686313413E-2"/>
    <n v="0"/>
    <x v="4"/>
  </r>
  <r>
    <n v="651118"/>
    <n v="321556"/>
    <n v="109088"/>
    <n v="220475"/>
    <n v="0"/>
    <n v="0.14000000000000001"/>
    <n v="0.86"/>
    <x v="11"/>
    <s v="haiti"/>
    <x v="8"/>
    <x v="47"/>
    <n v="0.49385211282747521"/>
    <n v="0.16753952432585181"/>
    <n v="0.33860989866660107"/>
    <n v="0"/>
    <x v="4"/>
  </r>
  <r>
    <n v="1728493"/>
    <n v="1435982"/>
    <n v="10696"/>
    <n v="281815"/>
    <n v="0"/>
    <n v="0.31"/>
    <n v="0.69"/>
    <x v="9"/>
    <s v="honduras"/>
    <x v="8"/>
    <x v="48"/>
    <n v="0.83077108209289829"/>
    <n v="6.18804935860313E-3"/>
    <n v="0.16304086854849861"/>
    <n v="0"/>
    <x v="4"/>
  </r>
  <r>
    <n v="339183"/>
    <n v="306732"/>
    <n v="2099"/>
    <n v="30352"/>
    <n v="0"/>
    <n v="0.26"/>
    <n v="0.74"/>
    <x v="10"/>
    <s v="honduras"/>
    <x v="8"/>
    <x v="48"/>
    <n v="0.90432598331873948"/>
    <n v="6.1883997723942534E-3"/>
    <n v="8.9485616908866306E-2"/>
    <n v="0"/>
    <x v="4"/>
  </r>
  <r>
    <n v="1308783"/>
    <n v="1293894"/>
    <n v="7730"/>
    <n v="7159"/>
    <n v="0"/>
    <n v="0.34"/>
    <n v="0.66"/>
    <x v="11"/>
    <s v="honduras"/>
    <x v="8"/>
    <x v="48"/>
    <n v="0.98862378255218775"/>
    <n v="5.9062503104028701E-3"/>
    <n v="5.469967137409334E-3"/>
    <n v="0"/>
    <x v="4"/>
  </r>
  <r>
    <n v="4485091"/>
    <n v="2219621"/>
    <n v="338665"/>
    <n v="1779580"/>
    <n v="147224"/>
    <n v="0.59"/>
    <n v="0.41"/>
    <x v="9"/>
    <s v="india"/>
    <x v="8"/>
    <x v="49"/>
    <n v="0.49488873246941922"/>
    <n v="7.5509058790557429E-2"/>
    <n v="0.39677678780653503"/>
    <n v="3.2825197972571787E-2"/>
    <x v="0"/>
  </r>
  <r>
    <n v="1872775"/>
    <n v="998193"/>
    <n v="209455"/>
    <n v="603653"/>
    <n v="61474"/>
    <n v="0.74"/>
    <n v="0.26"/>
    <x v="10"/>
    <s v="india"/>
    <x v="8"/>
    <x v="49"/>
    <n v="0.5330020958203735"/>
    <n v="0.1118420525690486"/>
    <n v="0.32233076584213272"/>
    <n v="3.2825085768445221E-2"/>
    <x v="0"/>
  </r>
  <r>
    <n v="5786671"/>
    <n v="3581014"/>
    <n v="629463"/>
    <n v="1387248"/>
    <n v="188946"/>
    <n v="0.54"/>
    <n v="0.46"/>
    <x v="11"/>
    <s v="india"/>
    <x v="8"/>
    <x v="49"/>
    <n v="0.61883836146896898"/>
    <n v="0.1087780867445203"/>
    <n v="0.23973161771249829"/>
    <n v="3.2651934074012498E-2"/>
    <x v="0"/>
  </r>
  <r>
    <n v="1762824"/>
    <n v="775613"/>
    <n v="656903"/>
    <n v="330308"/>
    <n v="0"/>
    <n v="0.59"/>
    <n v="0.41"/>
    <x v="9"/>
    <s v="indonesia"/>
    <x v="8"/>
    <x v="50"/>
    <n v="0.43998323145135299"/>
    <n v="0.37264241920917801"/>
    <n v="0.18737434933946889"/>
    <n v="0"/>
    <x v="0"/>
  </r>
  <r>
    <n v="2407864"/>
    <n v="1384153"/>
    <n v="728231"/>
    <n v="295480"/>
    <n v="0"/>
    <n v="0.67"/>
    <n v="0.33"/>
    <x v="10"/>
    <s v="indonesia"/>
    <x v="8"/>
    <x v="50"/>
    <n v="0.57484683520331714"/>
    <n v="0.3024385928773386"/>
    <n v="0.1227145719193443"/>
    <n v="0"/>
    <x v="0"/>
  </r>
  <r>
    <n v="1000852"/>
    <n v="506635"/>
    <n v="358593"/>
    <n v="135623"/>
    <n v="0"/>
    <n v="0.81"/>
    <n v="0.19"/>
    <x v="11"/>
    <s v="indonesia"/>
    <x v="8"/>
    <x v="50"/>
    <n v="0.5062037144353011"/>
    <n v="0.35828773884650278"/>
    <n v="0.13550754756947081"/>
    <n v="0"/>
    <x v="0"/>
  </r>
  <r>
    <n v="23796"/>
    <n v="0"/>
    <n v="23796"/>
    <n v="0"/>
    <n v="0"/>
    <n v="0.7"/>
    <n v="0.3"/>
    <x v="4"/>
    <s v="indonesia"/>
    <x v="8"/>
    <x v="50"/>
    <n v="0"/>
    <n v="1"/>
    <n v="0"/>
    <n v="0"/>
    <x v="0"/>
  </r>
  <r>
    <n v="1101774"/>
    <n v="789634"/>
    <n v="19596"/>
    <n v="253795"/>
    <n v="38749"/>
    <n v="0.69"/>
    <n v="0.31"/>
    <x v="9"/>
    <s v="iran"/>
    <x v="8"/>
    <x v="51"/>
    <n v="0.71669326014227963"/>
    <n v="1.7785861710296301E-2"/>
    <n v="0.23035123355606499"/>
    <n v="3.5169644591359017E-2"/>
    <x v="0"/>
  </r>
  <r>
    <n v="1944528"/>
    <n v="1095226"/>
    <n v="29340"/>
    <n v="603322"/>
    <n v="216640"/>
    <n v="0.44"/>
    <n v="0.56000000000000005"/>
    <x v="10"/>
    <s v="iran"/>
    <x v="8"/>
    <x v="51"/>
    <n v="0.56323488270675459"/>
    <n v="1.508849448297993E-2"/>
    <n v="0.31026655311726031"/>
    <n v="0.1114100696930052"/>
    <x v="0"/>
  </r>
  <r>
    <n v="3303"/>
    <n v="3303"/>
    <n v="0"/>
    <n v="0"/>
    <n v="0"/>
    <n v="1"/>
    <n v="0"/>
    <x v="4"/>
    <s v="iran"/>
    <x v="8"/>
    <x v="51"/>
    <n v="1"/>
    <n v="0"/>
    <n v="0"/>
    <n v="0"/>
    <x v="0"/>
  </r>
  <r>
    <n v="7408231"/>
    <n v="2304451"/>
    <n v="1086519"/>
    <n v="3249865"/>
    <n v="767396"/>
    <n v="0.1"/>
    <n v="0.9"/>
    <x v="9"/>
    <s v="iraq"/>
    <x v="8"/>
    <x v="52"/>
    <n v="0.31106629909353528"/>
    <n v="0.14666375819004571"/>
    <n v="0.43868300003064159"/>
    <n v="0.10358694268577751"/>
    <x v="0"/>
  </r>
  <r>
    <n v="1921957"/>
    <n v="979018"/>
    <n v="5887"/>
    <n v="937052"/>
    <n v="0"/>
    <n v="0.02"/>
    <n v="0.98"/>
    <x v="10"/>
    <s v="iraq"/>
    <x v="8"/>
    <x v="52"/>
    <n v="0.50938600603447426"/>
    <n v="3.0630237825299941E-3"/>
    <n v="0.48755097018299581"/>
    <n v="0"/>
    <x v="0"/>
  </r>
  <r>
    <n v="4103004"/>
    <n v="2724053"/>
    <n v="12568"/>
    <n v="945451"/>
    <n v="420932"/>
    <n v="0.25"/>
    <n v="0.75"/>
    <x v="11"/>
    <s v="iraq"/>
    <x v="8"/>
    <x v="52"/>
    <n v="0.66391673027859588"/>
    <n v="3.0631215567910731E-3"/>
    <n v="0.23042897350331609"/>
    <n v="0.1025911746612969"/>
    <x v="0"/>
  </r>
  <r>
    <n v="3394380"/>
    <n v="1168651"/>
    <n v="87087"/>
    <n v="2138643"/>
    <n v="0"/>
    <n v="0.08"/>
    <n v="0.92"/>
    <x v="9"/>
    <s v="jordan"/>
    <x v="8"/>
    <x v="53"/>
    <n v="0.34428997342666412"/>
    <n v="2.5656231771339681E-2"/>
    <n v="0.63005408940660734"/>
    <n v="0"/>
    <x v="0"/>
  </r>
  <r>
    <n v="2100555"/>
    <n v="21963"/>
    <n v="45493"/>
    <n v="2033099"/>
    <n v="0"/>
    <n v="0.09"/>
    <n v="0.91"/>
    <x v="10"/>
    <s v="jordan"/>
    <x v="8"/>
    <x v="53"/>
    <n v="1.045580810785721E-2"/>
    <n v="2.1657609536527251E-2"/>
    <n v="0.96788658235561553"/>
    <n v="0"/>
    <x v="0"/>
  </r>
  <r>
    <n v="2593591"/>
    <n v="1767910"/>
    <n v="61221"/>
    <n v="764460"/>
    <n v="0"/>
    <n v="0.15"/>
    <n v="0.85"/>
    <x v="11"/>
    <s v="jordan"/>
    <x v="8"/>
    <x v="53"/>
    <n v="0.68164564112074721"/>
    <n v="2.3604724106460889E-2"/>
    <n v="0.29474963477279192"/>
    <n v="0"/>
    <x v="0"/>
  </r>
  <r>
    <n v="995982"/>
    <n v="576601"/>
    <n v="3726"/>
    <n v="415655"/>
    <n v="0"/>
    <n v="0.3"/>
    <n v="0.7"/>
    <x v="9"/>
    <s v="kazakhstan"/>
    <x v="8"/>
    <x v="54"/>
    <n v="0.57892712920514633"/>
    <n v="3.7410314644240562E-3"/>
    <n v="0.41733183933042972"/>
    <n v="0"/>
    <x v="0"/>
  </r>
  <r>
    <n v="49645"/>
    <n v="13383"/>
    <n v="186"/>
    <n v="36076"/>
    <n v="0"/>
    <n v="0.49"/>
    <n v="0.51"/>
    <x v="10"/>
    <s v="kazakhstan"/>
    <x v="8"/>
    <x v="54"/>
    <n v="0.26957397522409099"/>
    <n v="3.7466008661496629E-3"/>
    <n v="0.72667942390975926"/>
    <n v="0"/>
    <x v="0"/>
  </r>
  <r>
    <n v="330290"/>
    <n v="210733"/>
    <n v="6078"/>
    <n v="113479"/>
    <n v="0"/>
    <n v="0.81"/>
    <n v="0.19"/>
    <x v="11"/>
    <s v="kazakhstan"/>
    <x v="8"/>
    <x v="54"/>
    <n v="0.63802416058615152"/>
    <n v="1.8402010354536921E-2"/>
    <n v="0.3435738290593115"/>
    <n v="0"/>
    <x v="0"/>
  </r>
  <r>
    <n v="4611788"/>
    <n v="2335567"/>
    <n v="409430"/>
    <n v="1866791"/>
    <n v="0"/>
    <n v="0.22"/>
    <n v="0.78"/>
    <x v="9"/>
    <s v="kenya"/>
    <x v="8"/>
    <x v="55"/>
    <n v="0.50643416392947815"/>
    <n v="8.8779015861093352E-2"/>
    <n v="0.40478682020942852"/>
    <n v="0"/>
    <x v="2"/>
  </r>
  <r>
    <n v="3871948"/>
    <n v="1948711"/>
    <n v="239609"/>
    <n v="1683629"/>
    <n v="0"/>
    <n v="0.59"/>
    <n v="0.41"/>
    <x v="10"/>
    <s v="kenya"/>
    <x v="8"/>
    <x v="55"/>
    <n v="0.50328955864076685"/>
    <n v="6.188332074707615E-2"/>
    <n v="0.43482737888008832"/>
    <n v="0"/>
    <x v="2"/>
  </r>
  <r>
    <n v="1440076"/>
    <n v="573165"/>
    <n v="223309"/>
    <n v="643601"/>
    <n v="0"/>
    <n v="0.3"/>
    <n v="0.7"/>
    <x v="11"/>
    <s v="kenya"/>
    <x v="8"/>
    <x v="55"/>
    <n v="0.39801024390379403"/>
    <n v="0.1550675103258439"/>
    <n v="0.44692155136256689"/>
    <n v="0"/>
    <x v="2"/>
  </r>
  <r>
    <n v="1526196"/>
    <n v="705931"/>
    <n v="27941"/>
    <n v="790511"/>
    <n v="1813"/>
    <n v="0.36"/>
    <n v="0.64"/>
    <x v="9"/>
    <s v="kyrgyzstan"/>
    <x v="8"/>
    <x v="56"/>
    <n v="0.46254281887778498"/>
    <n v="1.8307609245470442E-2"/>
    <n v="0.51796165105923486"/>
    <n v="1.1879208175096781E-3"/>
    <x v="0"/>
  </r>
  <r>
    <n v="232423"/>
    <n v="126223"/>
    <n v="4282"/>
    <n v="101641"/>
    <n v="278"/>
    <n v="0.31"/>
    <n v="0.69"/>
    <x v="10"/>
    <s v="kyrgyzstan"/>
    <x v="8"/>
    <x v="56"/>
    <n v="0.54307448058066543"/>
    <n v="1.84233057829905E-2"/>
    <n v="0.4373104210856929"/>
    <n v="1.19609505083404E-3"/>
    <x v="0"/>
  </r>
  <r>
    <n v="676652"/>
    <n v="356983"/>
    <n v="12467"/>
    <n v="306393"/>
    <n v="809"/>
    <n v="0.39"/>
    <n v="0.61"/>
    <x v="11"/>
    <s v="kyrgyzstan"/>
    <x v="8"/>
    <x v="56"/>
    <n v="0.52757251881321565"/>
    <n v="1.8424537280611011E-2"/>
    <n v="0.45280735148939188"/>
    <n v="1.195592416781448E-3"/>
    <x v="0"/>
  </r>
  <r>
    <n v="2036682"/>
    <n v="1066955"/>
    <n v="678577"/>
    <n v="0"/>
    <n v="291150"/>
    <n v="0.31"/>
    <n v="0.69"/>
    <x v="9"/>
    <s v="lao-peoples-democratic-republic"/>
    <x v="8"/>
    <x v="57"/>
    <n v="0.52386921473258963"/>
    <n v="0.3331776880239527"/>
    <n v="0"/>
    <n v="0.14295309724345781"/>
    <x v="0"/>
  </r>
  <r>
    <n v="503700"/>
    <n v="320848"/>
    <n v="182852"/>
    <n v="0"/>
    <n v="0"/>
    <n v="0.35"/>
    <n v="0.65"/>
    <x v="10"/>
    <s v="lao-peoples-democratic-republic"/>
    <x v="8"/>
    <x v="57"/>
    <n v="0.63698233075243205"/>
    <n v="0.36301766924756801"/>
    <n v="0"/>
    <n v="0"/>
    <x v="0"/>
  </r>
  <r>
    <n v="1249704"/>
    <n v="794373"/>
    <n v="455331"/>
    <n v="0"/>
    <n v="0"/>
    <n v="0.45"/>
    <n v="0.55000000000000004"/>
    <x v="11"/>
    <s v="lao-peoples-democratic-republic"/>
    <x v="8"/>
    <x v="57"/>
    <n v="0.63564892166465015"/>
    <n v="0.3643510783353498"/>
    <n v="0"/>
    <n v="0"/>
    <x v="0"/>
  </r>
  <r>
    <n v="4303235"/>
    <n v="2694549"/>
    <n v="54000"/>
    <n v="1552295"/>
    <n v="2391"/>
    <n v="0.09"/>
    <n v="0.91"/>
    <x v="9"/>
    <s v="lebanon"/>
    <x v="8"/>
    <x v="58"/>
    <n v="0.62616821995545213"/>
    <n v="1.254869882774238E-2"/>
    <n v="0.36072745271871048"/>
    <n v="5.5562849809503783E-4"/>
    <x v="0"/>
  </r>
  <r>
    <n v="1693718"/>
    <n v="491763"/>
    <n v="0"/>
    <n v="1200808"/>
    <n v="1147"/>
    <n v="0.04"/>
    <n v="0.96"/>
    <x v="10"/>
    <s v="lebanon"/>
    <x v="8"/>
    <x v="58"/>
    <n v="0.29034526408764622"/>
    <n v="0"/>
    <n v="0.70897752754590793"/>
    <n v="6.7720836644589001E-4"/>
    <x v="0"/>
  </r>
  <r>
    <n v="1496950"/>
    <n v="1293860"/>
    <n v="0"/>
    <n v="200087"/>
    <n v="3003"/>
    <n v="0.15"/>
    <n v="0.85"/>
    <x v="11"/>
    <s v="lebanon"/>
    <x v="8"/>
    <x v="58"/>
    <n v="0.8643308059721434"/>
    <n v="0"/>
    <n v="0.13366311500050099"/>
    <n v="2.006079027355623E-3"/>
    <x v="0"/>
  </r>
  <r>
    <n v="225689"/>
    <n v="185766"/>
    <n v="18809"/>
    <n v="21114"/>
    <n v="0"/>
    <n v="0.84"/>
    <n v="0.16"/>
    <x v="9"/>
    <s v="lesotho"/>
    <x v="8"/>
    <x v="59"/>
    <n v="0.82310613277563371"/>
    <n v="8.3340348887185459E-2"/>
    <n v="9.3553518337180813E-2"/>
    <n v="0"/>
    <x v="2"/>
  </r>
  <r>
    <n v="335167"/>
    <n v="269206"/>
    <n v="56881"/>
    <n v="9080"/>
    <n v="0"/>
    <n v="0.87"/>
    <n v="0.13"/>
    <x v="10"/>
    <s v="lesotho"/>
    <x v="8"/>
    <x v="59"/>
    <n v="0.80319959900586868"/>
    <n v="0.16970942843418349"/>
    <n v="2.7090972559947728E-2"/>
    <n v="0"/>
    <x v="2"/>
  </r>
  <r>
    <n v="639662"/>
    <n v="473806"/>
    <n v="93460"/>
    <n v="72395"/>
    <n v="0"/>
    <n v="0.42"/>
    <n v="0.57999999999999996"/>
    <x v="11"/>
    <s v="lesotho"/>
    <x v="8"/>
    <x v="59"/>
    <n v="0.74071306408697091"/>
    <n v="0.1461084135058828"/>
    <n v="0.1131769590815149"/>
    <n v="0"/>
    <x v="2"/>
  </r>
  <r>
    <n v="2317272"/>
    <n v="1288489"/>
    <n v="512910"/>
    <n v="515873"/>
    <n v="0"/>
    <n v="0.26"/>
    <n v="0.74"/>
    <x v="9"/>
    <s v="liberia"/>
    <x v="8"/>
    <x v="60"/>
    <n v="0.55603701248709692"/>
    <n v="0.22134216440711321"/>
    <n v="0.2226208231057899"/>
    <n v="0"/>
    <x v="2"/>
  </r>
  <r>
    <n v="1540586"/>
    <n v="956837"/>
    <n v="445212"/>
    <n v="138537"/>
    <n v="0"/>
    <n v="0.31"/>
    <n v="0.69"/>
    <x v="10"/>
    <s v="liberia"/>
    <x v="8"/>
    <x v="60"/>
    <n v="0.62108639180156122"/>
    <n v="0.28898873545520992"/>
    <n v="8.992487274322887E-2"/>
    <n v="0"/>
    <x v="2"/>
  </r>
  <r>
    <n v="1929178"/>
    <n v="757047"/>
    <n v="545456"/>
    <n v="626676"/>
    <n v="0"/>
    <n v="0.16"/>
    <n v="0.84"/>
    <x v="11"/>
    <s v="liberia"/>
    <x v="8"/>
    <x v="60"/>
    <n v="0.39241946569989911"/>
    <n v="0.28274011003650262"/>
    <n v="0.32484094261908442"/>
    <n v="0"/>
    <x v="2"/>
  </r>
  <r>
    <n v="1546847"/>
    <n v="865901"/>
    <n v="0"/>
    <n v="680947"/>
    <n v="0"/>
    <n v="0.44"/>
    <n v="0.56000000000000005"/>
    <x v="9"/>
    <s v="libya"/>
    <x v="8"/>
    <x v="61"/>
    <n v="0.55978451650357142"/>
    <n v="0"/>
    <n v="0.44021612997277693"/>
    <n v="0"/>
    <x v="2"/>
  </r>
  <r>
    <n v="2660634"/>
    <n v="1946932"/>
    <n v="0"/>
    <n v="713702"/>
    <n v="0"/>
    <n v="0.35"/>
    <n v="0.65"/>
    <x v="10"/>
    <s v="libya"/>
    <x v="8"/>
    <x v="61"/>
    <n v="0.73175491255091829"/>
    <n v="0"/>
    <n v="0.26824508744908171"/>
    <n v="0"/>
    <x v="2"/>
  </r>
  <r>
    <n v="161753"/>
    <n v="142386"/>
    <n v="0"/>
    <n v="19367"/>
    <n v="0"/>
    <n v="0.1"/>
    <n v="0.9"/>
    <x v="11"/>
    <s v="libya"/>
    <x v="8"/>
    <x v="61"/>
    <n v="0.88026806303437954"/>
    <n v="0"/>
    <n v="0.1197319369656204"/>
    <n v="0"/>
    <x v="2"/>
  </r>
  <r>
    <n v="2915574"/>
    <n v="2353950"/>
    <n v="178505"/>
    <n v="381860"/>
    <n v="1259"/>
    <n v="0.4"/>
    <n v="0.6"/>
    <x v="9"/>
    <s v="madagascar"/>
    <x v="8"/>
    <x v="62"/>
    <n v="0.80737103568628343"/>
    <n v="6.1224650789175647E-2"/>
    <n v="0.13097249460998081"/>
    <n v="4.3181891456022041E-4"/>
    <x v="2"/>
  </r>
  <r>
    <n v="2086376"/>
    <n v="1139408"/>
    <n v="578000"/>
    <n v="368068"/>
    <n v="901"/>
    <n v="0.55000000000000004"/>
    <n v="0.45"/>
    <x v="10"/>
    <s v="madagascar"/>
    <x v="8"/>
    <x v="62"/>
    <n v="0.54611824522521346"/>
    <n v="0.27703539534580529"/>
    <n v="0.17641498943622819"/>
    <n v="4.3184929274493191E-4"/>
    <x v="2"/>
  </r>
  <r>
    <n v="3651519"/>
    <n v="1997149"/>
    <n v="1012436"/>
    <n v="640554"/>
    <n v="1379"/>
    <n v="0.33"/>
    <n v="0.67"/>
    <x v="11"/>
    <s v="madagascar"/>
    <x v="8"/>
    <x v="62"/>
    <n v="0.54693649410012657"/>
    <n v="0.27726433848488807"/>
    <n v="0.17542124250209301"/>
    <n v="3.7765105425988468E-4"/>
    <x v="2"/>
  </r>
  <r>
    <n v="-9"/>
    <n v="0"/>
    <n v="0"/>
    <n v="0"/>
    <n v="0"/>
    <n v="0"/>
    <n v="0"/>
    <x v="4"/>
    <s v="madagascar"/>
    <x v="8"/>
    <x v="62"/>
    <n v="0"/>
    <n v="0"/>
    <n v="0"/>
    <n v="0"/>
    <x v="2"/>
  </r>
  <r>
    <n v="2994025"/>
    <n v="1542540"/>
    <n v="246291"/>
    <n v="1205194"/>
    <n v="0"/>
    <n v="0.18"/>
    <n v="0.82"/>
    <x v="9"/>
    <s v="malawi"/>
    <x v="8"/>
    <x v="63"/>
    <n v="0.51520611885338297"/>
    <n v="8.2260836165362686E-2"/>
    <n v="0.40253304498125431"/>
    <n v="0"/>
    <x v="2"/>
  </r>
  <r>
    <n v="2477953"/>
    <n v="1624693"/>
    <n v="494875"/>
    <n v="358385"/>
    <n v="0"/>
    <n v="0.36"/>
    <n v="0.64"/>
    <x v="10"/>
    <s v="malawi"/>
    <x v="8"/>
    <x v="63"/>
    <n v="0.65565932848605279"/>
    <n v="0.19971121324738611"/>
    <n v="0.14462945826656121"/>
    <n v="0"/>
    <x v="2"/>
  </r>
  <r>
    <n v="11616153"/>
    <n v="9646950"/>
    <n v="943434"/>
    <n v="953571"/>
    <n v="72198"/>
    <n v="0.11"/>
    <n v="0.89"/>
    <x v="11"/>
    <s v="malawi"/>
    <x v="8"/>
    <x v="63"/>
    <n v="0.83047718121481351"/>
    <n v="8.1217421981270396E-2"/>
    <n v="8.2090086106820392E-2"/>
    <n v="6.2153106970956737E-3"/>
    <x v="2"/>
  </r>
  <r>
    <n v="0"/>
    <n v="0"/>
    <n v="0"/>
    <n v="0"/>
    <n v="0"/>
    <n v="0"/>
    <n v="1"/>
    <x v="4"/>
    <s v="malawi"/>
    <x v="8"/>
    <x v="63"/>
    <m/>
    <m/>
    <m/>
    <m/>
    <x v="2"/>
  </r>
  <r>
    <n v="585622"/>
    <n v="546452"/>
    <n v="2610"/>
    <n v="28057"/>
    <n v="8503"/>
    <n v="0.76"/>
    <n v="0.24"/>
    <x v="9"/>
    <s v="malaysia"/>
    <x v="8"/>
    <x v="64"/>
    <n v="0.93311385159710525"/>
    <n v="4.4567997786968388E-3"/>
    <n v="4.7909743827929958E-2"/>
    <n v="1.4519604796267901E-2"/>
    <x v="0"/>
  </r>
  <r>
    <n v="5802"/>
    <n v="3664"/>
    <n v="27"/>
    <n v="0"/>
    <n v="2111"/>
    <n v="0.94"/>
    <n v="0.06"/>
    <x v="10"/>
    <s v="malaysia"/>
    <x v="8"/>
    <x v="64"/>
    <n v="0.63150637711134094"/>
    <n v="4.6535677352637023E-3"/>
    <n v="0"/>
    <n v="0.3638400551533954"/>
    <x v="0"/>
  </r>
  <r>
    <n v="140606"/>
    <n v="139959"/>
    <n v="647"/>
    <n v="0"/>
    <n v="0"/>
    <n v="0.85"/>
    <n v="0.15"/>
    <x v="11"/>
    <s v="malaysia"/>
    <x v="8"/>
    <x v="64"/>
    <n v="0.99539848939590059"/>
    <n v="4.6015106040993986E-3"/>
    <n v="0"/>
    <n v="0"/>
    <x v="0"/>
  </r>
  <r>
    <n v="243613"/>
    <n v="237050"/>
    <n v="2211"/>
    <n v="4351"/>
    <n v="0"/>
    <n v="1"/>
    <n v="0"/>
    <x v="9"/>
    <s v="maldives"/>
    <x v="8"/>
    <x v="65"/>
    <n v="0.97305972998156909"/>
    <n v="9.0758703353269327E-3"/>
    <n v="1.7860294811853229E-2"/>
    <n v="0"/>
    <x v="0"/>
  </r>
  <r>
    <n v="0"/>
    <n v="0"/>
    <n v="0"/>
    <n v="0"/>
    <n v="0"/>
    <n v="3"/>
    <n v="0"/>
    <x v="10"/>
    <s v="maldives"/>
    <x v="8"/>
    <x v="65"/>
    <m/>
    <m/>
    <m/>
    <m/>
    <x v="0"/>
  </r>
  <r>
    <n v="282134"/>
    <n v="274431"/>
    <n v="7703"/>
    <n v="0"/>
    <n v="0"/>
    <n v="0.84"/>
    <n v="0.16"/>
    <x v="11"/>
    <s v="maldives"/>
    <x v="8"/>
    <x v="65"/>
    <n v="0.97269737075290463"/>
    <n v="2.730262924709535E-2"/>
    <n v="0"/>
    <n v="0"/>
    <x v="0"/>
  </r>
  <r>
    <n v="8098245"/>
    <n v="4628158"/>
    <n v="558855"/>
    <n v="2862078"/>
    <n v="49154"/>
    <n v="0.24"/>
    <n v="0.76"/>
    <x v="9"/>
    <s v="mali"/>
    <x v="8"/>
    <x v="66"/>
    <n v="0.57150135615803177"/>
    <n v="6.9009396480348525E-2"/>
    <n v="0.35341953719602209"/>
    <n v="6.0697101655976084E-3"/>
    <x v="2"/>
  </r>
  <r>
    <n v="3947782"/>
    <n v="2074181"/>
    <n v="1225208"/>
    <n v="648392"/>
    <n v="0"/>
    <n v="0.42"/>
    <n v="0.57999999999999996"/>
    <x v="10"/>
    <s v="mali"/>
    <x v="8"/>
    <x v="66"/>
    <n v="0.52540413832374733"/>
    <n v="0.31035350989492327"/>
    <n v="0.1642420984745358"/>
    <n v="0"/>
    <x v="2"/>
  </r>
  <r>
    <n v="1759512"/>
    <n v="294364"/>
    <n v="825441"/>
    <n v="639708"/>
    <n v="0"/>
    <n v="0.06"/>
    <n v="0.94"/>
    <x v="11"/>
    <s v="mali"/>
    <x v="8"/>
    <x v="66"/>
    <n v="0.16729866008302299"/>
    <n v="0.46913064531529203"/>
    <n v="0.36357126294108821"/>
    <n v="0"/>
    <x v="2"/>
  </r>
  <r>
    <n v="757580"/>
    <n v="471799"/>
    <n v="62403"/>
    <n v="223378"/>
    <n v="0"/>
    <n v="0.2"/>
    <n v="0.8"/>
    <x v="9"/>
    <s v="mauritania"/>
    <x v="8"/>
    <x v="67"/>
    <n v="0.62277119248132207"/>
    <n v="8.2371498719607167E-2"/>
    <n v="0.29485730879907068"/>
    <n v="0"/>
    <x v="2"/>
  </r>
  <r>
    <n v="1336549"/>
    <n v="1239965"/>
    <n v="94805"/>
    <n v="1779"/>
    <n v="0"/>
    <n v="0.77"/>
    <n v="0.23"/>
    <x v="10"/>
    <s v="mauritania"/>
    <x v="8"/>
    <x v="67"/>
    <n v="0.92773628202183389"/>
    <n v="7.0932678113559619E-2"/>
    <n v="1.331039864606535E-3"/>
    <n v="0"/>
    <x v="2"/>
  </r>
  <r>
    <n v="523249"/>
    <n v="409127"/>
    <n v="64707"/>
    <n v="49414"/>
    <n v="0"/>
    <n v="0.19"/>
    <n v="0.81"/>
    <x v="11"/>
    <s v="mauritania"/>
    <x v="8"/>
    <x v="67"/>
    <n v="0.78189733759644076"/>
    <n v="0.1236638770451544"/>
    <n v="9.4436874222406542E-2"/>
    <n v="0"/>
    <x v="2"/>
  </r>
  <r>
    <n v="230568"/>
    <n v="128516"/>
    <n v="102052"/>
    <n v="0"/>
    <n v="0"/>
    <n v="0.88"/>
    <n v="0.12"/>
    <x v="9"/>
    <s v="mauritius"/>
    <x v="8"/>
    <x v="68"/>
    <n v="0.55738870962145659"/>
    <n v="0.44261129037854341"/>
    <n v="0"/>
    <n v="0"/>
    <x v="2"/>
  </r>
  <r>
    <n v="16878"/>
    <n v="9335"/>
    <n v="7543"/>
    <n v="0"/>
    <n v="0"/>
    <n v="0.94"/>
    <n v="0.06"/>
    <x v="10"/>
    <s v="mauritius"/>
    <x v="8"/>
    <x v="68"/>
    <n v="0.55308685863253937"/>
    <n v="0.44691314136746058"/>
    <n v="0"/>
    <n v="0"/>
    <x v="2"/>
  </r>
  <r>
    <n v="-68"/>
    <n v="0"/>
    <n v="0"/>
    <n v="0"/>
    <n v="0"/>
    <n v="0"/>
    <n v="0"/>
    <x v="11"/>
    <s v="mauritius"/>
    <x v="8"/>
    <x v="68"/>
    <n v="0"/>
    <n v="0"/>
    <n v="0"/>
    <n v="0"/>
    <x v="2"/>
  </r>
  <r>
    <n v="-569"/>
    <n v="0"/>
    <n v="0"/>
    <n v="0"/>
    <n v="0"/>
    <n v="0"/>
    <n v="1"/>
    <x v="4"/>
    <s v="mauritius"/>
    <x v="8"/>
    <x v="68"/>
    <n v="0"/>
    <n v="0"/>
    <n v="0"/>
    <n v="0"/>
    <x v="2"/>
  </r>
  <r>
    <n v="4007962"/>
    <n v="3310739"/>
    <n v="69328"/>
    <n v="215196"/>
    <n v="412700"/>
    <n v="0.27"/>
    <n v="0.73"/>
    <x v="9"/>
    <s v="mexico"/>
    <x v="8"/>
    <x v="69"/>
    <n v="0.82604051635220099"/>
    <n v="1.7297569188530228E-2"/>
    <n v="5.369212582354823E-2"/>
    <n v="0.10297003813908411"/>
    <x v="4"/>
  </r>
  <r>
    <n v="103886"/>
    <n v="59151"/>
    <n v="6865"/>
    <n v="36033"/>
    <n v="1837"/>
    <n v="0.09"/>
    <n v="0.91"/>
    <x v="10"/>
    <s v="mexico"/>
    <x v="8"/>
    <x v="69"/>
    <n v="0.56938374756945109"/>
    <n v="6.6082051479506382E-2"/>
    <n v="0.34685135629439962"/>
    <n v="1.7682844656642861E-2"/>
    <x v="4"/>
  </r>
  <r>
    <n v="545335"/>
    <n v="451304"/>
    <n v="75601"/>
    <n v="8787"/>
    <n v="9642"/>
    <n v="0.67"/>
    <n v="0.33"/>
    <x v="11"/>
    <s v="mexico"/>
    <x v="8"/>
    <x v="69"/>
    <n v="0.82757204287272956"/>
    <n v="0.13863221689420269"/>
    <n v="1.6113031439390461E-2"/>
    <n v="1.7680875058450309E-2"/>
    <x v="4"/>
  </r>
  <r>
    <n v="1073743"/>
    <n v="531023"/>
    <n v="542721"/>
    <n v="0"/>
    <n v="0"/>
    <n v="0.28000000000000003"/>
    <n v="0.72"/>
    <x v="9"/>
    <s v="mongolia"/>
    <x v="8"/>
    <x v="70"/>
    <n v="0.49455316588792658"/>
    <n v="0.50544776543362802"/>
    <n v="0"/>
    <n v="0"/>
    <x v="0"/>
  </r>
  <r>
    <n v="323819"/>
    <n v="203677"/>
    <n v="87568"/>
    <n v="32574"/>
    <n v="0"/>
    <n v="0.28000000000000003"/>
    <n v="0.72"/>
    <x v="10"/>
    <s v="mongolia"/>
    <x v="8"/>
    <x v="70"/>
    <n v="0.62898409296551472"/>
    <n v="0.27042267439526402"/>
    <n v="0.10059323263922131"/>
    <n v="0"/>
    <x v="0"/>
  </r>
  <r>
    <n v="664293"/>
    <n v="510698"/>
    <n v="153595"/>
    <n v="0"/>
    <n v="0"/>
    <n v="0.69"/>
    <n v="0.31"/>
    <x v="11"/>
    <s v="mongolia"/>
    <x v="8"/>
    <x v="70"/>
    <n v="0.76878425634471537"/>
    <n v="0.23121574365528461"/>
    <n v="0"/>
    <n v="0"/>
    <x v="0"/>
  </r>
  <r>
    <n v="1497614"/>
    <n v="791394"/>
    <n v="352136"/>
    <n v="354084"/>
    <n v="0"/>
    <n v="0.41"/>
    <n v="0.59"/>
    <x v="9"/>
    <s v="morocco"/>
    <x v="8"/>
    <x v="71"/>
    <n v="0.5284365664316707"/>
    <n v="0.23513134893236839"/>
    <n v="0.23643208463596091"/>
    <n v="0"/>
    <x v="2"/>
  </r>
  <r>
    <n v="620585"/>
    <n v="253265"/>
    <n v="365764"/>
    <n v="1557"/>
    <n v="0"/>
    <n v="0.4"/>
    <n v="0.6"/>
    <x v="10"/>
    <s v="morocco"/>
    <x v="8"/>
    <x v="71"/>
    <n v="0.40810686690783698"/>
    <n v="0.58938582144267104"/>
    <n v="2.5089230323001679E-3"/>
    <n v="0"/>
    <x v="2"/>
  </r>
  <r>
    <n v="897448"/>
    <n v="742050"/>
    <n v="153181"/>
    <n v="2217"/>
    <n v="0"/>
    <n v="0.53"/>
    <n v="0.47"/>
    <x v="11"/>
    <s v="morocco"/>
    <x v="8"/>
    <x v="71"/>
    <n v="0.82684456369616954"/>
    <n v="0.17068509818953301"/>
    <n v="2.4703381142974299E-3"/>
    <n v="0"/>
    <x v="2"/>
  </r>
  <r>
    <n v="7124634"/>
    <n v="3283446"/>
    <n v="990823"/>
    <n v="2833903"/>
    <n v="16461"/>
    <n v="0.18"/>
    <n v="0.82"/>
    <x v="9"/>
    <s v="mozambique"/>
    <x v="8"/>
    <x v="72"/>
    <n v="0.46085819987384607"/>
    <n v="0.13907002100037699"/>
    <n v="0.39776120429484518"/>
    <n v="2.3104344728445002E-3"/>
    <x v="2"/>
  </r>
  <r>
    <n v="2851713"/>
    <n v="1644566"/>
    <n v="1071783"/>
    <n v="134779"/>
    <n v="585"/>
    <n v="0.17"/>
    <n v="0.83"/>
    <x v="10"/>
    <s v="mozambique"/>
    <x v="8"/>
    <x v="72"/>
    <n v="0.57669407826103114"/>
    <n v="0.37583831191988809"/>
    <n v="4.7262469961037452E-2"/>
    <n v="2.051398580432182E-4"/>
    <x v="2"/>
  </r>
  <r>
    <n v="14512353"/>
    <n v="9883084"/>
    <n v="2039945"/>
    <n v="2578029"/>
    <n v="11296"/>
    <n v="0.18"/>
    <n v="0.82"/>
    <x v="11"/>
    <s v="mozambique"/>
    <x v="8"/>
    <x v="72"/>
    <n v="0.68101182489152512"/>
    <n v="0.14056610943793879"/>
    <n v="0.1776437632133121"/>
    <n v="7.7837136403724472E-4"/>
    <x v="2"/>
  </r>
  <r>
    <n v="14831056"/>
    <n v="6961379"/>
    <n v="0"/>
    <n v="7819706"/>
    <n v="49972"/>
    <n v="0.1"/>
    <n v="0.9"/>
    <x v="9"/>
    <s v="myanmar"/>
    <x v="8"/>
    <x v="73"/>
    <n v="0.4693785122246184"/>
    <n v="0"/>
    <n v="0.52725213902502965"/>
    <n v="3.3694161764340992E-3"/>
    <x v="5"/>
  </r>
  <r>
    <n v="3261451"/>
    <n v="536204"/>
    <n v="0"/>
    <n v="2725247"/>
    <n v="0"/>
    <n v="0.2"/>
    <n v="0.8"/>
    <x v="10"/>
    <s v="myanmar"/>
    <x v="8"/>
    <x v="73"/>
    <n v="0.16440657854433499"/>
    <n v="0"/>
    <n v="0.83559342145566495"/>
    <n v="0"/>
    <x v="5"/>
  </r>
  <r>
    <n v="2634821"/>
    <n v="1551048"/>
    <n v="0"/>
    <n v="1083773"/>
    <n v="0"/>
    <n v="0.4"/>
    <n v="0.6"/>
    <x v="11"/>
    <s v="myanmar"/>
    <x v="8"/>
    <x v="73"/>
    <n v="0.58867300662929289"/>
    <n v="0"/>
    <n v="0.41132699337070722"/>
    <n v="0"/>
    <x v="5"/>
  </r>
  <r>
    <n v="662826"/>
    <n v="316956"/>
    <n v="97941"/>
    <n v="245715"/>
    <n v="2214"/>
    <n v="0.36"/>
    <n v="0.64"/>
    <x v="9"/>
    <s v="namibia"/>
    <x v="8"/>
    <x v="74"/>
    <n v="0.47818884594146882"/>
    <n v="0.147762761267663"/>
    <n v="0.37070814965013438"/>
    <n v="3.3402431407337672E-3"/>
    <x v="2"/>
  </r>
  <r>
    <n v="44772"/>
    <n v="5356"/>
    <n v="38687"/>
    <n v="580"/>
    <n v="150"/>
    <n v="0.14000000000000001"/>
    <n v="0.86"/>
    <x v="10"/>
    <s v="namibia"/>
    <x v="8"/>
    <x v="74"/>
    <n v="0.11962833914053431"/>
    <n v="0.86408916286965065"/>
    <n v="1.29545251496471E-2"/>
    <n v="3.3503082283570088E-3"/>
    <x v="2"/>
  </r>
  <r>
    <n v="997690"/>
    <n v="795523"/>
    <n v="124454"/>
    <n v="74459"/>
    <n v="3254"/>
    <n v="0.83"/>
    <n v="0.17"/>
    <x v="11"/>
    <s v="namibia"/>
    <x v="8"/>
    <x v="74"/>
    <n v="0.79736491294891199"/>
    <n v="0.12474215437661"/>
    <n v="7.46313985306057E-2"/>
    <n v="3.261534143872345E-3"/>
    <x v="2"/>
  </r>
  <r>
    <n v="6771278"/>
    <n v="3411104"/>
    <n v="10488"/>
    <n v="3349686"/>
    <n v="0"/>
    <n v="0.27"/>
    <n v="0.73"/>
    <x v="9"/>
    <s v="nepal"/>
    <x v="8"/>
    <x v="75"/>
    <n v="0.50376073763327989"/>
    <n v="1.548895201171773E-3"/>
    <n v="0.49469036716554837"/>
    <n v="0"/>
    <x v="0"/>
  </r>
  <r>
    <n v="942909"/>
    <n v="569413"/>
    <n v="5832"/>
    <n v="367664"/>
    <n v="0"/>
    <n v="0.33"/>
    <n v="0.67"/>
    <x v="10"/>
    <s v="nepal"/>
    <x v="8"/>
    <x v="75"/>
    <n v="0.60388966485631168"/>
    <n v="6.1851143641645156E-3"/>
    <n v="0.3899252207795238"/>
    <n v="0"/>
    <x v="0"/>
  </r>
  <r>
    <n v="1731720"/>
    <n v="1213977"/>
    <n v="0"/>
    <n v="517743"/>
    <n v="0"/>
    <n v="0.44"/>
    <n v="0.56000000000000005"/>
    <x v="11"/>
    <s v="nepal"/>
    <x v="8"/>
    <x v="75"/>
    <n v="0.70102383757189379"/>
    <n v="0"/>
    <n v="0.29897616242810621"/>
    <n v="0"/>
    <x v="0"/>
  </r>
  <r>
    <n v="1223926"/>
    <n v="1207971"/>
    <n v="15956"/>
    <n v="0"/>
    <n v="0"/>
    <n v="0.23"/>
    <n v="0.77"/>
    <x v="9"/>
    <s v="nicaragua"/>
    <x v="8"/>
    <x v="76"/>
    <n v="0.98696408116176959"/>
    <n v="1.303673588109085E-2"/>
    <n v="0"/>
    <n v="0"/>
    <x v="4"/>
  </r>
  <r>
    <n v="668363"/>
    <n v="664560"/>
    <n v="3803"/>
    <n v="0"/>
    <n v="0"/>
    <n v="0.12"/>
    <n v="0.88"/>
    <x v="10"/>
    <s v="nicaragua"/>
    <x v="8"/>
    <x v="76"/>
    <n v="0.99430997826031664"/>
    <n v="5.6900217396833753E-3"/>
    <n v="0"/>
    <n v="0"/>
    <x v="4"/>
  </r>
  <r>
    <n v="873245"/>
    <n v="806094"/>
    <n v="67151"/>
    <n v="0"/>
    <n v="0"/>
    <n v="0.61"/>
    <n v="0.39"/>
    <x v="11"/>
    <s v="nicaragua"/>
    <x v="8"/>
    <x v="76"/>
    <n v="0.92310176410972866"/>
    <n v="7.6898235890271338E-2"/>
    <n v="0"/>
    <n v="0"/>
    <x v="4"/>
  </r>
  <r>
    <n v="6175014"/>
    <n v="1972338"/>
    <n v="2163679"/>
    <n v="2038997"/>
    <n v="0"/>
    <n v="0.2"/>
    <n v="0.8"/>
    <x v="9"/>
    <s v="niger"/>
    <x v="8"/>
    <x v="77"/>
    <n v="0.31940623940285812"/>
    <n v="0.35039256591159151"/>
    <n v="0.33020119468555048"/>
    <n v="0"/>
    <x v="2"/>
  </r>
  <r>
    <n v="4025572"/>
    <n v="2559828"/>
    <n v="588206"/>
    <n v="877538"/>
    <n v="0"/>
    <n v="0.28000000000000003"/>
    <n v="0.72"/>
    <x v="10"/>
    <s v="niger"/>
    <x v="8"/>
    <x v="77"/>
    <n v="0.63589174408009597"/>
    <n v="0.14611737164308569"/>
    <n v="0.21799088427681829"/>
    <n v="0"/>
    <x v="2"/>
  </r>
  <r>
    <n v="2619572"/>
    <n v="1931507"/>
    <n v="428082"/>
    <n v="259982"/>
    <n v="0"/>
    <n v="0.35"/>
    <n v="0.65"/>
    <x v="11"/>
    <s v="niger"/>
    <x v="8"/>
    <x v="77"/>
    <n v="0.73733686266306098"/>
    <n v="0.1634167719001425"/>
    <n v="9.9245983695046364E-2"/>
    <n v="0"/>
    <x v="2"/>
  </r>
  <r>
    <n v="7439295"/>
    <n v="5012445"/>
    <n v="911673"/>
    <n v="1515178"/>
    <n v="0"/>
    <n v="0.39"/>
    <n v="0.61"/>
    <x v="9"/>
    <s v="nigeria"/>
    <x v="8"/>
    <x v="78"/>
    <n v="0.67377957185459103"/>
    <n v="0.12254830598867229"/>
    <n v="0.20367225657807631"/>
    <n v="0"/>
    <x v="2"/>
  </r>
  <r>
    <n v="2516218"/>
    <n v="1265694"/>
    <n v="464907"/>
    <n v="785617"/>
    <n v="0"/>
    <n v="0.24"/>
    <n v="0.76"/>
    <x v="10"/>
    <s v="nigeria"/>
    <x v="8"/>
    <x v="78"/>
    <n v="0.50301444469437862"/>
    <n v="0.18476419769670199"/>
    <n v="0.31222135760891939"/>
    <n v="0"/>
    <x v="2"/>
  </r>
  <r>
    <n v="7036224"/>
    <n v="5951082"/>
    <n v="496899"/>
    <n v="588243"/>
    <n v="0"/>
    <n v="0.59"/>
    <n v="0.41"/>
    <x v="11"/>
    <s v="nigeria"/>
    <x v="8"/>
    <x v="78"/>
    <n v="0.84577779217944171"/>
    <n v="7.0620122383824049E-2"/>
    <n v="8.3602085436734253E-2"/>
    <n v="0"/>
    <x v="2"/>
  </r>
  <r>
    <n v="801661"/>
    <n v="600449"/>
    <n v="0"/>
    <n v="201212"/>
    <n v="0"/>
    <n v="0.27"/>
    <n v="0.73"/>
    <x v="9"/>
    <s v="north-macedonia"/>
    <x v="8"/>
    <x v="79"/>
    <n v="0.7490061260308285"/>
    <n v="0"/>
    <n v="0.2509938739691715"/>
    <n v="0"/>
    <x v="1"/>
  </r>
  <r>
    <n v="227169"/>
    <n v="204019"/>
    <n v="0"/>
    <n v="23149"/>
    <n v="0"/>
    <n v="0.75"/>
    <n v="0.25"/>
    <x v="10"/>
    <s v="north-macedonia"/>
    <x v="8"/>
    <x v="79"/>
    <n v="0.89809348986877613"/>
    <n v="0"/>
    <n v="0.10190210812214701"/>
    <n v="0"/>
    <x v="1"/>
  </r>
  <r>
    <n v="241923"/>
    <n v="176953"/>
    <n v="0"/>
    <n v="64970"/>
    <n v="0"/>
    <n v="0.68"/>
    <n v="0.32"/>
    <x v="11"/>
    <s v="north-macedonia"/>
    <x v="8"/>
    <x v="79"/>
    <n v="0.73144347581668545"/>
    <n v="0"/>
    <n v="0.26855652418331449"/>
    <n v="0"/>
    <x v="1"/>
  </r>
  <r>
    <n v="1628756"/>
    <n v="1618406"/>
    <n v="0"/>
    <n v="0"/>
    <n v="10350"/>
    <n v="0.18"/>
    <n v="0.82"/>
    <x v="9"/>
    <s v="oman"/>
    <x v="8"/>
    <x v="80"/>
    <n v="0.9936454570236426"/>
    <n v="0"/>
    <n v="0"/>
    <n v="6.3545429763574163E-3"/>
    <x v="0"/>
  </r>
  <r>
    <n v="0"/>
    <n v="0"/>
    <n v="0"/>
    <n v="0"/>
    <n v="0"/>
    <n v="5"/>
    <n v="2"/>
    <x v="10"/>
    <s v="oman"/>
    <x v="8"/>
    <x v="80"/>
    <m/>
    <m/>
    <m/>
    <m/>
    <x v="0"/>
  </r>
  <r>
    <n v="0"/>
    <n v="0"/>
    <n v="0"/>
    <n v="0"/>
    <n v="0"/>
    <n v="0"/>
    <n v="0"/>
    <x v="11"/>
    <s v="oman"/>
    <x v="8"/>
    <x v="80"/>
    <m/>
    <m/>
    <m/>
    <m/>
    <x v="0"/>
  </r>
  <r>
    <n v="8726309"/>
    <n v="3642590"/>
    <n v="507667"/>
    <n v="4576051"/>
    <n v="0"/>
    <n v="0.13"/>
    <n v="0.87"/>
    <x v="9"/>
    <s v="pakistan"/>
    <x v="8"/>
    <x v="81"/>
    <n v="0.41742619932436498"/>
    <n v="5.8176601355739287E-2"/>
    <n v="0.52439708472390789"/>
    <n v="0"/>
    <x v="0"/>
  </r>
  <r>
    <n v="11191816"/>
    <n v="8059637"/>
    <n v="1199006"/>
    <n v="1933173"/>
    <n v="0"/>
    <n v="0.3"/>
    <n v="0.7"/>
    <x v="10"/>
    <s v="pakistan"/>
    <x v="8"/>
    <x v="81"/>
    <n v="0.72013666057411951"/>
    <n v="0.10713239031092001"/>
    <n v="0.1727309491149604"/>
    <n v="0"/>
    <x v="0"/>
  </r>
  <r>
    <n v="7827401"/>
    <n v="3137330"/>
    <n v="989389"/>
    <n v="3700682"/>
    <n v="0"/>
    <n v="0.28999999999999998"/>
    <n v="0.71"/>
    <x v="11"/>
    <s v="pakistan"/>
    <x v="8"/>
    <x v="81"/>
    <n v="0.40081375669906272"/>
    <n v="0.12640070439728329"/>
    <n v="0.47278553890365399"/>
    <n v="0"/>
    <x v="0"/>
  </r>
  <r>
    <n v="329310"/>
    <n v="227619"/>
    <n v="0"/>
    <n v="59575"/>
    <n v="42115"/>
    <n v="0.47"/>
    <n v="0.53"/>
    <x v="9"/>
    <s v="panama"/>
    <x v="8"/>
    <x v="82"/>
    <n v="0.69119978136102755"/>
    <n v="0"/>
    <n v="0.1809085663964046"/>
    <n v="0.12788861559017339"/>
    <x v="4"/>
  </r>
  <r>
    <n v="589804"/>
    <n v="518421"/>
    <n v="0"/>
    <n v="0"/>
    <n v="71383"/>
    <n v="0.65"/>
    <n v="0.35"/>
    <x v="10"/>
    <s v="panama"/>
    <x v="8"/>
    <x v="82"/>
    <n v="0.87897165838142843"/>
    <n v="0"/>
    <n v="0"/>
    <n v="0.12102834161857159"/>
    <x v="4"/>
  </r>
  <r>
    <n v="284271"/>
    <n v="254868"/>
    <n v="0"/>
    <n v="0"/>
    <n v="29403"/>
    <n v="0.43"/>
    <n v="0.56999999999999995"/>
    <x v="11"/>
    <s v="panama"/>
    <x v="8"/>
    <x v="82"/>
    <n v="0.8965670082421352"/>
    <n v="0"/>
    <n v="0"/>
    <n v="0.1034329917578649"/>
    <x v="4"/>
  </r>
  <r>
    <n v="5334518"/>
    <n v="3963499"/>
    <n v="502029"/>
    <n v="868990"/>
    <n v="0"/>
    <n v="0.13"/>
    <n v="0.87"/>
    <x v="9"/>
    <s v="papua-new-guinea"/>
    <x v="8"/>
    <x v="83"/>
    <n v="0.74299102561843455"/>
    <n v="9.4109533419889105E-2"/>
    <n v="0.16289944096167641"/>
    <n v="0"/>
    <x v="6"/>
  </r>
  <r>
    <n v="1361058"/>
    <n v="1175616"/>
    <n v="181004"/>
    <n v="4438"/>
    <n v="0"/>
    <n v="0.6"/>
    <n v="0.4"/>
    <x v="10"/>
    <s v="papua-new-guinea"/>
    <x v="8"/>
    <x v="83"/>
    <n v="0.86375158149028186"/>
    <n v="0.13298771984735411"/>
    <n v="3.2606986623641308E-3"/>
    <n v="0"/>
    <x v="6"/>
  </r>
  <r>
    <n v="2376184"/>
    <n v="2181546"/>
    <n v="133884"/>
    <n v="60755"/>
    <n v="0"/>
    <n v="0.1"/>
    <n v="0.9"/>
    <x v="11"/>
    <s v="papua-new-guinea"/>
    <x v="8"/>
    <x v="83"/>
    <n v="0.91808799318571288"/>
    <n v="5.6344121499008491E-2"/>
    <n v="2.5568306158108969E-2"/>
    <n v="0"/>
    <x v="6"/>
  </r>
  <r>
    <n v="230153"/>
    <n v="227885"/>
    <n v="0"/>
    <n v="2269"/>
    <n v="0"/>
    <n v="0.39"/>
    <n v="0.61"/>
    <x v="9"/>
    <s v="paraguay"/>
    <x v="8"/>
    <x v="84"/>
    <n v="0.990145685696037"/>
    <n v="0"/>
    <n v="9.8586592397231412E-3"/>
    <n v="0"/>
    <x v="3"/>
  </r>
  <r>
    <n v="122711"/>
    <n v="121501"/>
    <n v="0"/>
    <n v="1210"/>
    <n v="0"/>
    <n v="0.63"/>
    <n v="0.37"/>
    <x v="10"/>
    <s v="paraguay"/>
    <x v="8"/>
    <x v="84"/>
    <n v="0.99013943330263787"/>
    <n v="0"/>
    <n v="9.8605666973620946E-3"/>
    <n v="0"/>
    <x v="3"/>
  </r>
  <r>
    <n v="2194317"/>
    <n v="2172676"/>
    <n v="0"/>
    <n v="21641"/>
    <n v="0"/>
    <n v="0.28999999999999998"/>
    <n v="0.71"/>
    <x v="11"/>
    <s v="paraguay"/>
    <x v="8"/>
    <x v="84"/>
    <n v="0.99013770571890936"/>
    <n v="0"/>
    <n v="9.8622942810906531E-3"/>
    <n v="0"/>
    <x v="3"/>
  </r>
  <r>
    <n v="1452393"/>
    <n v="876483"/>
    <n v="0"/>
    <n v="575911"/>
    <n v="0"/>
    <n v="0.38"/>
    <n v="0.62"/>
    <x v="9"/>
    <s v="peru"/>
    <x v="8"/>
    <x v="85"/>
    <n v="0.6034750924852984"/>
    <n v="0"/>
    <n v="0.39652559603358051"/>
    <n v="0"/>
    <x v="3"/>
  </r>
  <r>
    <n v="710262"/>
    <n v="519742"/>
    <n v="0"/>
    <n v="190520"/>
    <n v="0"/>
    <n v="0.53"/>
    <n v="0.47"/>
    <x v="10"/>
    <s v="peru"/>
    <x v="8"/>
    <x v="85"/>
    <n v="0.7317609558163044"/>
    <n v="0"/>
    <n v="0.2682390441836956"/>
    <n v="0"/>
    <x v="3"/>
  </r>
  <r>
    <n v="587343"/>
    <n v="368029"/>
    <n v="0"/>
    <n v="219314"/>
    <n v="0"/>
    <n v="0.5"/>
    <n v="0.5"/>
    <x v="11"/>
    <s v="peru"/>
    <x v="8"/>
    <x v="85"/>
    <n v="0.62659978922026827"/>
    <n v="0"/>
    <n v="0.37340021077973179"/>
    <n v="0"/>
    <x v="3"/>
  </r>
  <r>
    <n v="816546"/>
    <n v="261069"/>
    <n v="4400"/>
    <n v="551078"/>
    <n v="0"/>
    <n v="0.4"/>
    <n v="0.6"/>
    <x v="9"/>
    <s v="philippines"/>
    <x v="8"/>
    <x v="86"/>
    <n v="0.31972356731892632"/>
    <n v="5.3885512879862252E-3"/>
    <n v="0.67488910606383479"/>
    <n v="0"/>
    <x v="0"/>
  </r>
  <r>
    <n v="933201"/>
    <n v="262271"/>
    <n v="5028"/>
    <n v="665902"/>
    <n v="0"/>
    <n v="0.53"/>
    <n v="0.47"/>
    <x v="10"/>
    <s v="philippines"/>
    <x v="8"/>
    <x v="86"/>
    <n v="0.28104449095103839"/>
    <n v="5.3879067853549239E-3"/>
    <n v="0.71356760226360672"/>
    <n v="0"/>
    <x v="0"/>
  </r>
  <r>
    <n v="3529185"/>
    <n v="2404892"/>
    <n v="18983"/>
    <n v="1105310"/>
    <n v="0"/>
    <n v="0.7"/>
    <n v="0.3"/>
    <x v="11"/>
    <s v="philippines"/>
    <x v="8"/>
    <x v="86"/>
    <n v="0.681429848534435"/>
    <n v="5.3788622585667798E-3"/>
    <n v="0.31319128920699818"/>
    <n v="0"/>
    <x v="0"/>
  </r>
  <r>
    <n v="278669"/>
    <n v="75415"/>
    <n v="3257"/>
    <n v="199997"/>
    <n v="0"/>
    <n v="0.15"/>
    <n v="0.85"/>
    <x v="9"/>
    <s v="rwanda"/>
    <x v="8"/>
    <x v="87"/>
    <n v="0.27062572442575239"/>
    <n v="1.1687701179535581E-2"/>
    <n v="0.71768657439471195"/>
    <n v="0"/>
    <x v="2"/>
  </r>
  <r>
    <n v="1533721"/>
    <n v="527748"/>
    <n v="82261"/>
    <n v="923712"/>
    <n v="0"/>
    <n v="0.28999999999999998"/>
    <n v="0.71"/>
    <x v="10"/>
    <s v="rwanda"/>
    <x v="8"/>
    <x v="87"/>
    <n v="0.34409648169386742"/>
    <n v="5.3634917954438907E-2"/>
    <n v="0.60226860035169372"/>
    <n v="0"/>
    <x v="2"/>
  </r>
  <r>
    <n v="5146546"/>
    <n v="2162621"/>
    <n v="342415"/>
    <n v="2641509"/>
    <n v="0"/>
    <n v="0.39"/>
    <n v="0.61"/>
    <x v="11"/>
    <s v="rwanda"/>
    <x v="8"/>
    <x v="87"/>
    <n v="0.42020823286141812"/>
    <n v="6.653297182226682E-2"/>
    <n v="0.51325860101124132"/>
    <n v="0"/>
    <x v="2"/>
  </r>
  <r>
    <n v="73106"/>
    <n v="32988"/>
    <n v="38555"/>
    <n v="1562"/>
    <n v="0"/>
    <n v="0.84"/>
    <n v="0.16"/>
    <x v="9"/>
    <s v="sao-tome-principe"/>
    <x v="8"/>
    <x v="88"/>
    <n v="0.45123519273383861"/>
    <n v="0.52738489316882331"/>
    <n v="2.1366235329521518E-2"/>
    <n v="0"/>
    <x v="2"/>
  </r>
  <r>
    <n v="5100"/>
    <n v="2301"/>
    <n v="2690"/>
    <n v="109"/>
    <n v="0"/>
    <n v="0.84"/>
    <n v="0.16"/>
    <x v="10"/>
    <s v="sao-tome-principe"/>
    <x v="8"/>
    <x v="88"/>
    <n v="0.45117647058823529"/>
    <n v="0.52745098039215688"/>
    <n v="2.1372549019607841E-2"/>
    <n v="0"/>
    <x v="2"/>
  </r>
  <r>
    <n v="900815"/>
    <n v="590738"/>
    <n v="291571"/>
    <n v="18506"/>
    <n v="0"/>
    <n v="0.56000000000000005"/>
    <n v="0.44"/>
    <x v="11"/>
    <s v="sao-tome-principe"/>
    <x v="8"/>
    <x v="88"/>
    <n v="0.65578170878593278"/>
    <n v="0.32367467238001141"/>
    <n v="2.0543618834055831E-2"/>
    <n v="0"/>
    <x v="2"/>
  </r>
  <r>
    <n v="1420078"/>
    <n v="297802"/>
    <n v="675941"/>
    <n v="446336"/>
    <n v="0"/>
    <n v="0.17"/>
    <n v="0.83"/>
    <x v="9"/>
    <s v="senegal"/>
    <x v="8"/>
    <x v="89"/>
    <n v="0.20970819912709021"/>
    <n v="0.47598864287736309"/>
    <n v="0.31430386218221817"/>
    <n v="0"/>
    <x v="2"/>
  </r>
  <r>
    <n v="3410330"/>
    <n v="2443703"/>
    <n v="852914"/>
    <n v="113712"/>
    <n v="0"/>
    <n v="0.47"/>
    <n v="0.53"/>
    <x v="10"/>
    <s v="senegal"/>
    <x v="8"/>
    <x v="89"/>
    <n v="0.71655910131864076"/>
    <n v="0.25009720466934288"/>
    <n v="3.3343400785261247E-2"/>
    <n v="0"/>
    <x v="2"/>
  </r>
  <r>
    <n v="1004099"/>
    <n v="362142"/>
    <n v="392269"/>
    <n v="249689"/>
    <n v="0"/>
    <n v="0.46"/>
    <n v="0.54"/>
    <x v="11"/>
    <s v="senegal"/>
    <x v="8"/>
    <x v="89"/>
    <n v="0.36066363974070292"/>
    <n v="0.39066765328916769"/>
    <n v="0.24866970288786269"/>
    <n v="0"/>
    <x v="2"/>
  </r>
  <r>
    <n v="397827"/>
    <n v="287634"/>
    <n v="0"/>
    <n v="89597"/>
    <n v="20595"/>
    <n v="0.61"/>
    <n v="0.39"/>
    <x v="9"/>
    <s v="serbia"/>
    <x v="8"/>
    <x v="90"/>
    <n v="0.72301276685594495"/>
    <n v="0"/>
    <n v="0.2252159858430926"/>
    <n v="5.1768733645529343E-2"/>
    <x v="1"/>
  </r>
  <r>
    <n v="283899"/>
    <n v="205263"/>
    <n v="0"/>
    <n v="63939"/>
    <n v="14697"/>
    <n v="0.62"/>
    <n v="0.38"/>
    <x v="10"/>
    <s v="serbia"/>
    <x v="8"/>
    <x v="90"/>
    <n v="0.72301417053247807"/>
    <n v="0"/>
    <n v="0.2252174188707956"/>
    <n v="5.1768410596726301E-2"/>
    <x v="1"/>
  </r>
  <r>
    <n v="288809"/>
    <n v="193989"/>
    <n v="0"/>
    <n v="79868"/>
    <n v="14952"/>
    <n v="0.62"/>
    <n v="0.38"/>
    <x v="11"/>
    <s v="serbia"/>
    <x v="8"/>
    <x v="90"/>
    <n v="0.6716861316648719"/>
    <n v="0"/>
    <n v="0.27654262851919442"/>
    <n v="5.1771239815933713E-2"/>
    <x v="1"/>
  </r>
  <r>
    <n v="28272"/>
    <n v="10166"/>
    <n v="18106"/>
    <n v="0"/>
    <n v="0"/>
    <n v="0.88"/>
    <n v="0.12"/>
    <x v="9"/>
    <s v="seychelles"/>
    <x v="8"/>
    <x v="112"/>
    <n v="0.35957838143746462"/>
    <n v="0.64042161856253532"/>
    <n v="0"/>
    <n v="0"/>
    <x v="2"/>
  </r>
  <r>
    <n v="19962"/>
    <n v="7178"/>
    <n v="12784"/>
    <n v="0"/>
    <n v="0"/>
    <n v="0.88"/>
    <n v="0.12"/>
    <x v="10"/>
    <s v="seychelles"/>
    <x v="8"/>
    <x v="112"/>
    <n v="0.35958320809538119"/>
    <n v="0.64041679190461875"/>
    <n v="0"/>
    <n v="0"/>
    <x v="2"/>
  </r>
  <r>
    <n v="24357"/>
    <n v="8758"/>
    <n v="15599"/>
    <n v="0"/>
    <n v="0"/>
    <n v="0.88"/>
    <n v="0.12"/>
    <x v="11"/>
    <s v="seychelles"/>
    <x v="8"/>
    <x v="112"/>
    <n v="0.35956809130845341"/>
    <n v="0.64043190869154654"/>
    <n v="0"/>
    <n v="0"/>
    <x v="2"/>
  </r>
  <r>
    <n v="4543"/>
    <n v="7"/>
    <n v="4536"/>
    <n v="0"/>
    <n v="0"/>
    <n v="1"/>
    <n v="0"/>
    <x v="4"/>
    <s v="seychelles"/>
    <x v="8"/>
    <x v="112"/>
    <n v="1.5408320493066261E-3"/>
    <n v="0.99845916795069334"/>
    <n v="0"/>
    <n v="0"/>
    <x v="2"/>
  </r>
  <r>
    <n v="1941674"/>
    <n v="737024"/>
    <n v="650388"/>
    <n v="554261"/>
    <n v="0"/>
    <n v="0.27"/>
    <n v="0.73"/>
    <x v="9"/>
    <s v="sierra-leone"/>
    <x v="8"/>
    <x v="91"/>
    <n v="0.3795817423522177"/>
    <n v="0.33496251172956942"/>
    <n v="0.28545523089869868"/>
    <n v="0"/>
    <x v="2"/>
  </r>
  <r>
    <n v="3785767"/>
    <n v="2181423"/>
    <n v="560064"/>
    <n v="1044280"/>
    <n v="0"/>
    <n v="0.3"/>
    <n v="0.7"/>
    <x v="10"/>
    <s v="sierra-leone"/>
    <x v="8"/>
    <x v="91"/>
    <n v="0.57621691984741796"/>
    <n v="0.14793937397626419"/>
    <n v="0.27584370617631782"/>
    <n v="0"/>
    <x v="2"/>
  </r>
  <r>
    <n v="834504"/>
    <n v="679689"/>
    <n v="154590"/>
    <n v="225"/>
    <n v="0"/>
    <n v="0.34"/>
    <n v="0.66"/>
    <x v="11"/>
    <s v="sierra-leone"/>
    <x v="8"/>
    <x v="91"/>
    <n v="0.81448261482269713"/>
    <n v="0.18524776394121539"/>
    <n v="2.6962123608754421E-4"/>
    <n v="0"/>
    <x v="2"/>
  </r>
  <r>
    <n v="9504529"/>
    <n v="1366275"/>
    <n v="1248192"/>
    <n v="6890061"/>
    <n v="0"/>
    <n v="0.09"/>
    <n v="0.91"/>
    <x v="9"/>
    <s v="somalia"/>
    <x v="8"/>
    <x v="92"/>
    <n v="0.14374989018393231"/>
    <n v="0.13132602362515811"/>
    <n v="0.72492398097791066"/>
    <n v="0"/>
    <x v="2"/>
  </r>
  <r>
    <n v="22076494"/>
    <n v="9398867"/>
    <n v="2794429"/>
    <n v="8939547"/>
    <n v="943651"/>
    <n v="0.15"/>
    <n v="0.85"/>
    <x v="10"/>
    <s v="somalia"/>
    <x v="8"/>
    <x v="92"/>
    <n v="0.42574092607277231"/>
    <n v="0.12657938348362741"/>
    <n v="0.40493508615996732"/>
    <n v="4.2744604283633081E-2"/>
    <x v="2"/>
  </r>
  <r>
    <n v="1447067"/>
    <n v="680537"/>
    <n v="192370"/>
    <n v="574160"/>
    <n v="0"/>
    <n v="0.15"/>
    <n v="0.85"/>
    <x v="11"/>
    <s v="somalia"/>
    <x v="8"/>
    <x v="92"/>
    <n v="0.47028713943445599"/>
    <n v="0.13293786673319199"/>
    <n v="0.39677499383235187"/>
    <n v="0"/>
    <x v="2"/>
  </r>
  <r>
    <n v="1693163"/>
    <n v="1566238"/>
    <n v="0"/>
    <n v="126925"/>
    <n v="0"/>
    <n v="0.66"/>
    <n v="0.34"/>
    <x v="9"/>
    <s v="south-africa"/>
    <x v="8"/>
    <x v="93"/>
    <n v="0.9250367507440217"/>
    <n v="0"/>
    <n v="7.4963249255978304E-2"/>
    <n v="0"/>
    <x v="2"/>
  </r>
  <r>
    <n v="48904"/>
    <n v="46401"/>
    <n v="0"/>
    <n v="2503"/>
    <n v="0"/>
    <n v="0.57999999999999996"/>
    <n v="0.42"/>
    <x v="10"/>
    <s v="south-africa"/>
    <x v="8"/>
    <x v="93"/>
    <n v="0.94881809258956318"/>
    <n v="0"/>
    <n v="5.1181907410436767E-2"/>
    <n v="0"/>
    <x v="2"/>
  </r>
  <r>
    <n v="625942"/>
    <n v="359263"/>
    <n v="0"/>
    <n v="266680"/>
    <n v="0"/>
    <n v="0.46"/>
    <n v="0.54"/>
    <x v="11"/>
    <s v="south-africa"/>
    <x v="8"/>
    <x v="93"/>
    <n v="0.57395573391783905"/>
    <n v="0"/>
    <n v="0.42604586367427022"/>
    <n v="0"/>
    <x v="2"/>
  </r>
  <r>
    <n v="131633"/>
    <n v="131633"/>
    <n v="0"/>
    <n v="0"/>
    <n v="0"/>
    <n v="0.89"/>
    <n v="0.11"/>
    <x v="4"/>
    <s v="south-africa"/>
    <x v="8"/>
    <x v="93"/>
    <n v="1"/>
    <n v="0"/>
    <n v="0"/>
    <n v="0"/>
    <x v="2"/>
  </r>
  <r>
    <n v="8221022"/>
    <n v="3467346"/>
    <n v="207220"/>
    <n v="4546456"/>
    <n v="0"/>
    <n v="0.14000000000000001"/>
    <n v="0.86"/>
    <x v="9"/>
    <s v="south-sudan"/>
    <x v="8"/>
    <x v="94"/>
    <n v="0.42176580965237648"/>
    <n v="2.520611184351532E-2"/>
    <n v="0.55302807850410818"/>
    <n v="0"/>
    <x v="2"/>
  </r>
  <r>
    <n v="13224283"/>
    <n v="7036214"/>
    <n v="416316"/>
    <n v="5773307"/>
    <n v="0"/>
    <n v="0.16"/>
    <n v="0.84"/>
    <x v="10"/>
    <s v="south-sudan"/>
    <x v="8"/>
    <x v="94"/>
    <n v="0.5320677121020474"/>
    <n v="3.1481177467239621E-2"/>
    <n v="0.43656862152753378"/>
    <n v="0"/>
    <x v="2"/>
  </r>
  <r>
    <n v="1432169"/>
    <n v="599269"/>
    <n v="41514"/>
    <n v="791385"/>
    <n v="0"/>
    <n v="0.05"/>
    <n v="0.95"/>
    <x v="11"/>
    <s v="south-sudan"/>
    <x v="8"/>
    <x v="94"/>
    <n v="0.41843455625697812"/>
    <n v="2.898680253517567E-2"/>
    <n v="0.5525779429662282"/>
    <n v="0"/>
    <x v="2"/>
  </r>
  <r>
    <n v="1939522"/>
    <n v="940940"/>
    <n v="67263"/>
    <n v="931319"/>
    <n v="0"/>
    <n v="0.21"/>
    <n v="0.79"/>
    <x v="9"/>
    <s v="sri-lanka"/>
    <x v="8"/>
    <x v="95"/>
    <n v="0.48514015308926628"/>
    <n v="3.4680194398413633E-2"/>
    <n v="0.48017965251231998"/>
    <n v="0"/>
    <x v="0"/>
  </r>
  <r>
    <n v="2305597"/>
    <n v="795842"/>
    <n v="37864"/>
    <n v="1471891"/>
    <n v="0"/>
    <n v="0.04"/>
    <n v="0.96"/>
    <x v="10"/>
    <s v="sri-lanka"/>
    <x v="8"/>
    <x v="95"/>
    <n v="0.34517827703627302"/>
    <n v="1.6422644547160671E-2"/>
    <n v="0.63839907841656629"/>
    <n v="0"/>
    <x v="0"/>
  </r>
  <r>
    <n v="4248551"/>
    <n v="3881911"/>
    <n v="103126"/>
    <n v="263514"/>
    <n v="0"/>
    <n v="0.25"/>
    <n v="0.75"/>
    <x v="11"/>
    <s v="sri-lanka"/>
    <x v="8"/>
    <x v="95"/>
    <n v="0.91370234228093294"/>
    <n v="2.4273216915602521E-2"/>
    <n v="6.2024440803464517E-2"/>
    <n v="0"/>
    <x v="0"/>
  </r>
  <r>
    <n v="10939321"/>
    <n v="7515176"/>
    <n v="523610"/>
    <n v="2830536"/>
    <n v="70000"/>
    <n v="0.22"/>
    <n v="0.78"/>
    <x v="9"/>
    <s v="sudan"/>
    <x v="8"/>
    <x v="96"/>
    <n v="0.68698742819595471"/>
    <n v="4.7864945182612341E-2"/>
    <n v="0.25874878340255297"/>
    <n v="6.3989346322317446E-3"/>
    <x v="2"/>
  </r>
  <r>
    <n v="8125842"/>
    <n v="3429536"/>
    <n v="353652"/>
    <n v="4342654"/>
    <n v="0"/>
    <n v="0.14000000000000001"/>
    <n v="0.86"/>
    <x v="10"/>
    <s v="sudan"/>
    <x v="8"/>
    <x v="96"/>
    <n v="0.42205300078441099"/>
    <n v="4.3521889793082358E-2"/>
    <n v="0.53442510942250665"/>
    <n v="0"/>
    <x v="2"/>
  </r>
  <r>
    <n v="1147097"/>
    <n v="525588"/>
    <n v="281176"/>
    <n v="340333"/>
    <n v="0"/>
    <n v="0.27"/>
    <n v="0.73"/>
    <x v="11"/>
    <s v="sudan"/>
    <x v="8"/>
    <x v="96"/>
    <n v="0.45818967358470991"/>
    <n v="0.24511963678747309"/>
    <n v="0.29669068962781697"/>
    <n v="0"/>
    <x v="2"/>
  </r>
  <r>
    <n v="15186703"/>
    <n v="7933396"/>
    <n v="0"/>
    <n v="6908651"/>
    <n v="344656"/>
    <n v="0.15"/>
    <n v="0.85"/>
    <x v="9"/>
    <s v="syrian-arab-republic"/>
    <x v="8"/>
    <x v="97"/>
    <n v="0.52239093633423928"/>
    <n v="0"/>
    <n v="0.45491447353648778"/>
    <n v="2.2694590129272961E-2"/>
    <x v="0"/>
  </r>
  <r>
    <n v="8697661"/>
    <n v="2641751"/>
    <n v="0"/>
    <n v="4730283"/>
    <n v="1325626"/>
    <n v="0.06"/>
    <n v="0.94"/>
    <x v="10"/>
    <s v="syrian-arab-republic"/>
    <x v="8"/>
    <x v="97"/>
    <n v="0.30373119853717001"/>
    <n v="0"/>
    <n v="0.54385690589688418"/>
    <n v="0.1524117805925064"/>
    <x v="0"/>
  </r>
  <r>
    <n v="23637"/>
    <n v="0"/>
    <n v="0"/>
    <n v="23620"/>
    <n v="17"/>
    <n v="0"/>
    <n v="1"/>
    <x v="11"/>
    <s v="syrian-arab-republic"/>
    <x v="8"/>
    <x v="97"/>
    <n v="0"/>
    <n v="0"/>
    <n v="0.99928078859415326"/>
    <n v="7.1921140584676568E-4"/>
    <x v="0"/>
  </r>
  <r>
    <n v="1447456"/>
    <n v="666278"/>
    <n v="200317"/>
    <n v="580861"/>
    <n v="0"/>
    <n v="0.21"/>
    <n v="0.79"/>
    <x v="9"/>
    <s v="tajikistan"/>
    <x v="8"/>
    <x v="98"/>
    <n v="0.46030967435279552"/>
    <n v="0.1383924623615502"/>
    <n v="0.40129786328565431"/>
    <n v="0"/>
    <x v="0"/>
  </r>
  <r>
    <n v="523841"/>
    <n v="301882"/>
    <n v="46863"/>
    <n v="175097"/>
    <n v="0"/>
    <n v="0.52"/>
    <n v="0.48"/>
    <x v="10"/>
    <s v="tajikistan"/>
    <x v="8"/>
    <x v="98"/>
    <n v="0.57628555229544842"/>
    <n v="8.9460351518876907E-2"/>
    <n v="0.33425600516187159"/>
    <n v="0"/>
    <x v="0"/>
  </r>
  <r>
    <n v="896857"/>
    <n v="564319"/>
    <n v="106400"/>
    <n v="226137"/>
    <n v="0"/>
    <n v="0.33"/>
    <n v="0.67"/>
    <x v="11"/>
    <s v="tajikistan"/>
    <x v="8"/>
    <x v="98"/>
    <n v="0.62921848187615192"/>
    <n v="0.118636527339364"/>
    <n v="0.25214387577952779"/>
    <n v="0"/>
    <x v="0"/>
  </r>
  <r>
    <n v="4063"/>
    <n v="4063"/>
    <n v="0"/>
    <n v="0"/>
    <n v="0"/>
    <n v="1"/>
    <n v="0"/>
    <x v="4"/>
    <s v="tajikistan"/>
    <x v="8"/>
    <x v="98"/>
    <n v="1"/>
    <n v="0"/>
    <n v="0"/>
    <n v="0"/>
    <x v="0"/>
  </r>
  <r>
    <n v="75635"/>
    <n v="51466"/>
    <n v="1801"/>
    <n v="22368"/>
    <n v="0"/>
    <n v="0.93"/>
    <n v="7.0000000000000007E-2"/>
    <x v="9"/>
    <s v="thailand"/>
    <x v="8"/>
    <x v="99"/>
    <n v="0.68045217161367089"/>
    <n v="2.381172737489258E-2"/>
    <n v="0.29573610101143649"/>
    <n v="0"/>
    <x v="0"/>
  </r>
  <r>
    <n v="387401"/>
    <n v="338337"/>
    <n v="9224"/>
    <n v="39841"/>
    <n v="0"/>
    <n v="0.5"/>
    <n v="0.5"/>
    <x v="10"/>
    <s v="thailand"/>
    <x v="8"/>
    <x v="99"/>
    <n v="0.87335086899620806"/>
    <n v="2.380995402696431E-2"/>
    <n v="0.1028417582814706"/>
    <n v="0"/>
    <x v="0"/>
  </r>
  <r>
    <n v="1330192"/>
    <n v="703798"/>
    <n v="85331"/>
    <n v="541063"/>
    <n v="0"/>
    <n v="0.59"/>
    <n v="0.41"/>
    <x v="11"/>
    <s v="thailand"/>
    <x v="8"/>
    <x v="99"/>
    <n v="0.52909504793292994"/>
    <n v="6.4149385953305993E-2"/>
    <n v="0.40675556611376401"/>
    <n v="0"/>
    <x v="0"/>
  </r>
  <r>
    <n v="2002999"/>
    <n v="1222973"/>
    <n v="298477"/>
    <n v="481548"/>
    <n v="0"/>
    <n v="0.23"/>
    <n v="0.77"/>
    <x v="9"/>
    <s v="timor-leste"/>
    <x v="8"/>
    <x v="100"/>
    <n v="0.61057094886218111"/>
    <n v="0.14901505192963149"/>
    <n v="0.2404134999568148"/>
    <n v="0"/>
    <x v="5"/>
  </r>
  <r>
    <n v="1157770"/>
    <n v="1102431"/>
    <n v="55339"/>
    <n v="0"/>
    <n v="0"/>
    <n v="0.68"/>
    <n v="0.32"/>
    <x v="10"/>
    <s v="timor-leste"/>
    <x v="8"/>
    <x v="100"/>
    <n v="0.95220207813296254"/>
    <n v="4.7797921867037498E-2"/>
    <n v="0"/>
    <n v="0"/>
    <x v="5"/>
  </r>
  <r>
    <n v="1017718"/>
    <n v="336620"/>
    <n v="279617"/>
    <n v="401481"/>
    <n v="0"/>
    <n v="0.3"/>
    <n v="0.7"/>
    <x v="11"/>
    <s v="timor-leste"/>
    <x v="8"/>
    <x v="100"/>
    <n v="0.33075960138270127"/>
    <n v="0.27474899726643331"/>
    <n v="0.39449140135086541"/>
    <n v="0"/>
    <x v="5"/>
  </r>
  <r>
    <n v="11507"/>
    <n v="11507"/>
    <n v="0"/>
    <n v="0"/>
    <n v="0"/>
    <n v="1"/>
    <n v="0"/>
    <x v="4"/>
    <s v="timor-leste"/>
    <x v="8"/>
    <x v="100"/>
    <n v="1"/>
    <n v="0"/>
    <n v="0"/>
    <n v="0"/>
    <x v="5"/>
  </r>
  <r>
    <n v="157877"/>
    <n v="80673"/>
    <n v="5987"/>
    <n v="70831"/>
    <n v="387"/>
    <n v="0.56999999999999995"/>
    <n v="0.43"/>
    <x v="9"/>
    <s v="togo"/>
    <x v="8"/>
    <x v="101"/>
    <n v="0.51098640080569047"/>
    <n v="3.7921926563083921E-2"/>
    <n v="0.44864673131615118"/>
    <n v="2.451275359932099E-3"/>
    <x v="2"/>
  </r>
  <r>
    <n v="2487091"/>
    <n v="2128388"/>
    <n v="233669"/>
    <n v="120538"/>
    <n v="4497"/>
    <n v="0.39"/>
    <n v="0.61"/>
    <x v="10"/>
    <s v="togo"/>
    <x v="8"/>
    <x v="101"/>
    <n v="0.85577407501374092"/>
    <n v="9.3952734339033034E-2"/>
    <n v="4.8465456229788137E-2"/>
    <n v="1.808136493598344E-3"/>
    <x v="2"/>
  </r>
  <r>
    <n v="1442845"/>
    <n v="895092"/>
    <n v="143963"/>
    <n v="400259"/>
    <n v="3533"/>
    <n v="0.55000000000000004"/>
    <n v="0.45"/>
    <x v="11"/>
    <s v="togo"/>
    <x v="8"/>
    <x v="101"/>
    <n v="0.62036601298129734"/>
    <n v="9.9777176342573173E-2"/>
    <n v="0.27740956235770298"/>
    <n v="2.4486344687059251E-3"/>
    <x v="2"/>
  </r>
  <r>
    <n v="845565"/>
    <n v="524257"/>
    <n v="4900"/>
    <n v="316408"/>
    <n v="0"/>
    <n v="0.45"/>
    <n v="0.55000000000000004"/>
    <x v="9"/>
    <s v="tunisia"/>
    <x v="8"/>
    <x v="102"/>
    <n v="0.62000792369599023"/>
    <n v="5.7949418436193554E-3"/>
    <n v="0.37419713446039038"/>
    <n v="0"/>
    <x v="2"/>
  </r>
  <r>
    <n v="34400"/>
    <n v="27875"/>
    <n v="561"/>
    <n v="5964"/>
    <n v="0"/>
    <n v="0.95"/>
    <n v="0.05"/>
    <x v="10"/>
    <s v="tunisia"/>
    <x v="8"/>
    <x v="102"/>
    <n v="0.81031976744186052"/>
    <n v="1.630813953488372E-2"/>
    <n v="0.17337209302325579"/>
    <n v="0"/>
    <x v="2"/>
  </r>
  <r>
    <n v="486979"/>
    <n v="334369"/>
    <n v="13766"/>
    <n v="138844"/>
    <n v="0"/>
    <n v="0.51"/>
    <n v="0.49"/>
    <x v="11"/>
    <s v="tunisia"/>
    <x v="8"/>
    <x v="102"/>
    <n v="0.68661893017974085"/>
    <n v="2.8268159407284499E-2"/>
    <n v="0.28511291041297471"/>
    <n v="0"/>
    <x v="2"/>
  </r>
  <r>
    <n v="20626404"/>
    <n v="10084118"/>
    <n v="294527"/>
    <n v="10247759"/>
    <n v="0"/>
    <n v="0.09"/>
    <n v="0.91"/>
    <x v="9"/>
    <s v="türkiye"/>
    <x v="8"/>
    <x v="103"/>
    <n v="0.48889365300902671"/>
    <n v="1.427912495071851E-2"/>
    <n v="0.49682722204025481"/>
    <n v="0"/>
    <x v="0"/>
  </r>
  <r>
    <n v="5673092"/>
    <n v="20248"/>
    <n v="2061"/>
    <n v="5650784"/>
    <n v="0"/>
    <n v="0"/>
    <n v="1"/>
    <x v="10"/>
    <s v="türkiye"/>
    <x v="8"/>
    <x v="103"/>
    <n v="3.5691294976355052E-3"/>
    <n v="3.632939497543844E-4"/>
    <n v="0.99606775282332805"/>
    <n v="0"/>
    <x v="0"/>
  </r>
  <r>
    <n v="4350473"/>
    <n v="1993407"/>
    <n v="610073"/>
    <n v="1746993"/>
    <n v="0"/>
    <n v="0.19"/>
    <n v="0.81"/>
    <x v="11"/>
    <s v="türkiye"/>
    <x v="8"/>
    <x v="103"/>
    <n v="0.45820465958529111"/>
    <n v="0.1402314185147224"/>
    <n v="0.40156392189998652"/>
    <n v="0"/>
    <x v="0"/>
  </r>
  <r>
    <n v="750585"/>
    <n v="750585"/>
    <n v="0"/>
    <n v="0"/>
    <n v="0"/>
    <n v="0.56999999999999995"/>
    <n v="0.43"/>
    <x v="9"/>
    <s v="turkmenistan"/>
    <x v="8"/>
    <x v="104"/>
    <n v="1"/>
    <n v="0"/>
    <n v="0"/>
    <n v="0"/>
    <x v="0"/>
  </r>
  <r>
    <n v="793954"/>
    <n v="793954"/>
    <n v="0"/>
    <n v="0"/>
    <n v="0"/>
    <n v="0.19"/>
    <n v="0.81"/>
    <x v="10"/>
    <s v="turkmenistan"/>
    <x v="8"/>
    <x v="104"/>
    <n v="1"/>
    <n v="0"/>
    <n v="0"/>
    <n v="0"/>
    <x v="0"/>
  </r>
  <r>
    <n v="108551"/>
    <n v="108551"/>
    <n v="0"/>
    <n v="0"/>
    <n v="0"/>
    <n v="0.9"/>
    <n v="0.1"/>
    <x v="11"/>
    <s v="turkmenistan"/>
    <x v="8"/>
    <x v="104"/>
    <n v="1"/>
    <n v="0"/>
    <n v="0"/>
    <n v="0"/>
    <x v="0"/>
  </r>
  <r>
    <n v="11807986"/>
    <n v="4783959"/>
    <n v="2284133"/>
    <n v="4739894"/>
    <n v="0"/>
    <n v="0.18"/>
    <n v="0.82"/>
    <x v="9"/>
    <s v="uganda"/>
    <x v="8"/>
    <x v="105"/>
    <n v="0.40514605962439321"/>
    <n v="0.1934396771811891"/>
    <n v="0.40141426319441781"/>
    <n v="0"/>
    <x v="2"/>
  </r>
  <r>
    <n v="5130308"/>
    <n v="2841206"/>
    <n v="527297"/>
    <n v="1761806"/>
    <n v="0"/>
    <n v="0.33"/>
    <n v="0.67"/>
    <x v="10"/>
    <s v="uganda"/>
    <x v="8"/>
    <x v="105"/>
    <n v="0.55380807546057664"/>
    <n v="0.1027807687179795"/>
    <n v="0.34341135074151491"/>
    <n v="0"/>
    <x v="2"/>
  </r>
  <r>
    <n v="6030558"/>
    <n v="1199232"/>
    <n v="587896"/>
    <n v="4243431"/>
    <n v="0"/>
    <n v="0.14000000000000001"/>
    <n v="0.86"/>
    <x v="11"/>
    <s v="uganda"/>
    <x v="8"/>
    <x v="105"/>
    <n v="0.19885921004324969"/>
    <n v="9.7486169604869069E-2"/>
    <n v="0.70365478617401578"/>
    <n v="0"/>
    <x v="2"/>
  </r>
  <r>
    <n v="43131904"/>
    <n v="18563827"/>
    <n v="164004"/>
    <n v="23188133"/>
    <n v="1215940"/>
    <n v="0.02"/>
    <n v="0.98"/>
    <x v="9"/>
    <s v="ukraine"/>
    <x v="8"/>
    <x v="106"/>
    <n v="0.43039665023830148"/>
    <n v="3.802382570451793E-3"/>
    <n v="0.53760977025266499"/>
    <n v="2.81911969385817E-2"/>
    <x v="1"/>
  </r>
  <r>
    <n v="2728064"/>
    <n v="318915"/>
    <n v="8495"/>
    <n v="2400653"/>
    <n v="0"/>
    <n v="0.02"/>
    <n v="0.98"/>
    <x v="10"/>
    <s v="ukraine"/>
    <x v="8"/>
    <x v="106"/>
    <n v="0.11690158295406559"/>
    <n v="3.1139298784779242E-3"/>
    <n v="0.87998412060714115"/>
    <n v="0"/>
    <x v="1"/>
  </r>
  <r>
    <n v="1475060"/>
    <n v="420787"/>
    <n v="2160"/>
    <n v="1052113"/>
    <n v="0"/>
    <n v="0.02"/>
    <n v="0.98"/>
    <x v="11"/>
    <s v="ukraine"/>
    <x v="8"/>
    <x v="106"/>
    <n v="0.28526771792333872"/>
    <n v="1.464347212994726E-3"/>
    <n v="0.71326793486366658"/>
    <n v="0"/>
    <x v="1"/>
  </r>
  <r>
    <n v="584881"/>
    <n v="538842"/>
    <n v="0"/>
    <n v="44888"/>
    <n v="1150"/>
    <n v="0.74"/>
    <n v="0.26"/>
    <x v="9"/>
    <s v="uruguay"/>
    <x v="8"/>
    <x v="107"/>
    <n v="0.92128484255771692"/>
    <n v="0"/>
    <n v="7.6747235762488444E-2"/>
    <n v="1.9662119302900931E-3"/>
    <x v="3"/>
  </r>
  <r>
    <n v="0"/>
    <n v="0"/>
    <n v="0"/>
    <n v="0"/>
    <n v="0"/>
    <n v="2.0099999999999998"/>
    <n v="2.0099999999999998"/>
    <x v="10"/>
    <s v="uruguay"/>
    <x v="8"/>
    <x v="107"/>
    <m/>
    <m/>
    <m/>
    <m/>
    <x v="3"/>
  </r>
  <r>
    <n v="1956770"/>
    <n v="1874964"/>
    <n v="0"/>
    <n v="77957"/>
    <n v="3850"/>
    <n v="0.2"/>
    <n v="0.8"/>
    <x v="11"/>
    <s v="uruguay"/>
    <x v="8"/>
    <x v="107"/>
    <n v="0.95819334924390709"/>
    <n v="0"/>
    <n v="3.9839633682037232E-2"/>
    <n v="1.967528120320733E-3"/>
    <x v="3"/>
  </r>
  <r>
    <n v="961558"/>
    <n v="961558"/>
    <n v="0"/>
    <n v="0"/>
    <n v="0"/>
    <n v="0.46"/>
    <n v="0.54"/>
    <x v="9"/>
    <s v="uzbekistan"/>
    <x v="8"/>
    <x v="108"/>
    <n v="1"/>
    <n v="0"/>
    <n v="0"/>
    <n v="0"/>
    <x v="0"/>
  </r>
  <r>
    <n v="926647"/>
    <n v="915000"/>
    <n v="11648"/>
    <n v="0"/>
    <n v="0"/>
    <n v="0.51"/>
    <n v="0.49"/>
    <x v="10"/>
    <s v="uzbekistan"/>
    <x v="8"/>
    <x v="108"/>
    <n v="0.98743102821246931"/>
    <n v="1.257005094712442E-2"/>
    <n v="0"/>
    <n v="0"/>
    <x v="0"/>
  </r>
  <r>
    <n v="67599"/>
    <n v="67599"/>
    <n v="0"/>
    <n v="0"/>
    <n v="0"/>
    <n v="0.97"/>
    <n v="0.03"/>
    <x v="11"/>
    <s v="uzbekistan"/>
    <x v="8"/>
    <x v="108"/>
    <n v="1"/>
    <n v="0"/>
    <n v="0"/>
    <n v="0"/>
    <x v="0"/>
  </r>
  <r>
    <n v="4714687"/>
    <n v="2450344"/>
    <n v="146914"/>
    <n v="2038320"/>
    <n v="79110"/>
    <n v="0.11"/>
    <n v="0.89"/>
    <x v="9"/>
    <s v="venezuela"/>
    <x v="8"/>
    <x v="109"/>
    <n v="0.51972569971240934"/>
    <n v="3.116092330201347E-2"/>
    <n v="0.4323341082875703"/>
    <n v="1.677948080116453E-2"/>
    <x v="3"/>
  </r>
  <r>
    <n v="1823515"/>
    <n v="1310304"/>
    <n v="21476"/>
    <n v="478429"/>
    <n v="13306"/>
    <n v="0.15"/>
    <n v="0.85"/>
    <x v="10"/>
    <s v="venezuela"/>
    <x v="8"/>
    <x v="109"/>
    <n v="0.71855948538948133"/>
    <n v="1.177725436862324E-2"/>
    <n v="0.26236636386319828"/>
    <n v="7.2968963786971862E-3"/>
    <x v="3"/>
  </r>
  <r>
    <n v="1332695"/>
    <n v="790017"/>
    <n v="15696"/>
    <n v="526982"/>
    <n v="0"/>
    <n v="0.2"/>
    <n v="0.8"/>
    <x v="11"/>
    <s v="venezuela"/>
    <x v="8"/>
    <x v="109"/>
    <n v="0.59279655134895837"/>
    <n v="1.177763854445316E-2"/>
    <n v="0.3954258101065885"/>
    <n v="0"/>
    <x v="3"/>
  </r>
  <r>
    <n v="3042908"/>
    <n v="1784642"/>
    <n v="164631"/>
    <n v="1020059"/>
    <n v="73575"/>
    <n v="0.36"/>
    <n v="0.64"/>
    <x v="9"/>
    <s v="zambia"/>
    <x v="8"/>
    <x v="110"/>
    <n v="0.58649226332179616"/>
    <n v="5.4103180247316057E-2"/>
    <n v="0.33522505445448891"/>
    <n v="2.4179173343393881E-2"/>
    <x v="2"/>
  </r>
  <r>
    <n v="1158629"/>
    <n v="842051"/>
    <n v="242141"/>
    <n v="74437"/>
    <n v="0"/>
    <n v="0.86"/>
    <n v="0.14000000000000001"/>
    <x v="10"/>
    <s v="zambia"/>
    <x v="8"/>
    <x v="110"/>
    <n v="0.72676499552488327"/>
    <n v="0.20898924504737931"/>
    <n v="6.4245759427737442E-2"/>
    <n v="0"/>
    <x v="2"/>
  </r>
  <r>
    <n v="700631"/>
    <n v="354433"/>
    <n v="211847"/>
    <n v="134351"/>
    <n v="0"/>
    <n v="0.28999999999999998"/>
    <n v="0.71"/>
    <x v="11"/>
    <s v="zambia"/>
    <x v="8"/>
    <x v="110"/>
    <n v="0.50587684530087873"/>
    <n v="0.30236601006806718"/>
    <n v="0.19175714463105401"/>
    <n v="0"/>
    <x v="2"/>
  </r>
  <r>
    <n v="2335780"/>
    <n v="792476"/>
    <n v="240568"/>
    <n v="1302737"/>
    <n v="0"/>
    <n v="0.16"/>
    <n v="0.84"/>
    <x v="9"/>
    <s v="zimbabwe"/>
    <x v="8"/>
    <x v="111"/>
    <n v="0.33927681545351018"/>
    <n v="0.1029925763556499"/>
    <n v="0.55773103631335141"/>
    <n v="0"/>
    <x v="2"/>
  </r>
  <r>
    <n v="3372704"/>
    <n v="2697991"/>
    <n v="369740"/>
    <n v="304972"/>
    <n v="0"/>
    <n v="0.49"/>
    <n v="0.51"/>
    <x v="10"/>
    <s v="zimbabwe"/>
    <x v="8"/>
    <x v="111"/>
    <n v="0.79994894304391961"/>
    <n v="0.1096271715513724"/>
    <n v="9.0423588906705127E-2"/>
    <n v="0"/>
    <x v="2"/>
  </r>
  <r>
    <n v="4066283"/>
    <n v="3216681"/>
    <n v="643553"/>
    <n v="206049"/>
    <n v="0"/>
    <n v="7.0000000000000007E-2"/>
    <n v="0.93"/>
    <x v="11"/>
    <s v="zimbabwe"/>
    <x v="8"/>
    <x v="111"/>
    <n v="0.79106176328602806"/>
    <n v="0.15826566916272181"/>
    <n v="5.0672567551250117E-2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952C-FE4D-8242-BF8F-755925DDB25D}" name="PivotTable9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:F59" firstHeaderRow="0" firstDataRow="1" firstDataCol="1" rowPageCount="3" colPageCount="1"/>
  <pivotFields count="16"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Page" multipleItemSelectionAllowed="1" showAll="0">
      <items count="13">
        <item h="1" x="9"/>
        <item x="10"/>
        <item h="1" x="11"/>
        <item h="1" x="4"/>
        <item h="1" x="0"/>
        <item h="1" x="1"/>
        <item h="1" x="2"/>
        <item h="1" x="3"/>
        <item h="1" x="5"/>
        <item h="1" x="6"/>
        <item h="1" x="7"/>
        <item h="1" x="8"/>
        <item t="default"/>
      </items>
    </pivotField>
    <pivotField showAll="0"/>
    <pivotField axis="axisPage" multipleItemSelectionAllowed="1" showAll="0">
      <items count="10">
        <item h="1" x="0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axis="axisRow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12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8">
        <item x="2"/>
        <item h="1" x="0"/>
        <item h="1" x="1"/>
        <item h="1" x="4"/>
        <item h="1" x="6"/>
        <item h="1" x="3"/>
        <item h="1" x="5"/>
        <item t="default"/>
      </items>
    </pivotField>
  </pivotFields>
  <rowFields count="1">
    <field x="10"/>
  </rowFields>
  <rowItems count="54">
    <i>
      <x v="2"/>
    </i>
    <i>
      <x v="3"/>
    </i>
    <i>
      <x v="9"/>
    </i>
    <i>
      <x v="13"/>
    </i>
    <i>
      <x v="15"/>
    </i>
    <i>
      <x v="16"/>
    </i>
    <i>
      <x v="17"/>
    </i>
    <i>
      <x v="19"/>
    </i>
    <i>
      <x v="20"/>
    </i>
    <i>
      <x v="21"/>
    </i>
    <i>
      <x v="25"/>
    </i>
    <i>
      <x v="26"/>
    </i>
    <i>
      <x v="28"/>
    </i>
    <i>
      <x v="30"/>
    </i>
    <i>
      <x v="31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55"/>
    </i>
    <i>
      <x v="59"/>
    </i>
    <i>
      <x v="60"/>
    </i>
    <i>
      <x v="61"/>
    </i>
    <i>
      <x v="62"/>
    </i>
    <i>
      <x v="63"/>
    </i>
    <i>
      <x v="66"/>
    </i>
    <i>
      <x v="67"/>
    </i>
    <i>
      <x v="68"/>
    </i>
    <i>
      <x v="71"/>
    </i>
    <i>
      <x v="72"/>
    </i>
    <i>
      <x v="74"/>
    </i>
    <i>
      <x v="77"/>
    </i>
    <i>
      <x v="78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7"/>
    </i>
    <i>
      <x v="102"/>
    </i>
    <i>
      <x v="103"/>
    </i>
    <i>
      <x v="106"/>
    </i>
    <i>
      <x v="111"/>
    </i>
    <i>
      <x v="1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5" hier="-1"/>
    <pageField fld="7" hier="-1"/>
    <pageField fld="9" hier="-1"/>
  </pageFields>
  <dataFields count="5">
    <dataField name="Sum of Total Spending" fld="0" baseField="0" baseItem="0" numFmtId="165"/>
    <dataField name="Sum of UNFPA" fld="1" baseField="0" baseItem="0"/>
    <dataField name="Sum of GOV" fld="2" baseField="0" baseItem="0"/>
    <dataField name="Sum of NGO" fld="3" baseField="0" baseItem="0"/>
    <dataField name="Sum of UN" fld="4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23C83-ADEE-1B40-B487-D6D5BF0FA2B3}" name="Table1" displayName="Table1" ref="A1:P4036" totalsRowShown="0" headerRowDxfId="2" headerRowBorderDxfId="3" tableBorderDxfId="4">
  <autoFilter ref="A1:P4036" xr:uid="{1B523C83-ADEE-1B40-B487-D6D5BF0FA2B3}"/>
  <tableColumns count="16">
    <tableColumn id="1" xr3:uid="{EBDAA407-F2C5-EA4D-8EFF-03EFAA44926D}" name="Total Spending"/>
    <tableColumn id="2" xr3:uid="{7287A62E-AAB4-B94C-85BD-ED2CE65F0332}" name="UNFPA"/>
    <tableColumn id="3" xr3:uid="{CD8EE995-F702-F842-8624-605A4CE554CA}" name="GOV"/>
    <tableColumn id="4" xr3:uid="{045F40D0-E8DA-B348-AD7E-7F18F50E774D}" name="NGO"/>
    <tableColumn id="5" xr3:uid="{387F2CC7-C868-584C-8D25-1BB1B277C405}" name="UN"/>
    <tableColumn id="6" xr3:uid="{49B24EC8-BC22-EA42-8A19-535CA7A83C27}" name="Core Resources"/>
    <tableColumn id="7" xr3:uid="{A242A7F1-2F18-BF45-99E7-7D21DD726336}" name="Non-core Resources"/>
    <tableColumn id="8" xr3:uid="{F35A2E6B-6746-564F-AD63-80DF0FA2DCF4}" name="Program"/>
    <tableColumn id="9" xr3:uid="{EB8775B0-90F7-D643-BDAF-000495937C0E}" name="Country"/>
    <tableColumn id="10" xr3:uid="{A3BCE11F-59E5-FB48-AE34-58B513407F8E}" name="Year"/>
    <tableColumn id="11" xr3:uid="{3544E711-8BE5-8944-B3A6-BFBA4FA5F20F}" name="Country_Name"/>
    <tableColumn id="12" xr3:uid="{1A58B801-B792-6B44-855B-9219086D72AD}" name="%UNFPA"/>
    <tableColumn id="13" xr3:uid="{B31ED16F-5FBC-484D-A17C-91679A1B8C8C}" name="%GOV"/>
    <tableColumn id="14" xr3:uid="{64D9D4B7-79A9-324E-9D9B-F19601F14A73}" name="%NGO"/>
    <tableColumn id="15" xr3:uid="{E42C7C9F-57E7-6A48-B147-453C9A365984}" name="%UN"/>
    <tableColumn id="16" xr3:uid="{5DAC794E-A78E-DB44-880E-28B10FF94D31}" name="Contin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36"/>
  <sheetViews>
    <sheetView workbookViewId="0">
      <selection activeCell="A2" sqref="A2:P4036"/>
    </sheetView>
  </sheetViews>
  <sheetFormatPr baseColWidth="10" defaultColWidth="8.83203125" defaultRowHeight="15" x14ac:dyDescent="0.2"/>
  <cols>
    <col min="1" max="1" width="14.83203125" customWidth="1"/>
    <col min="6" max="6" width="15.33203125" customWidth="1"/>
    <col min="7" max="7" width="18.83203125" customWidth="1"/>
    <col min="8" max="8" width="16.1640625" customWidth="1"/>
    <col min="9" max="9" width="9.6640625" customWidth="1"/>
    <col min="11" max="11" width="15" customWidth="1"/>
    <col min="12" max="12" width="10.1640625" customWidth="1"/>
    <col min="16" max="16" width="11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518347</v>
      </c>
      <c r="B2">
        <v>198535</v>
      </c>
      <c r="C2">
        <v>0</v>
      </c>
      <c r="D2">
        <v>319812</v>
      </c>
      <c r="E2">
        <v>0</v>
      </c>
      <c r="F2">
        <v>1</v>
      </c>
      <c r="G2">
        <v>0</v>
      </c>
      <c r="H2" t="s">
        <v>257</v>
      </c>
      <c r="I2" t="s">
        <v>17</v>
      </c>
      <c r="J2">
        <v>2015</v>
      </c>
      <c r="K2" t="s">
        <v>18</v>
      </c>
      <c r="L2">
        <v>0.3830156246684171</v>
      </c>
      <c r="M2">
        <v>0</v>
      </c>
      <c r="N2">
        <v>0.6169843753315829</v>
      </c>
      <c r="O2">
        <v>0</v>
      </c>
      <c r="P2" t="s">
        <v>19</v>
      </c>
    </row>
    <row r="3" spans="1:16" x14ac:dyDescent="0.2">
      <c r="A3">
        <v>7625144</v>
      </c>
      <c r="B3">
        <v>6681884</v>
      </c>
      <c r="C3">
        <v>0</v>
      </c>
      <c r="D3">
        <v>943260</v>
      </c>
      <c r="E3">
        <v>0</v>
      </c>
      <c r="F3">
        <v>0.12</v>
      </c>
      <c r="G3">
        <v>0.88</v>
      </c>
      <c r="H3" t="s">
        <v>258</v>
      </c>
      <c r="I3" t="s">
        <v>17</v>
      </c>
      <c r="J3">
        <v>2015</v>
      </c>
      <c r="K3" t="s">
        <v>18</v>
      </c>
      <c r="L3">
        <v>0.87629610667024782</v>
      </c>
      <c r="M3">
        <v>0</v>
      </c>
      <c r="N3">
        <v>0.12370389332975219</v>
      </c>
      <c r="O3">
        <v>0</v>
      </c>
      <c r="P3" t="s">
        <v>19</v>
      </c>
    </row>
    <row r="4" spans="1:16" x14ac:dyDescent="0.2">
      <c r="A4">
        <v>3755039</v>
      </c>
      <c r="B4">
        <v>862387</v>
      </c>
      <c r="C4">
        <v>0</v>
      </c>
      <c r="D4">
        <v>2892652</v>
      </c>
      <c r="E4">
        <v>0</v>
      </c>
      <c r="F4">
        <v>0.17</v>
      </c>
      <c r="G4">
        <v>0.83</v>
      </c>
      <c r="H4" t="s">
        <v>259</v>
      </c>
      <c r="I4" t="s">
        <v>17</v>
      </c>
      <c r="J4">
        <v>2015</v>
      </c>
      <c r="K4" t="s">
        <v>18</v>
      </c>
      <c r="L4">
        <v>0.22966126317196711</v>
      </c>
      <c r="M4">
        <v>0</v>
      </c>
      <c r="N4">
        <v>0.770338736828033</v>
      </c>
      <c r="O4">
        <v>0</v>
      </c>
      <c r="P4" t="s">
        <v>19</v>
      </c>
    </row>
    <row r="5" spans="1:16" x14ac:dyDescent="0.2">
      <c r="A5">
        <v>6989743</v>
      </c>
      <c r="B5">
        <v>3109033</v>
      </c>
      <c r="C5">
        <v>0</v>
      </c>
      <c r="D5">
        <v>3880710</v>
      </c>
      <c r="E5">
        <v>0</v>
      </c>
      <c r="F5">
        <v>0.59</v>
      </c>
      <c r="G5">
        <v>0.41</v>
      </c>
      <c r="H5" t="s">
        <v>260</v>
      </c>
      <c r="I5" t="s">
        <v>17</v>
      </c>
      <c r="J5">
        <v>2015</v>
      </c>
      <c r="K5" t="s">
        <v>18</v>
      </c>
      <c r="L5">
        <v>0.4447993295318583</v>
      </c>
      <c r="M5">
        <v>0</v>
      </c>
      <c r="N5">
        <v>0.5552006704681417</v>
      </c>
      <c r="O5">
        <v>0</v>
      </c>
      <c r="P5" t="s">
        <v>19</v>
      </c>
    </row>
    <row r="6" spans="1:16" x14ac:dyDescent="0.2">
      <c r="A6">
        <v>11984</v>
      </c>
      <c r="B6">
        <v>11984</v>
      </c>
      <c r="C6">
        <v>0</v>
      </c>
      <c r="D6">
        <v>0</v>
      </c>
      <c r="E6">
        <v>0</v>
      </c>
      <c r="F6">
        <v>0.93</v>
      </c>
      <c r="G6">
        <v>7.0000000000000007E-2</v>
      </c>
      <c r="H6" t="s">
        <v>82</v>
      </c>
      <c r="I6" t="s">
        <v>17</v>
      </c>
      <c r="J6">
        <v>2015</v>
      </c>
      <c r="K6" t="s">
        <v>18</v>
      </c>
      <c r="L6">
        <v>1</v>
      </c>
      <c r="M6">
        <v>0</v>
      </c>
      <c r="N6">
        <v>0</v>
      </c>
      <c r="O6">
        <v>0</v>
      </c>
      <c r="P6" t="s">
        <v>19</v>
      </c>
    </row>
    <row r="7" spans="1:16" x14ac:dyDescent="0.2">
      <c r="A7">
        <v>146681</v>
      </c>
      <c r="B7">
        <v>52952</v>
      </c>
      <c r="C7">
        <v>80609</v>
      </c>
      <c r="D7">
        <v>13120</v>
      </c>
      <c r="E7">
        <v>0</v>
      </c>
      <c r="F7">
        <v>0.74</v>
      </c>
      <c r="G7">
        <v>0.26</v>
      </c>
      <c r="H7" t="s">
        <v>257</v>
      </c>
      <c r="I7" t="s">
        <v>22</v>
      </c>
      <c r="J7">
        <v>2015</v>
      </c>
      <c r="K7" t="s">
        <v>23</v>
      </c>
      <c r="L7">
        <v>0.36100108398497421</v>
      </c>
      <c r="M7">
        <v>0.54955311185497779</v>
      </c>
      <c r="N7">
        <v>8.9445804160047993E-2</v>
      </c>
      <c r="O7">
        <v>0</v>
      </c>
      <c r="P7" t="s">
        <v>24</v>
      </c>
    </row>
    <row r="8" spans="1:16" x14ac:dyDescent="0.2">
      <c r="A8">
        <v>261042</v>
      </c>
      <c r="B8">
        <v>156850</v>
      </c>
      <c r="C8">
        <v>0</v>
      </c>
      <c r="D8">
        <v>104192</v>
      </c>
      <c r="E8">
        <v>0</v>
      </c>
      <c r="F8">
        <v>0.45</v>
      </c>
      <c r="G8">
        <v>0.55000000000000004</v>
      </c>
      <c r="H8" t="s">
        <v>258</v>
      </c>
      <c r="I8" t="s">
        <v>22</v>
      </c>
      <c r="J8">
        <v>2015</v>
      </c>
      <c r="K8" t="s">
        <v>23</v>
      </c>
      <c r="L8">
        <v>0.6008611641038607</v>
      </c>
      <c r="M8">
        <v>0</v>
      </c>
      <c r="N8">
        <v>0.3991388358961393</v>
      </c>
      <c r="O8">
        <v>0</v>
      </c>
      <c r="P8" t="s">
        <v>24</v>
      </c>
    </row>
    <row r="9" spans="1:16" x14ac:dyDescent="0.2">
      <c r="A9">
        <v>71882</v>
      </c>
      <c r="B9">
        <v>34335</v>
      </c>
      <c r="C9">
        <v>0</v>
      </c>
      <c r="D9">
        <v>37547</v>
      </c>
      <c r="E9">
        <v>0</v>
      </c>
      <c r="F9">
        <v>0.48</v>
      </c>
      <c r="G9">
        <v>0.52</v>
      </c>
      <c r="H9" t="s">
        <v>259</v>
      </c>
      <c r="I9" t="s">
        <v>22</v>
      </c>
      <c r="J9">
        <v>2015</v>
      </c>
      <c r="K9" t="s">
        <v>23</v>
      </c>
      <c r="L9">
        <v>0.47765782810717572</v>
      </c>
      <c r="M9">
        <v>0</v>
      </c>
      <c r="N9">
        <v>0.52234217189282439</v>
      </c>
      <c r="O9">
        <v>0</v>
      </c>
      <c r="P9" t="s">
        <v>24</v>
      </c>
    </row>
    <row r="10" spans="1:16" x14ac:dyDescent="0.2">
      <c r="A10">
        <v>396189</v>
      </c>
      <c r="B10">
        <v>102558</v>
      </c>
      <c r="C10">
        <v>0</v>
      </c>
      <c r="D10">
        <v>293632</v>
      </c>
      <c r="E10">
        <v>0</v>
      </c>
      <c r="F10">
        <v>0.51</v>
      </c>
      <c r="G10">
        <v>0.49</v>
      </c>
      <c r="H10" t="s">
        <v>260</v>
      </c>
      <c r="I10" t="s">
        <v>22</v>
      </c>
      <c r="J10">
        <v>2015</v>
      </c>
      <c r="K10" t="s">
        <v>23</v>
      </c>
      <c r="L10">
        <v>0.25886130104571298</v>
      </c>
      <c r="M10">
        <v>0</v>
      </c>
      <c r="N10">
        <v>0.74114122300215302</v>
      </c>
      <c r="O10">
        <v>0</v>
      </c>
      <c r="P10" t="s">
        <v>24</v>
      </c>
    </row>
    <row r="11" spans="1:16" x14ac:dyDescent="0.2">
      <c r="A11">
        <v>66189</v>
      </c>
      <c r="B11">
        <v>22752</v>
      </c>
      <c r="C11">
        <v>33107</v>
      </c>
      <c r="D11">
        <v>10330</v>
      </c>
      <c r="E11">
        <v>0</v>
      </c>
      <c r="F11">
        <v>1</v>
      </c>
      <c r="G11">
        <v>0</v>
      </c>
      <c r="H11" t="s">
        <v>258</v>
      </c>
      <c r="I11" t="s">
        <v>25</v>
      </c>
      <c r="J11">
        <v>2015</v>
      </c>
      <c r="K11" t="s">
        <v>26</v>
      </c>
      <c r="L11">
        <v>0.34374291800752388</v>
      </c>
      <c r="M11">
        <v>0.50018885313269579</v>
      </c>
      <c r="N11">
        <v>0.15606822885978031</v>
      </c>
      <c r="O11">
        <v>0</v>
      </c>
      <c r="P11" t="s">
        <v>27</v>
      </c>
    </row>
    <row r="12" spans="1:16" x14ac:dyDescent="0.2">
      <c r="A12">
        <v>74943</v>
      </c>
      <c r="B12">
        <v>66085</v>
      </c>
      <c r="C12">
        <v>8858</v>
      </c>
      <c r="D12">
        <v>0</v>
      </c>
      <c r="E12">
        <v>0</v>
      </c>
      <c r="F12">
        <v>1</v>
      </c>
      <c r="G12">
        <v>0</v>
      </c>
      <c r="H12" t="s">
        <v>259</v>
      </c>
      <c r="I12" t="s">
        <v>25</v>
      </c>
      <c r="J12">
        <v>2015</v>
      </c>
      <c r="K12" t="s">
        <v>26</v>
      </c>
      <c r="L12">
        <v>0.88180350399637053</v>
      </c>
      <c r="M12">
        <v>0.1181964960036294</v>
      </c>
      <c r="N12">
        <v>0</v>
      </c>
      <c r="O12">
        <v>0</v>
      </c>
      <c r="P12" t="s">
        <v>27</v>
      </c>
    </row>
    <row r="13" spans="1:16" x14ac:dyDescent="0.2">
      <c r="A13">
        <v>243370</v>
      </c>
      <c r="B13">
        <v>140986</v>
      </c>
      <c r="C13">
        <v>74885</v>
      </c>
      <c r="D13">
        <v>27499</v>
      </c>
      <c r="E13">
        <v>0</v>
      </c>
      <c r="F13">
        <v>0.98</v>
      </c>
      <c r="G13">
        <v>0.02</v>
      </c>
      <c r="H13" t="s">
        <v>260</v>
      </c>
      <c r="I13" t="s">
        <v>25</v>
      </c>
      <c r="J13">
        <v>2015</v>
      </c>
      <c r="K13" t="s">
        <v>26</v>
      </c>
      <c r="L13">
        <v>0.57930722767802112</v>
      </c>
      <c r="M13">
        <v>0.30770020955746402</v>
      </c>
      <c r="N13">
        <v>0.1129925627645149</v>
      </c>
      <c r="O13">
        <v>0</v>
      </c>
      <c r="P13" t="s">
        <v>27</v>
      </c>
    </row>
    <row r="14" spans="1:16" x14ac:dyDescent="0.2">
      <c r="A14">
        <v>2434</v>
      </c>
      <c r="B14">
        <v>0</v>
      </c>
      <c r="C14">
        <v>2434</v>
      </c>
      <c r="D14">
        <v>0</v>
      </c>
      <c r="E14">
        <v>0</v>
      </c>
      <c r="F14">
        <v>1</v>
      </c>
      <c r="G14">
        <v>0</v>
      </c>
      <c r="H14" t="s">
        <v>82</v>
      </c>
      <c r="I14" t="s">
        <v>25</v>
      </c>
      <c r="J14">
        <v>2015</v>
      </c>
      <c r="K14" t="s">
        <v>26</v>
      </c>
      <c r="L14">
        <v>0</v>
      </c>
      <c r="M14">
        <v>1</v>
      </c>
      <c r="N14">
        <v>0</v>
      </c>
      <c r="O14">
        <v>0</v>
      </c>
      <c r="P14" t="s">
        <v>27</v>
      </c>
    </row>
    <row r="15" spans="1:16" x14ac:dyDescent="0.2">
      <c r="A15">
        <v>183790</v>
      </c>
      <c r="B15">
        <v>122920</v>
      </c>
      <c r="C15">
        <v>60870</v>
      </c>
      <c r="D15">
        <v>0</v>
      </c>
      <c r="E15">
        <v>0</v>
      </c>
      <c r="F15">
        <v>1</v>
      </c>
      <c r="G15">
        <v>0</v>
      </c>
      <c r="H15" t="s">
        <v>257</v>
      </c>
      <c r="I15" t="s">
        <v>28</v>
      </c>
      <c r="J15">
        <v>2015</v>
      </c>
      <c r="K15" t="s">
        <v>29</v>
      </c>
      <c r="L15">
        <v>0.66880679035856139</v>
      </c>
      <c r="M15">
        <v>0.33119320964143861</v>
      </c>
      <c r="N15">
        <v>0</v>
      </c>
      <c r="O15">
        <v>0</v>
      </c>
      <c r="P15" t="s">
        <v>27</v>
      </c>
    </row>
    <row r="16" spans="1:16" x14ac:dyDescent="0.2">
      <c r="A16">
        <v>465264</v>
      </c>
      <c r="B16">
        <v>335447</v>
      </c>
      <c r="C16">
        <v>129817</v>
      </c>
      <c r="D16">
        <v>0</v>
      </c>
      <c r="E16">
        <v>0</v>
      </c>
      <c r="F16">
        <v>1</v>
      </c>
      <c r="G16">
        <v>0</v>
      </c>
      <c r="H16" t="s">
        <v>258</v>
      </c>
      <c r="I16" t="s">
        <v>28</v>
      </c>
      <c r="J16">
        <v>2015</v>
      </c>
      <c r="K16" t="s">
        <v>29</v>
      </c>
      <c r="L16">
        <v>0.72098206609580795</v>
      </c>
      <c r="M16">
        <v>0.27901793390419211</v>
      </c>
      <c r="N16">
        <v>0</v>
      </c>
      <c r="O16">
        <v>0</v>
      </c>
      <c r="P16" t="s">
        <v>27</v>
      </c>
    </row>
    <row r="17" spans="1:16" x14ac:dyDescent="0.2">
      <c r="A17">
        <v>321422</v>
      </c>
      <c r="B17">
        <v>319176</v>
      </c>
      <c r="C17">
        <v>2246</v>
      </c>
      <c r="D17">
        <v>0</v>
      </c>
      <c r="E17">
        <v>0</v>
      </c>
      <c r="F17">
        <v>1</v>
      </c>
      <c r="G17">
        <v>0</v>
      </c>
      <c r="H17" t="s">
        <v>259</v>
      </c>
      <c r="I17" t="s">
        <v>28</v>
      </c>
      <c r="J17">
        <v>2015</v>
      </c>
      <c r="K17" t="s">
        <v>29</v>
      </c>
      <c r="L17">
        <v>0.99301230158483245</v>
      </c>
      <c r="M17">
        <v>6.9876984151675987E-3</v>
      </c>
      <c r="N17">
        <v>0</v>
      </c>
      <c r="O17">
        <v>0</v>
      </c>
      <c r="P17" t="s">
        <v>27</v>
      </c>
    </row>
    <row r="18" spans="1:16" x14ac:dyDescent="0.2">
      <c r="A18">
        <v>1478837</v>
      </c>
      <c r="B18">
        <v>1434685</v>
      </c>
      <c r="C18">
        <v>43880</v>
      </c>
      <c r="D18">
        <v>272</v>
      </c>
      <c r="E18">
        <v>0</v>
      </c>
      <c r="F18">
        <v>1</v>
      </c>
      <c r="G18">
        <v>0</v>
      </c>
      <c r="H18" t="s">
        <v>260</v>
      </c>
      <c r="I18" t="s">
        <v>28</v>
      </c>
      <c r="J18">
        <v>2015</v>
      </c>
      <c r="K18" t="s">
        <v>29</v>
      </c>
      <c r="L18">
        <v>0.97014410648367599</v>
      </c>
      <c r="M18">
        <v>2.9671965199680558E-2</v>
      </c>
      <c r="N18">
        <v>1.8392831664341641E-4</v>
      </c>
      <c r="O18">
        <v>0</v>
      </c>
      <c r="P18" t="s">
        <v>27</v>
      </c>
    </row>
    <row r="19" spans="1:16" x14ac:dyDescent="0.2">
      <c r="A19">
        <v>47245</v>
      </c>
      <c r="B19">
        <v>47245</v>
      </c>
      <c r="C19">
        <v>0</v>
      </c>
      <c r="D19">
        <v>0</v>
      </c>
      <c r="E19">
        <v>0</v>
      </c>
      <c r="F19">
        <v>1</v>
      </c>
      <c r="G19">
        <v>0</v>
      </c>
      <c r="H19" t="s">
        <v>82</v>
      </c>
      <c r="I19" t="s">
        <v>28</v>
      </c>
      <c r="J19">
        <v>2015</v>
      </c>
      <c r="K19" t="s">
        <v>29</v>
      </c>
      <c r="L19">
        <v>1</v>
      </c>
      <c r="M19">
        <v>0</v>
      </c>
      <c r="N19">
        <v>0</v>
      </c>
      <c r="O19">
        <v>0</v>
      </c>
      <c r="P19" t="s">
        <v>27</v>
      </c>
    </row>
    <row r="20" spans="1:16" x14ac:dyDescent="0.2">
      <c r="A20">
        <v>248145</v>
      </c>
      <c r="B20">
        <v>226180</v>
      </c>
      <c r="C20">
        <v>0</v>
      </c>
      <c r="D20">
        <v>21965</v>
      </c>
      <c r="E20">
        <v>0</v>
      </c>
      <c r="F20">
        <v>0.98</v>
      </c>
      <c r="G20">
        <v>0.02</v>
      </c>
      <c r="H20" t="s">
        <v>257</v>
      </c>
      <c r="I20" t="s">
        <v>30</v>
      </c>
      <c r="J20">
        <v>2015</v>
      </c>
      <c r="K20" t="s">
        <v>31</v>
      </c>
      <c r="L20">
        <v>0.91148320538394889</v>
      </c>
      <c r="M20">
        <v>0</v>
      </c>
      <c r="N20">
        <v>8.8516794616051095E-2</v>
      </c>
      <c r="O20">
        <v>0</v>
      </c>
      <c r="P20" t="s">
        <v>32</v>
      </c>
    </row>
    <row r="21" spans="1:16" x14ac:dyDescent="0.2">
      <c r="A21">
        <v>75904</v>
      </c>
      <c r="B21">
        <v>75904</v>
      </c>
      <c r="C21">
        <v>0</v>
      </c>
      <c r="D21">
        <v>0</v>
      </c>
      <c r="E21">
        <v>0</v>
      </c>
      <c r="F21">
        <v>1</v>
      </c>
      <c r="G21">
        <v>0</v>
      </c>
      <c r="H21" t="s">
        <v>258</v>
      </c>
      <c r="I21" t="s">
        <v>30</v>
      </c>
      <c r="J21">
        <v>2015</v>
      </c>
      <c r="K21" t="s">
        <v>31</v>
      </c>
      <c r="L21">
        <v>1</v>
      </c>
      <c r="M21">
        <v>0</v>
      </c>
      <c r="N21">
        <v>0</v>
      </c>
      <c r="O21">
        <v>0</v>
      </c>
      <c r="P21" t="s">
        <v>32</v>
      </c>
    </row>
    <row r="22" spans="1:16" x14ac:dyDescent="0.2">
      <c r="A22">
        <v>207611</v>
      </c>
      <c r="B22">
        <v>205688</v>
      </c>
      <c r="C22">
        <v>0</v>
      </c>
      <c r="D22">
        <v>1923</v>
      </c>
      <c r="E22">
        <v>0</v>
      </c>
      <c r="F22">
        <v>1</v>
      </c>
      <c r="G22">
        <v>0</v>
      </c>
      <c r="H22" t="s">
        <v>260</v>
      </c>
      <c r="I22" t="s">
        <v>30</v>
      </c>
      <c r="J22">
        <v>2015</v>
      </c>
      <c r="K22" t="s">
        <v>31</v>
      </c>
      <c r="L22">
        <v>0.99073748500801984</v>
      </c>
      <c r="M22">
        <v>0</v>
      </c>
      <c r="N22">
        <v>9.2625149919801936E-3</v>
      </c>
      <c r="O22">
        <v>0</v>
      </c>
      <c r="P22" t="s">
        <v>32</v>
      </c>
    </row>
    <row r="23" spans="1:16" x14ac:dyDescent="0.2">
      <c r="A23">
        <v>3438</v>
      </c>
      <c r="B23">
        <v>3438</v>
      </c>
      <c r="C23">
        <v>0</v>
      </c>
      <c r="D23">
        <v>0</v>
      </c>
      <c r="E23">
        <v>0</v>
      </c>
      <c r="F23">
        <v>0</v>
      </c>
      <c r="G23">
        <v>1</v>
      </c>
      <c r="H23" t="s">
        <v>257</v>
      </c>
      <c r="I23" t="s">
        <v>33</v>
      </c>
      <c r="J23">
        <v>2015</v>
      </c>
      <c r="K23" t="s">
        <v>34</v>
      </c>
      <c r="L23">
        <v>1</v>
      </c>
      <c r="M23">
        <v>0</v>
      </c>
      <c r="N23">
        <v>0</v>
      </c>
      <c r="O23">
        <v>0</v>
      </c>
      <c r="P23" t="s">
        <v>19</v>
      </c>
    </row>
    <row r="24" spans="1:16" x14ac:dyDescent="0.2">
      <c r="A24">
        <v>213068</v>
      </c>
      <c r="B24">
        <v>213068</v>
      </c>
      <c r="C24">
        <v>0</v>
      </c>
      <c r="D24">
        <v>0</v>
      </c>
      <c r="E24">
        <v>0</v>
      </c>
      <c r="F24">
        <v>0.98</v>
      </c>
      <c r="G24">
        <v>0.02</v>
      </c>
      <c r="H24" t="s">
        <v>258</v>
      </c>
      <c r="I24" t="s">
        <v>33</v>
      </c>
      <c r="J24">
        <v>2015</v>
      </c>
      <c r="K24" t="s">
        <v>34</v>
      </c>
      <c r="L24">
        <v>1</v>
      </c>
      <c r="M24">
        <v>0</v>
      </c>
      <c r="N24">
        <v>0</v>
      </c>
      <c r="O24">
        <v>0</v>
      </c>
      <c r="P24" t="s">
        <v>19</v>
      </c>
    </row>
    <row r="25" spans="1:16" x14ac:dyDescent="0.2">
      <c r="A25">
        <v>122184</v>
      </c>
      <c r="B25">
        <v>97407</v>
      </c>
      <c r="C25">
        <v>0</v>
      </c>
      <c r="D25">
        <v>24777</v>
      </c>
      <c r="E25">
        <v>0</v>
      </c>
      <c r="F25">
        <v>1</v>
      </c>
      <c r="G25">
        <v>0</v>
      </c>
      <c r="H25" t="s">
        <v>259</v>
      </c>
      <c r="I25" t="s">
        <v>33</v>
      </c>
      <c r="J25">
        <v>2015</v>
      </c>
      <c r="K25" t="s">
        <v>34</v>
      </c>
      <c r="L25">
        <v>0.79721567472009425</v>
      </c>
      <c r="M25">
        <v>0</v>
      </c>
      <c r="N25">
        <v>0.2027843252799057</v>
      </c>
      <c r="O25">
        <v>0</v>
      </c>
      <c r="P25" t="s">
        <v>19</v>
      </c>
    </row>
    <row r="26" spans="1:16" x14ac:dyDescent="0.2">
      <c r="A26">
        <v>496137</v>
      </c>
      <c r="B26">
        <v>344699</v>
      </c>
      <c r="C26">
        <v>17800</v>
      </c>
      <c r="D26">
        <v>133638</v>
      </c>
      <c r="E26">
        <v>0</v>
      </c>
      <c r="F26">
        <v>0.28000000000000003</v>
      </c>
      <c r="G26">
        <v>0.72</v>
      </c>
      <c r="H26" t="s">
        <v>260</v>
      </c>
      <c r="I26" t="s">
        <v>33</v>
      </c>
      <c r="J26">
        <v>2015</v>
      </c>
      <c r="K26" t="s">
        <v>34</v>
      </c>
      <c r="L26">
        <v>0.6947657602637981</v>
      </c>
      <c r="M26">
        <v>3.5877187147904707E-2</v>
      </c>
      <c r="N26">
        <v>0.26935705258829717</v>
      </c>
      <c r="O26">
        <v>0</v>
      </c>
      <c r="P26" t="s">
        <v>19</v>
      </c>
    </row>
    <row r="27" spans="1:16" x14ac:dyDescent="0.2">
      <c r="A27">
        <v>39121</v>
      </c>
      <c r="B27">
        <v>39121</v>
      </c>
      <c r="C27">
        <v>0</v>
      </c>
      <c r="D27">
        <v>0</v>
      </c>
      <c r="E27">
        <v>0</v>
      </c>
      <c r="F27">
        <v>1</v>
      </c>
      <c r="G27">
        <v>0</v>
      </c>
      <c r="H27" t="s">
        <v>257</v>
      </c>
      <c r="I27" t="s">
        <v>35</v>
      </c>
      <c r="J27">
        <v>2015</v>
      </c>
      <c r="K27" t="s">
        <v>36</v>
      </c>
      <c r="L27">
        <v>1</v>
      </c>
      <c r="M27">
        <v>0</v>
      </c>
      <c r="N27">
        <v>0</v>
      </c>
      <c r="O27">
        <v>0</v>
      </c>
      <c r="P27" t="s">
        <v>19</v>
      </c>
    </row>
    <row r="28" spans="1:16" x14ac:dyDescent="0.2">
      <c r="A28">
        <v>238515</v>
      </c>
      <c r="B28">
        <v>214757</v>
      </c>
      <c r="C28">
        <v>23758</v>
      </c>
      <c r="D28">
        <v>0</v>
      </c>
      <c r="E28">
        <v>0</v>
      </c>
      <c r="F28">
        <v>1</v>
      </c>
      <c r="G28">
        <v>0</v>
      </c>
      <c r="H28" t="s">
        <v>258</v>
      </c>
      <c r="I28" t="s">
        <v>35</v>
      </c>
      <c r="J28">
        <v>2015</v>
      </c>
      <c r="K28" t="s">
        <v>36</v>
      </c>
      <c r="L28">
        <v>0.90039200888832982</v>
      </c>
      <c r="M28">
        <v>9.9607991111670124E-2</v>
      </c>
      <c r="N28">
        <v>0</v>
      </c>
      <c r="O28">
        <v>0</v>
      </c>
      <c r="P28" t="s">
        <v>19</v>
      </c>
    </row>
    <row r="29" spans="1:16" x14ac:dyDescent="0.2">
      <c r="A29">
        <v>175226</v>
      </c>
      <c r="B29">
        <v>175226</v>
      </c>
      <c r="C29">
        <v>0</v>
      </c>
      <c r="D29">
        <v>0</v>
      </c>
      <c r="E29">
        <v>0</v>
      </c>
      <c r="F29">
        <v>1</v>
      </c>
      <c r="G29">
        <v>0</v>
      </c>
      <c r="H29" t="s">
        <v>259</v>
      </c>
      <c r="I29" t="s">
        <v>35</v>
      </c>
      <c r="J29">
        <v>2015</v>
      </c>
      <c r="K29" t="s">
        <v>36</v>
      </c>
      <c r="L29">
        <v>1</v>
      </c>
      <c r="M29">
        <v>0</v>
      </c>
      <c r="N29">
        <v>0</v>
      </c>
      <c r="O29">
        <v>0</v>
      </c>
      <c r="P29" t="s">
        <v>19</v>
      </c>
    </row>
    <row r="30" spans="1:16" x14ac:dyDescent="0.2">
      <c r="A30">
        <v>157241</v>
      </c>
      <c r="B30">
        <v>157241</v>
      </c>
      <c r="C30">
        <v>0</v>
      </c>
      <c r="D30">
        <v>0</v>
      </c>
      <c r="E30">
        <v>0</v>
      </c>
      <c r="F30">
        <v>0.88</v>
      </c>
      <c r="G30">
        <v>0.12</v>
      </c>
      <c r="H30" t="s">
        <v>260</v>
      </c>
      <c r="I30" t="s">
        <v>35</v>
      </c>
      <c r="J30">
        <v>2015</v>
      </c>
      <c r="K30" t="s">
        <v>36</v>
      </c>
      <c r="L30">
        <v>1</v>
      </c>
      <c r="M30">
        <v>0</v>
      </c>
      <c r="N30">
        <v>0</v>
      </c>
      <c r="O30">
        <v>0</v>
      </c>
      <c r="P30" t="s">
        <v>19</v>
      </c>
    </row>
    <row r="31" spans="1:16" x14ac:dyDescent="0.2">
      <c r="A31">
        <v>1553272</v>
      </c>
      <c r="B31">
        <v>567612</v>
      </c>
      <c r="C31">
        <v>84871</v>
      </c>
      <c r="D31">
        <v>900789</v>
      </c>
      <c r="E31">
        <v>0</v>
      </c>
      <c r="F31">
        <v>0.18</v>
      </c>
      <c r="G31">
        <v>0.82</v>
      </c>
      <c r="H31" t="s">
        <v>257</v>
      </c>
      <c r="I31" t="s">
        <v>37</v>
      </c>
      <c r="J31">
        <v>2015</v>
      </c>
      <c r="K31" t="s">
        <v>38</v>
      </c>
      <c r="L31">
        <v>0.36542987963473228</v>
      </c>
      <c r="M31">
        <v>5.4640140297385127E-2</v>
      </c>
      <c r="N31">
        <v>0.57992998006788254</v>
      </c>
      <c r="O31">
        <v>0</v>
      </c>
      <c r="P31" t="s">
        <v>19</v>
      </c>
    </row>
    <row r="32" spans="1:16" x14ac:dyDescent="0.2">
      <c r="A32">
        <v>3331006</v>
      </c>
      <c r="B32">
        <v>1426093</v>
      </c>
      <c r="C32">
        <v>1715838</v>
      </c>
      <c r="D32">
        <v>119762</v>
      </c>
      <c r="E32">
        <v>69313</v>
      </c>
      <c r="F32">
        <v>0.24</v>
      </c>
      <c r="G32">
        <v>0.76</v>
      </c>
      <c r="H32" t="s">
        <v>258</v>
      </c>
      <c r="I32" t="s">
        <v>37</v>
      </c>
      <c r="J32">
        <v>2015</v>
      </c>
      <c r="K32" t="s">
        <v>38</v>
      </c>
      <c r="L32">
        <v>0.42812681814442838</v>
      </c>
      <c r="M32">
        <v>0.51511105053548389</v>
      </c>
      <c r="N32">
        <v>3.5953702875347569E-2</v>
      </c>
      <c r="O32">
        <v>2.080842844474012E-2</v>
      </c>
      <c r="P32" t="s">
        <v>19</v>
      </c>
    </row>
    <row r="33" spans="1:16" x14ac:dyDescent="0.2">
      <c r="A33">
        <v>2490923</v>
      </c>
      <c r="B33">
        <v>1061819</v>
      </c>
      <c r="C33">
        <v>1070778</v>
      </c>
      <c r="D33">
        <v>358326</v>
      </c>
      <c r="E33">
        <v>0</v>
      </c>
      <c r="F33">
        <v>0.57999999999999996</v>
      </c>
      <c r="G33">
        <v>0.42</v>
      </c>
      <c r="H33" t="s">
        <v>259</v>
      </c>
      <c r="I33" t="s">
        <v>37</v>
      </c>
      <c r="J33">
        <v>2015</v>
      </c>
      <c r="K33" t="s">
        <v>38</v>
      </c>
      <c r="L33">
        <v>0.42627532043342969</v>
      </c>
      <c r="M33">
        <v>0.42987197918201397</v>
      </c>
      <c r="N33">
        <v>0.14385270038455619</v>
      </c>
      <c r="O33">
        <v>0</v>
      </c>
      <c r="P33" t="s">
        <v>19</v>
      </c>
    </row>
    <row r="34" spans="1:16" x14ac:dyDescent="0.2">
      <c r="A34">
        <v>6257160</v>
      </c>
      <c r="B34">
        <v>3213874</v>
      </c>
      <c r="C34">
        <v>2560145</v>
      </c>
      <c r="D34">
        <v>483141</v>
      </c>
      <c r="E34">
        <v>0</v>
      </c>
      <c r="F34">
        <v>0.72</v>
      </c>
      <c r="G34">
        <v>0.28000000000000003</v>
      </c>
      <c r="H34" t="s">
        <v>260</v>
      </c>
      <c r="I34" t="s">
        <v>37</v>
      </c>
      <c r="J34">
        <v>2015</v>
      </c>
      <c r="K34" t="s">
        <v>38</v>
      </c>
      <c r="L34">
        <v>0.51363142384084792</v>
      </c>
      <c r="M34">
        <v>0.40915447263614801</v>
      </c>
      <c r="N34">
        <v>7.7214103523004049E-2</v>
      </c>
      <c r="O34">
        <v>0</v>
      </c>
      <c r="P34" t="s">
        <v>19</v>
      </c>
    </row>
    <row r="35" spans="1:16" x14ac:dyDescent="0.2">
      <c r="A35">
        <v>2802</v>
      </c>
      <c r="B35">
        <v>2802</v>
      </c>
      <c r="C35">
        <v>0</v>
      </c>
      <c r="D35">
        <v>0</v>
      </c>
      <c r="E35">
        <v>0</v>
      </c>
      <c r="F35">
        <v>1</v>
      </c>
      <c r="G35">
        <v>0</v>
      </c>
      <c r="H35" t="s">
        <v>82</v>
      </c>
      <c r="I35" t="s">
        <v>37</v>
      </c>
      <c r="J35">
        <v>2015</v>
      </c>
      <c r="K35" t="s">
        <v>38</v>
      </c>
      <c r="L35">
        <v>1</v>
      </c>
      <c r="M35">
        <v>0</v>
      </c>
      <c r="N35">
        <v>0</v>
      </c>
      <c r="O35">
        <v>0</v>
      </c>
      <c r="P35" t="s">
        <v>19</v>
      </c>
    </row>
    <row r="36" spans="1:16" x14ac:dyDescent="0.2">
      <c r="A36">
        <v>12951</v>
      </c>
      <c r="B36">
        <v>0</v>
      </c>
      <c r="C36">
        <v>12951</v>
      </c>
      <c r="D36">
        <v>0</v>
      </c>
      <c r="E36">
        <v>0</v>
      </c>
      <c r="F36">
        <v>1</v>
      </c>
      <c r="G36">
        <v>0</v>
      </c>
      <c r="H36" t="s">
        <v>257</v>
      </c>
      <c r="I36" t="s">
        <v>39</v>
      </c>
      <c r="J36">
        <v>2015</v>
      </c>
      <c r="K36" t="s">
        <v>40</v>
      </c>
      <c r="L36">
        <v>0</v>
      </c>
      <c r="M36">
        <v>1</v>
      </c>
      <c r="N36">
        <v>0</v>
      </c>
      <c r="O36">
        <v>0</v>
      </c>
      <c r="P36" t="s">
        <v>24</v>
      </c>
    </row>
    <row r="37" spans="1:16" x14ac:dyDescent="0.2">
      <c r="A37">
        <v>278544</v>
      </c>
      <c r="B37">
        <v>237133</v>
      </c>
      <c r="C37">
        <v>41411</v>
      </c>
      <c r="D37">
        <v>0</v>
      </c>
      <c r="E37">
        <v>0</v>
      </c>
      <c r="F37">
        <v>0.62</v>
      </c>
      <c r="G37">
        <v>0.38</v>
      </c>
      <c r="H37" t="s">
        <v>258</v>
      </c>
      <c r="I37" t="s">
        <v>39</v>
      </c>
      <c r="J37">
        <v>2015</v>
      </c>
      <c r="K37" t="s">
        <v>40</v>
      </c>
      <c r="L37">
        <v>0.851330489976449</v>
      </c>
      <c r="M37">
        <v>0.148669510023551</v>
      </c>
      <c r="N37">
        <v>0</v>
      </c>
      <c r="O37">
        <v>0</v>
      </c>
      <c r="P37" t="s">
        <v>24</v>
      </c>
    </row>
    <row r="38" spans="1:16" x14ac:dyDescent="0.2">
      <c r="A38">
        <v>225123</v>
      </c>
      <c r="B38">
        <v>209897</v>
      </c>
      <c r="C38">
        <v>0</v>
      </c>
      <c r="D38">
        <v>15226</v>
      </c>
      <c r="E38">
        <v>0</v>
      </c>
      <c r="F38">
        <v>0.17</v>
      </c>
      <c r="G38">
        <v>0.83</v>
      </c>
      <c r="H38" t="s">
        <v>259</v>
      </c>
      <c r="I38" t="s">
        <v>39</v>
      </c>
      <c r="J38">
        <v>2015</v>
      </c>
      <c r="K38" t="s">
        <v>40</v>
      </c>
      <c r="L38">
        <v>0.93236586221754325</v>
      </c>
      <c r="M38">
        <v>0</v>
      </c>
      <c r="N38">
        <v>6.7634137782456707E-2</v>
      </c>
      <c r="O38">
        <v>0</v>
      </c>
      <c r="P38" t="s">
        <v>24</v>
      </c>
    </row>
    <row r="39" spans="1:16" x14ac:dyDescent="0.2">
      <c r="A39">
        <v>46323</v>
      </c>
      <c r="B39">
        <v>46323</v>
      </c>
      <c r="C39">
        <v>0</v>
      </c>
      <c r="D39">
        <v>0</v>
      </c>
      <c r="E39">
        <v>0</v>
      </c>
      <c r="F39">
        <v>1</v>
      </c>
      <c r="G39">
        <v>0</v>
      </c>
      <c r="H39" t="s">
        <v>260</v>
      </c>
      <c r="I39" t="s">
        <v>39</v>
      </c>
      <c r="J39">
        <v>2015</v>
      </c>
      <c r="K39" t="s">
        <v>40</v>
      </c>
      <c r="L39">
        <v>1</v>
      </c>
      <c r="M39">
        <v>0</v>
      </c>
      <c r="N39">
        <v>0</v>
      </c>
      <c r="O39">
        <v>0</v>
      </c>
      <c r="P39" t="s">
        <v>24</v>
      </c>
    </row>
    <row r="40" spans="1:16" x14ac:dyDescent="0.2">
      <c r="A40">
        <v>484293</v>
      </c>
      <c r="B40">
        <v>405090</v>
      </c>
      <c r="C40">
        <v>79203</v>
      </c>
      <c r="D40">
        <v>0</v>
      </c>
      <c r="E40">
        <v>0</v>
      </c>
      <c r="F40">
        <v>0.65</v>
      </c>
      <c r="G40">
        <v>0.35</v>
      </c>
      <c r="H40" t="s">
        <v>257</v>
      </c>
      <c r="I40" t="s">
        <v>41</v>
      </c>
      <c r="J40">
        <v>2015</v>
      </c>
      <c r="K40" t="s">
        <v>42</v>
      </c>
      <c r="L40">
        <v>0.8364564426906852</v>
      </c>
      <c r="M40">
        <v>0.1635435573093148</v>
      </c>
      <c r="N40">
        <v>0</v>
      </c>
      <c r="O40">
        <v>0</v>
      </c>
      <c r="P40" t="s">
        <v>27</v>
      </c>
    </row>
    <row r="41" spans="1:16" x14ac:dyDescent="0.2">
      <c r="A41">
        <v>778256</v>
      </c>
      <c r="B41">
        <v>592732</v>
      </c>
      <c r="C41">
        <v>185523</v>
      </c>
      <c r="D41">
        <v>0</v>
      </c>
      <c r="E41">
        <v>0</v>
      </c>
      <c r="F41">
        <v>0.84</v>
      </c>
      <c r="G41">
        <v>0.16</v>
      </c>
      <c r="H41" t="s">
        <v>258</v>
      </c>
      <c r="I41" t="s">
        <v>41</v>
      </c>
      <c r="J41">
        <v>2015</v>
      </c>
      <c r="K41" t="s">
        <v>42</v>
      </c>
      <c r="L41">
        <v>0.76161571513743553</v>
      </c>
      <c r="M41">
        <v>0.2383829999383236</v>
      </c>
      <c r="N41">
        <v>0</v>
      </c>
      <c r="O41">
        <v>0</v>
      </c>
      <c r="P41" t="s">
        <v>27</v>
      </c>
    </row>
    <row r="42" spans="1:16" x14ac:dyDescent="0.2">
      <c r="A42">
        <v>404140</v>
      </c>
      <c r="B42">
        <v>309637</v>
      </c>
      <c r="C42">
        <v>94504</v>
      </c>
      <c r="D42">
        <v>0</v>
      </c>
      <c r="E42">
        <v>0</v>
      </c>
      <c r="F42">
        <v>0.65</v>
      </c>
      <c r="G42">
        <v>0.35</v>
      </c>
      <c r="H42" t="s">
        <v>259</v>
      </c>
      <c r="I42" t="s">
        <v>41</v>
      </c>
      <c r="J42">
        <v>2015</v>
      </c>
      <c r="K42" t="s">
        <v>42</v>
      </c>
      <c r="L42">
        <v>0.76616271589053297</v>
      </c>
      <c r="M42">
        <v>0.2338397584995299</v>
      </c>
      <c r="N42">
        <v>0</v>
      </c>
      <c r="O42">
        <v>0</v>
      </c>
      <c r="P42" t="s">
        <v>27</v>
      </c>
    </row>
    <row r="43" spans="1:16" x14ac:dyDescent="0.2">
      <c r="A43">
        <v>2626558</v>
      </c>
      <c r="B43">
        <v>1722482</v>
      </c>
      <c r="C43">
        <v>514151</v>
      </c>
      <c r="D43">
        <v>389925</v>
      </c>
      <c r="E43">
        <v>0</v>
      </c>
      <c r="F43">
        <v>0.23</v>
      </c>
      <c r="G43">
        <v>0.77</v>
      </c>
      <c r="H43" t="s">
        <v>260</v>
      </c>
      <c r="I43" t="s">
        <v>41</v>
      </c>
      <c r="J43">
        <v>2015</v>
      </c>
      <c r="K43" t="s">
        <v>42</v>
      </c>
      <c r="L43">
        <v>0.65579438946332047</v>
      </c>
      <c r="M43">
        <v>0.19575086482004209</v>
      </c>
      <c r="N43">
        <v>0.1484547457166375</v>
      </c>
      <c r="O43">
        <v>0</v>
      </c>
      <c r="P43" t="s">
        <v>27</v>
      </c>
    </row>
    <row r="44" spans="1:16" x14ac:dyDescent="0.2">
      <c r="A44">
        <v>808</v>
      </c>
      <c r="B44">
        <v>0</v>
      </c>
      <c r="C44">
        <v>808</v>
      </c>
      <c r="D44">
        <v>0</v>
      </c>
      <c r="E44">
        <v>0</v>
      </c>
      <c r="F44">
        <v>1</v>
      </c>
      <c r="G44">
        <v>0</v>
      </c>
      <c r="H44" t="s">
        <v>82</v>
      </c>
      <c r="I44" t="s">
        <v>41</v>
      </c>
      <c r="J44">
        <v>2015</v>
      </c>
      <c r="K44" t="s">
        <v>42</v>
      </c>
      <c r="L44">
        <v>0</v>
      </c>
      <c r="M44">
        <v>1</v>
      </c>
      <c r="N44">
        <v>0</v>
      </c>
      <c r="O44">
        <v>0</v>
      </c>
      <c r="P44" t="s">
        <v>27</v>
      </c>
    </row>
    <row r="45" spans="1:16" x14ac:dyDescent="0.2">
      <c r="A45">
        <v>210181</v>
      </c>
      <c r="B45">
        <v>29297</v>
      </c>
      <c r="C45">
        <v>180884</v>
      </c>
      <c r="D45">
        <v>0</v>
      </c>
      <c r="E45">
        <v>0</v>
      </c>
      <c r="F45">
        <v>0.78</v>
      </c>
      <c r="G45">
        <v>0.22</v>
      </c>
      <c r="H45" t="s">
        <v>257</v>
      </c>
      <c r="I45" t="s">
        <v>43</v>
      </c>
      <c r="J45">
        <v>2015</v>
      </c>
      <c r="K45" t="s">
        <v>44</v>
      </c>
      <c r="L45">
        <v>0.13938938343618121</v>
      </c>
      <c r="M45">
        <v>0.86061061656381876</v>
      </c>
      <c r="N45">
        <v>0</v>
      </c>
      <c r="O45">
        <v>0</v>
      </c>
      <c r="P45" t="s">
        <v>19</v>
      </c>
    </row>
    <row r="46" spans="1:16" x14ac:dyDescent="0.2">
      <c r="A46">
        <v>164495</v>
      </c>
      <c r="B46">
        <v>8201</v>
      </c>
      <c r="C46">
        <v>156294</v>
      </c>
      <c r="D46">
        <v>0</v>
      </c>
      <c r="E46">
        <v>0</v>
      </c>
      <c r="F46">
        <v>1</v>
      </c>
      <c r="G46">
        <v>0</v>
      </c>
      <c r="H46" t="s">
        <v>258</v>
      </c>
      <c r="I46" t="s">
        <v>43</v>
      </c>
      <c r="J46">
        <v>2015</v>
      </c>
      <c r="K46" t="s">
        <v>44</v>
      </c>
      <c r="L46">
        <v>4.9855618711814952E-2</v>
      </c>
      <c r="M46">
        <v>0.95014438128818501</v>
      </c>
      <c r="N46">
        <v>0</v>
      </c>
      <c r="O46">
        <v>0</v>
      </c>
      <c r="P46" t="s">
        <v>19</v>
      </c>
    </row>
    <row r="47" spans="1:16" x14ac:dyDescent="0.2">
      <c r="A47">
        <v>192903</v>
      </c>
      <c r="B47">
        <v>40496</v>
      </c>
      <c r="C47">
        <v>0</v>
      </c>
      <c r="D47">
        <v>152407</v>
      </c>
      <c r="E47">
        <v>0</v>
      </c>
      <c r="F47">
        <v>0.84</v>
      </c>
      <c r="G47">
        <v>0.16</v>
      </c>
      <c r="H47" t="s">
        <v>259</v>
      </c>
      <c r="I47" t="s">
        <v>43</v>
      </c>
      <c r="J47">
        <v>2015</v>
      </c>
      <c r="K47" t="s">
        <v>44</v>
      </c>
      <c r="L47">
        <v>0.20992934272665539</v>
      </c>
      <c r="M47">
        <v>0</v>
      </c>
      <c r="N47">
        <v>0.79007065727334469</v>
      </c>
      <c r="O47">
        <v>0</v>
      </c>
      <c r="P47" t="s">
        <v>19</v>
      </c>
    </row>
    <row r="48" spans="1:16" x14ac:dyDescent="0.2">
      <c r="A48">
        <v>534704</v>
      </c>
      <c r="B48">
        <v>251704</v>
      </c>
      <c r="C48">
        <v>283000</v>
      </c>
      <c r="D48">
        <v>0</v>
      </c>
      <c r="E48">
        <v>0</v>
      </c>
      <c r="F48">
        <v>0.83</v>
      </c>
      <c r="G48">
        <v>0.17</v>
      </c>
      <c r="H48" t="s">
        <v>260</v>
      </c>
      <c r="I48" t="s">
        <v>43</v>
      </c>
      <c r="J48">
        <v>2015</v>
      </c>
      <c r="K48" t="s">
        <v>44</v>
      </c>
      <c r="L48">
        <v>0.47073521050899192</v>
      </c>
      <c r="M48">
        <v>0.52926478949100808</v>
      </c>
      <c r="N48">
        <v>0</v>
      </c>
      <c r="O48">
        <v>0</v>
      </c>
      <c r="P48" t="s">
        <v>19</v>
      </c>
    </row>
    <row r="49" spans="1:16" x14ac:dyDescent="0.2">
      <c r="A49">
        <v>285</v>
      </c>
      <c r="B49">
        <v>285</v>
      </c>
      <c r="C49">
        <v>0</v>
      </c>
      <c r="D49">
        <v>0</v>
      </c>
      <c r="E49">
        <v>0</v>
      </c>
      <c r="F49">
        <v>1</v>
      </c>
      <c r="G49">
        <v>0</v>
      </c>
      <c r="H49" t="s">
        <v>82</v>
      </c>
      <c r="I49" t="s">
        <v>43</v>
      </c>
      <c r="J49">
        <v>2015</v>
      </c>
      <c r="K49" t="s">
        <v>44</v>
      </c>
      <c r="L49">
        <v>1</v>
      </c>
      <c r="M49">
        <v>0</v>
      </c>
      <c r="N49">
        <v>0</v>
      </c>
      <c r="O49">
        <v>0</v>
      </c>
      <c r="P49" t="s">
        <v>19</v>
      </c>
    </row>
    <row r="50" spans="1:16" x14ac:dyDescent="0.2">
      <c r="A50">
        <v>698566</v>
      </c>
      <c r="B50">
        <v>514768</v>
      </c>
      <c r="C50">
        <v>114172</v>
      </c>
      <c r="D50">
        <v>69626</v>
      </c>
      <c r="E50">
        <v>0</v>
      </c>
      <c r="F50">
        <v>0.3</v>
      </c>
      <c r="G50">
        <v>0.7</v>
      </c>
      <c r="H50" t="s">
        <v>257</v>
      </c>
      <c r="I50" t="s">
        <v>45</v>
      </c>
      <c r="J50">
        <v>2015</v>
      </c>
      <c r="K50" t="s">
        <v>46</v>
      </c>
      <c r="L50">
        <v>0.73689243392893444</v>
      </c>
      <c r="M50">
        <v>0.16343767088578601</v>
      </c>
      <c r="N50">
        <v>9.9669895185279564E-2</v>
      </c>
      <c r="O50">
        <v>0</v>
      </c>
      <c r="P50" t="s">
        <v>32</v>
      </c>
    </row>
    <row r="51" spans="1:16" x14ac:dyDescent="0.2">
      <c r="A51">
        <v>646992</v>
      </c>
      <c r="B51">
        <v>502367</v>
      </c>
      <c r="C51">
        <v>85400</v>
      </c>
      <c r="D51">
        <v>59225</v>
      </c>
      <c r="E51">
        <v>0</v>
      </c>
      <c r="F51">
        <v>0.75</v>
      </c>
      <c r="G51">
        <v>0.25</v>
      </c>
      <c r="H51" t="s">
        <v>258</v>
      </c>
      <c r="I51" t="s">
        <v>45</v>
      </c>
      <c r="J51">
        <v>2015</v>
      </c>
      <c r="K51" t="s">
        <v>46</v>
      </c>
      <c r="L51">
        <v>0.77646555135148498</v>
      </c>
      <c r="M51">
        <v>0.1319954497118975</v>
      </c>
      <c r="N51">
        <v>9.1538998936617461E-2</v>
      </c>
      <c r="O51">
        <v>0</v>
      </c>
      <c r="P51" t="s">
        <v>32</v>
      </c>
    </row>
    <row r="52" spans="1:16" x14ac:dyDescent="0.2">
      <c r="A52">
        <v>887675</v>
      </c>
      <c r="B52">
        <v>496746</v>
      </c>
      <c r="C52">
        <v>197948</v>
      </c>
      <c r="D52">
        <v>192981</v>
      </c>
      <c r="E52">
        <v>0</v>
      </c>
      <c r="F52">
        <v>0.12</v>
      </c>
      <c r="G52">
        <v>0.88</v>
      </c>
      <c r="H52" t="s">
        <v>259</v>
      </c>
      <c r="I52" t="s">
        <v>45</v>
      </c>
      <c r="J52">
        <v>2015</v>
      </c>
      <c r="K52" t="s">
        <v>46</v>
      </c>
      <c r="L52">
        <v>0.55960345847297721</v>
      </c>
      <c r="M52">
        <v>0.2229960289520376</v>
      </c>
      <c r="N52">
        <v>0.21740051257498519</v>
      </c>
      <c r="O52">
        <v>0</v>
      </c>
      <c r="P52" t="s">
        <v>32</v>
      </c>
    </row>
    <row r="53" spans="1:16" x14ac:dyDescent="0.2">
      <c r="A53">
        <v>621701</v>
      </c>
      <c r="B53">
        <v>467337</v>
      </c>
      <c r="C53">
        <v>82495</v>
      </c>
      <c r="D53">
        <v>71869</v>
      </c>
      <c r="E53">
        <v>0</v>
      </c>
      <c r="F53">
        <v>0.55000000000000004</v>
      </c>
      <c r="G53">
        <v>0.45</v>
      </c>
      <c r="H53" t="s">
        <v>260</v>
      </c>
      <c r="I53" t="s">
        <v>45</v>
      </c>
      <c r="J53">
        <v>2015</v>
      </c>
      <c r="K53" t="s">
        <v>46</v>
      </c>
      <c r="L53">
        <v>0.75170701028307818</v>
      </c>
      <c r="M53">
        <v>0.13269240358307291</v>
      </c>
      <c r="N53">
        <v>0.1156005861338489</v>
      </c>
      <c r="O53">
        <v>0</v>
      </c>
      <c r="P53" t="s">
        <v>32</v>
      </c>
    </row>
    <row r="54" spans="1:16" x14ac:dyDescent="0.2">
      <c r="A54">
        <v>148503</v>
      </c>
      <c r="B54">
        <v>105390</v>
      </c>
      <c r="C54">
        <v>0</v>
      </c>
      <c r="D54">
        <v>43113</v>
      </c>
      <c r="E54">
        <v>0</v>
      </c>
      <c r="F54">
        <v>1</v>
      </c>
      <c r="G54">
        <v>0</v>
      </c>
      <c r="H54" t="s">
        <v>257</v>
      </c>
      <c r="I54" t="s">
        <v>47</v>
      </c>
      <c r="J54">
        <v>2015</v>
      </c>
      <c r="K54" t="s">
        <v>48</v>
      </c>
      <c r="L54">
        <v>0.70968263267408738</v>
      </c>
      <c r="M54">
        <v>0</v>
      </c>
      <c r="N54">
        <v>0.29031736732591262</v>
      </c>
      <c r="O54">
        <v>0</v>
      </c>
      <c r="P54" t="s">
        <v>24</v>
      </c>
    </row>
    <row r="55" spans="1:16" x14ac:dyDescent="0.2">
      <c r="A55">
        <v>109224</v>
      </c>
      <c r="B55">
        <v>86847</v>
      </c>
      <c r="C55">
        <v>0</v>
      </c>
      <c r="D55">
        <v>22377</v>
      </c>
      <c r="E55">
        <v>0</v>
      </c>
      <c r="F55">
        <v>1</v>
      </c>
      <c r="G55">
        <v>0</v>
      </c>
      <c r="H55" t="s">
        <v>258</v>
      </c>
      <c r="I55" t="s">
        <v>47</v>
      </c>
      <c r="J55">
        <v>2015</v>
      </c>
      <c r="K55" t="s">
        <v>48</v>
      </c>
      <c r="L55">
        <v>0.79512744451768846</v>
      </c>
      <c r="M55">
        <v>0</v>
      </c>
      <c r="N55">
        <v>0.20487255548231159</v>
      </c>
      <c r="O55">
        <v>0</v>
      </c>
      <c r="P55" t="s">
        <v>24</v>
      </c>
    </row>
    <row r="56" spans="1:16" x14ac:dyDescent="0.2">
      <c r="A56">
        <v>325822</v>
      </c>
      <c r="B56">
        <v>282161</v>
      </c>
      <c r="C56">
        <v>0</v>
      </c>
      <c r="D56">
        <v>43661</v>
      </c>
      <c r="E56">
        <v>0</v>
      </c>
      <c r="F56">
        <v>0.03</v>
      </c>
      <c r="G56">
        <v>0.97</v>
      </c>
      <c r="H56" t="s">
        <v>259</v>
      </c>
      <c r="I56" t="s">
        <v>47</v>
      </c>
      <c r="J56">
        <v>2015</v>
      </c>
      <c r="K56" t="s">
        <v>48</v>
      </c>
      <c r="L56">
        <v>0.86599738507528645</v>
      </c>
      <c r="M56">
        <v>0</v>
      </c>
      <c r="N56">
        <v>0.13400261492471349</v>
      </c>
      <c r="O56">
        <v>0</v>
      </c>
      <c r="P56" t="s">
        <v>24</v>
      </c>
    </row>
    <row r="57" spans="1:16" x14ac:dyDescent="0.2">
      <c r="A57">
        <v>251992</v>
      </c>
      <c r="B57">
        <v>211399</v>
      </c>
      <c r="C57">
        <v>0</v>
      </c>
      <c r="D57">
        <v>40594</v>
      </c>
      <c r="E57">
        <v>0</v>
      </c>
      <c r="F57">
        <v>1</v>
      </c>
      <c r="G57">
        <v>0</v>
      </c>
      <c r="H57" t="s">
        <v>260</v>
      </c>
      <c r="I57" t="s">
        <v>47</v>
      </c>
      <c r="J57">
        <v>2015</v>
      </c>
      <c r="K57" t="s">
        <v>48</v>
      </c>
      <c r="L57">
        <v>0.83891155274770624</v>
      </c>
      <c r="M57">
        <v>0</v>
      </c>
      <c r="N57">
        <v>0.1610924156322423</v>
      </c>
      <c r="O57">
        <v>0</v>
      </c>
      <c r="P57" t="s">
        <v>24</v>
      </c>
    </row>
    <row r="58" spans="1:16" x14ac:dyDescent="0.2">
      <c r="A58">
        <v>1273</v>
      </c>
      <c r="B58">
        <v>1273</v>
      </c>
      <c r="C58">
        <v>0</v>
      </c>
      <c r="D58">
        <v>0</v>
      </c>
      <c r="E58">
        <v>0</v>
      </c>
      <c r="F58">
        <v>1</v>
      </c>
      <c r="G58">
        <v>0</v>
      </c>
      <c r="H58" t="s">
        <v>82</v>
      </c>
      <c r="I58" t="s">
        <v>47</v>
      </c>
      <c r="J58">
        <v>2015</v>
      </c>
      <c r="K58" t="s">
        <v>48</v>
      </c>
      <c r="L58">
        <v>1</v>
      </c>
      <c r="M58">
        <v>0</v>
      </c>
      <c r="N58">
        <v>0</v>
      </c>
      <c r="O58">
        <v>0</v>
      </c>
      <c r="P58" t="s">
        <v>24</v>
      </c>
    </row>
    <row r="59" spans="1:16" x14ac:dyDescent="0.2">
      <c r="A59">
        <v>217210</v>
      </c>
      <c r="B59">
        <v>192259</v>
      </c>
      <c r="C59">
        <v>0</v>
      </c>
      <c r="D59">
        <v>24952</v>
      </c>
      <c r="E59">
        <v>0</v>
      </c>
      <c r="F59">
        <v>0.59</v>
      </c>
      <c r="G59">
        <v>0.41</v>
      </c>
      <c r="H59" t="s">
        <v>257</v>
      </c>
      <c r="I59" t="s">
        <v>49</v>
      </c>
      <c r="J59">
        <v>2015</v>
      </c>
      <c r="K59" t="s">
        <v>50</v>
      </c>
      <c r="L59">
        <v>0.88512959808480274</v>
      </c>
      <c r="M59">
        <v>0</v>
      </c>
      <c r="N59">
        <v>0.1148750057547995</v>
      </c>
      <c r="O59">
        <v>0</v>
      </c>
      <c r="P59" t="s">
        <v>27</v>
      </c>
    </row>
    <row r="60" spans="1:16" x14ac:dyDescent="0.2">
      <c r="A60">
        <v>361339</v>
      </c>
      <c r="B60">
        <v>269490</v>
      </c>
      <c r="C60">
        <v>4073</v>
      </c>
      <c r="D60">
        <v>87776</v>
      </c>
      <c r="E60">
        <v>0</v>
      </c>
      <c r="F60">
        <v>0.71</v>
      </c>
      <c r="G60">
        <v>0.28999999999999998</v>
      </c>
      <c r="H60" t="s">
        <v>258</v>
      </c>
      <c r="I60" t="s">
        <v>49</v>
      </c>
      <c r="J60">
        <v>2015</v>
      </c>
      <c r="K60" t="s">
        <v>50</v>
      </c>
      <c r="L60">
        <v>0.74580933693844287</v>
      </c>
      <c r="M60">
        <v>1.127196344706771E-2</v>
      </c>
      <c r="N60">
        <v>0.24291869961448939</v>
      </c>
      <c r="O60">
        <v>0</v>
      </c>
      <c r="P60" t="s">
        <v>27</v>
      </c>
    </row>
    <row r="61" spans="1:16" x14ac:dyDescent="0.2">
      <c r="A61">
        <v>298166</v>
      </c>
      <c r="B61">
        <v>142634</v>
      </c>
      <c r="C61">
        <v>5025</v>
      </c>
      <c r="D61">
        <v>150507</v>
      </c>
      <c r="E61">
        <v>0</v>
      </c>
      <c r="F61">
        <v>0.57999999999999996</v>
      </c>
      <c r="G61">
        <v>0.42</v>
      </c>
      <c r="H61" t="s">
        <v>259</v>
      </c>
      <c r="I61" t="s">
        <v>49</v>
      </c>
      <c r="J61">
        <v>2015</v>
      </c>
      <c r="K61" t="s">
        <v>50</v>
      </c>
      <c r="L61">
        <v>0.47837110871125482</v>
      </c>
      <c r="M61">
        <v>1.6853028178933881E-2</v>
      </c>
      <c r="N61">
        <v>0.50477586310981126</v>
      </c>
      <c r="O61">
        <v>0</v>
      </c>
      <c r="P61" t="s">
        <v>27</v>
      </c>
    </row>
    <row r="62" spans="1:16" x14ac:dyDescent="0.2">
      <c r="A62">
        <v>430355</v>
      </c>
      <c r="B62">
        <v>371134</v>
      </c>
      <c r="C62">
        <v>42832</v>
      </c>
      <c r="D62">
        <v>16389</v>
      </c>
      <c r="E62">
        <v>0</v>
      </c>
      <c r="F62">
        <v>0.09</v>
      </c>
      <c r="G62">
        <v>0.91</v>
      </c>
      <c r="H62" t="s">
        <v>260</v>
      </c>
      <c r="I62" t="s">
        <v>49</v>
      </c>
      <c r="J62">
        <v>2015</v>
      </c>
      <c r="K62" t="s">
        <v>50</v>
      </c>
      <c r="L62">
        <v>0.86239035215113102</v>
      </c>
      <c r="M62">
        <v>9.9527134574943943E-2</v>
      </c>
      <c r="N62">
        <v>3.8082513273925013E-2</v>
      </c>
      <c r="O62">
        <v>0</v>
      </c>
      <c r="P62" t="s">
        <v>27</v>
      </c>
    </row>
    <row r="63" spans="1:16" x14ac:dyDescent="0.2">
      <c r="A63">
        <v>25366</v>
      </c>
      <c r="B63">
        <v>25366</v>
      </c>
      <c r="C63">
        <v>0</v>
      </c>
      <c r="D63">
        <v>0</v>
      </c>
      <c r="E63">
        <v>0</v>
      </c>
      <c r="F63">
        <v>0</v>
      </c>
      <c r="G63">
        <v>1</v>
      </c>
      <c r="H63" t="s">
        <v>82</v>
      </c>
      <c r="I63" t="s">
        <v>49</v>
      </c>
      <c r="J63">
        <v>2015</v>
      </c>
      <c r="K63" t="s">
        <v>50</v>
      </c>
      <c r="L63">
        <v>1</v>
      </c>
      <c r="M63">
        <v>0</v>
      </c>
      <c r="N63">
        <v>0</v>
      </c>
      <c r="O63">
        <v>0</v>
      </c>
      <c r="P63" t="s">
        <v>27</v>
      </c>
    </row>
    <row r="64" spans="1:16" x14ac:dyDescent="0.2">
      <c r="A64">
        <v>404829</v>
      </c>
      <c r="B64">
        <v>404829</v>
      </c>
      <c r="C64">
        <v>0</v>
      </c>
      <c r="D64">
        <v>0</v>
      </c>
      <c r="E64">
        <v>0</v>
      </c>
      <c r="F64">
        <v>0.97</v>
      </c>
      <c r="G64">
        <v>0.03</v>
      </c>
      <c r="H64" t="s">
        <v>257</v>
      </c>
      <c r="I64" t="s">
        <v>51</v>
      </c>
      <c r="J64">
        <v>2015</v>
      </c>
      <c r="K64" t="s">
        <v>52</v>
      </c>
      <c r="L64">
        <v>1</v>
      </c>
      <c r="M64">
        <v>0</v>
      </c>
      <c r="N64">
        <v>0</v>
      </c>
      <c r="O64">
        <v>0</v>
      </c>
      <c r="P64" t="s">
        <v>32</v>
      </c>
    </row>
    <row r="65" spans="1:16" x14ac:dyDescent="0.2">
      <c r="A65">
        <v>530410</v>
      </c>
      <c r="B65">
        <v>504533</v>
      </c>
      <c r="C65">
        <v>0</v>
      </c>
      <c r="D65">
        <v>25878</v>
      </c>
      <c r="E65">
        <v>0</v>
      </c>
      <c r="F65">
        <v>0.89</v>
      </c>
      <c r="G65">
        <v>0.11</v>
      </c>
      <c r="H65" t="s">
        <v>258</v>
      </c>
      <c r="I65" t="s">
        <v>51</v>
      </c>
      <c r="J65">
        <v>2015</v>
      </c>
      <c r="K65" t="s">
        <v>52</v>
      </c>
      <c r="L65">
        <v>0.95121321242058032</v>
      </c>
      <c r="M65">
        <v>0</v>
      </c>
      <c r="N65">
        <v>4.8788672913406612E-2</v>
      </c>
      <c r="O65">
        <v>0</v>
      </c>
      <c r="P65" t="s">
        <v>32</v>
      </c>
    </row>
    <row r="66" spans="1:16" x14ac:dyDescent="0.2">
      <c r="A66">
        <v>82596</v>
      </c>
      <c r="B66">
        <v>82596</v>
      </c>
      <c r="C66">
        <v>0</v>
      </c>
      <c r="D66">
        <v>0</v>
      </c>
      <c r="E66">
        <v>0</v>
      </c>
      <c r="F66">
        <v>1</v>
      </c>
      <c r="G66">
        <v>0</v>
      </c>
      <c r="H66" t="s">
        <v>259</v>
      </c>
      <c r="I66" t="s">
        <v>51</v>
      </c>
      <c r="J66">
        <v>2015</v>
      </c>
      <c r="K66" t="s">
        <v>52</v>
      </c>
      <c r="L66">
        <v>1</v>
      </c>
      <c r="M66">
        <v>0</v>
      </c>
      <c r="N66">
        <v>0</v>
      </c>
      <c r="O66">
        <v>0</v>
      </c>
      <c r="P66" t="s">
        <v>32</v>
      </c>
    </row>
    <row r="67" spans="1:16" x14ac:dyDescent="0.2">
      <c r="A67">
        <v>569907</v>
      </c>
      <c r="B67">
        <v>501914</v>
      </c>
      <c r="C67">
        <v>0</v>
      </c>
      <c r="D67">
        <v>67993</v>
      </c>
      <c r="E67">
        <v>0</v>
      </c>
      <c r="F67">
        <v>0.96</v>
      </c>
      <c r="G67">
        <v>0.04</v>
      </c>
      <c r="H67" t="s">
        <v>260</v>
      </c>
      <c r="I67" t="s">
        <v>51</v>
      </c>
      <c r="J67">
        <v>2015</v>
      </c>
      <c r="K67" t="s">
        <v>52</v>
      </c>
      <c r="L67">
        <v>0.88069456946484248</v>
      </c>
      <c r="M67">
        <v>0</v>
      </c>
      <c r="N67">
        <v>0.11930543053515751</v>
      </c>
      <c r="O67">
        <v>0</v>
      </c>
      <c r="P67" t="s">
        <v>32</v>
      </c>
    </row>
    <row r="68" spans="1:16" x14ac:dyDescent="0.2">
      <c r="A68">
        <v>9744</v>
      </c>
      <c r="B68">
        <v>9744</v>
      </c>
      <c r="C68">
        <v>0</v>
      </c>
      <c r="D68">
        <v>0</v>
      </c>
      <c r="E68">
        <v>0</v>
      </c>
      <c r="F68">
        <v>0.6</v>
      </c>
      <c r="G68">
        <v>0.4</v>
      </c>
      <c r="H68" t="s">
        <v>82</v>
      </c>
      <c r="I68" t="s">
        <v>51</v>
      </c>
      <c r="J68">
        <v>2015</v>
      </c>
      <c r="K68" t="s">
        <v>52</v>
      </c>
      <c r="L68">
        <v>1</v>
      </c>
      <c r="M68">
        <v>0</v>
      </c>
      <c r="N68">
        <v>0</v>
      </c>
      <c r="O68">
        <v>0</v>
      </c>
      <c r="P68" t="s">
        <v>32</v>
      </c>
    </row>
    <row r="69" spans="1:16" x14ac:dyDescent="0.2">
      <c r="A69">
        <v>713549</v>
      </c>
      <c r="B69">
        <v>377714</v>
      </c>
      <c r="C69">
        <v>333382</v>
      </c>
      <c r="D69">
        <v>2454</v>
      </c>
      <c r="E69">
        <v>0</v>
      </c>
      <c r="F69">
        <v>0.79</v>
      </c>
      <c r="G69">
        <v>0.21</v>
      </c>
      <c r="H69" t="s">
        <v>257</v>
      </c>
      <c r="I69" t="s">
        <v>53</v>
      </c>
      <c r="J69">
        <v>2015</v>
      </c>
      <c r="K69" t="s">
        <v>54</v>
      </c>
      <c r="L69">
        <v>0.52934556701782221</v>
      </c>
      <c r="M69">
        <v>0.46721668729127219</v>
      </c>
      <c r="N69">
        <v>3.4391471363564379E-3</v>
      </c>
      <c r="O69">
        <v>0</v>
      </c>
      <c r="P69" t="s">
        <v>27</v>
      </c>
    </row>
    <row r="70" spans="1:16" x14ac:dyDescent="0.2">
      <c r="A70">
        <v>608446</v>
      </c>
      <c r="B70">
        <v>219882</v>
      </c>
      <c r="C70">
        <v>380378</v>
      </c>
      <c r="D70">
        <v>8186</v>
      </c>
      <c r="E70">
        <v>0</v>
      </c>
      <c r="F70">
        <v>1</v>
      </c>
      <c r="G70">
        <v>0</v>
      </c>
      <c r="H70" t="s">
        <v>258</v>
      </c>
      <c r="I70" t="s">
        <v>53</v>
      </c>
      <c r="J70">
        <v>2015</v>
      </c>
      <c r="K70" t="s">
        <v>54</v>
      </c>
      <c r="L70">
        <v>0.36138293291434243</v>
      </c>
      <c r="M70">
        <v>0.62516312047412592</v>
      </c>
      <c r="N70">
        <v>1.345394661153167E-2</v>
      </c>
      <c r="O70">
        <v>0</v>
      </c>
      <c r="P70" t="s">
        <v>27</v>
      </c>
    </row>
    <row r="71" spans="1:16" x14ac:dyDescent="0.2">
      <c r="A71">
        <v>830239</v>
      </c>
      <c r="B71">
        <v>173080</v>
      </c>
      <c r="C71">
        <v>474520</v>
      </c>
      <c r="D71">
        <v>182640</v>
      </c>
      <c r="E71">
        <v>0</v>
      </c>
      <c r="F71">
        <v>0.15</v>
      </c>
      <c r="G71">
        <v>0.85</v>
      </c>
      <c r="H71" t="s">
        <v>259</v>
      </c>
      <c r="I71" t="s">
        <v>53</v>
      </c>
      <c r="J71">
        <v>2015</v>
      </c>
      <c r="K71" t="s">
        <v>54</v>
      </c>
      <c r="L71">
        <v>0.20847009114243009</v>
      </c>
      <c r="M71">
        <v>0.57154626559340138</v>
      </c>
      <c r="N71">
        <v>0.21998484773661561</v>
      </c>
      <c r="O71">
        <v>0</v>
      </c>
      <c r="P71" t="s">
        <v>27</v>
      </c>
    </row>
    <row r="72" spans="1:16" x14ac:dyDescent="0.2">
      <c r="A72">
        <v>5225348</v>
      </c>
      <c r="B72">
        <v>2208678</v>
      </c>
      <c r="C72">
        <v>2461705</v>
      </c>
      <c r="D72">
        <v>554965</v>
      </c>
      <c r="E72">
        <v>0</v>
      </c>
      <c r="F72">
        <v>0.37</v>
      </c>
      <c r="G72">
        <v>0.63</v>
      </c>
      <c r="H72" t="s">
        <v>260</v>
      </c>
      <c r="I72" t="s">
        <v>53</v>
      </c>
      <c r="J72">
        <v>2015</v>
      </c>
      <c r="K72" t="s">
        <v>54</v>
      </c>
      <c r="L72">
        <v>0.42268534076582082</v>
      </c>
      <c r="M72">
        <v>0.47110833575103522</v>
      </c>
      <c r="N72">
        <v>0.1062063234831441</v>
      </c>
      <c r="O72">
        <v>0</v>
      </c>
      <c r="P72" t="s">
        <v>27</v>
      </c>
    </row>
    <row r="73" spans="1:16" x14ac:dyDescent="0.2">
      <c r="A73">
        <v>507547</v>
      </c>
      <c r="B73">
        <v>483638</v>
      </c>
      <c r="C73">
        <v>23909</v>
      </c>
      <c r="D73">
        <v>0</v>
      </c>
      <c r="E73">
        <v>0</v>
      </c>
      <c r="F73">
        <v>1</v>
      </c>
      <c r="G73">
        <v>0</v>
      </c>
      <c r="H73" t="s">
        <v>257</v>
      </c>
      <c r="I73" t="s">
        <v>55</v>
      </c>
      <c r="J73">
        <v>2015</v>
      </c>
      <c r="K73" t="s">
        <v>56</v>
      </c>
      <c r="L73">
        <v>0.95289303256644209</v>
      </c>
      <c r="M73">
        <v>4.7106967433557877E-2</v>
      </c>
      <c r="N73">
        <v>0</v>
      </c>
      <c r="O73">
        <v>0</v>
      </c>
      <c r="P73" t="s">
        <v>27</v>
      </c>
    </row>
    <row r="74" spans="1:16" x14ac:dyDescent="0.2">
      <c r="A74">
        <v>144783</v>
      </c>
      <c r="B74">
        <v>113212</v>
      </c>
      <c r="C74">
        <v>5248</v>
      </c>
      <c r="D74">
        <v>26323</v>
      </c>
      <c r="E74">
        <v>0</v>
      </c>
      <c r="F74">
        <v>1</v>
      </c>
      <c r="G74">
        <v>0</v>
      </c>
      <c r="H74" t="s">
        <v>259</v>
      </c>
      <c r="I74" t="s">
        <v>55</v>
      </c>
      <c r="J74">
        <v>2015</v>
      </c>
      <c r="K74" t="s">
        <v>56</v>
      </c>
      <c r="L74">
        <v>0.78194263138628151</v>
      </c>
      <c r="M74">
        <v>3.624734948163804E-2</v>
      </c>
      <c r="N74">
        <v>0.18181001913208039</v>
      </c>
      <c r="O74">
        <v>0</v>
      </c>
      <c r="P74" t="s">
        <v>27</v>
      </c>
    </row>
    <row r="75" spans="1:16" x14ac:dyDescent="0.2">
      <c r="A75">
        <v>3946842</v>
      </c>
      <c r="B75">
        <v>3086133</v>
      </c>
      <c r="C75">
        <v>544359</v>
      </c>
      <c r="D75">
        <v>316351</v>
      </c>
      <c r="E75">
        <v>0</v>
      </c>
      <c r="F75">
        <v>0.4</v>
      </c>
      <c r="G75">
        <v>0.6</v>
      </c>
      <c r="H75" t="s">
        <v>260</v>
      </c>
      <c r="I75" t="s">
        <v>55</v>
      </c>
      <c r="J75">
        <v>2015</v>
      </c>
      <c r="K75" t="s">
        <v>56</v>
      </c>
      <c r="L75">
        <v>0.78192463746965291</v>
      </c>
      <c r="M75">
        <v>0.13792267336772029</v>
      </c>
      <c r="N75">
        <v>8.0152942529749097E-2</v>
      </c>
      <c r="O75">
        <v>0</v>
      </c>
      <c r="P75" t="s">
        <v>27</v>
      </c>
    </row>
    <row r="76" spans="1:16" x14ac:dyDescent="0.2">
      <c r="A76">
        <v>24202</v>
      </c>
      <c r="B76">
        <v>24202</v>
      </c>
      <c r="C76">
        <v>0</v>
      </c>
      <c r="D76">
        <v>0</v>
      </c>
      <c r="E76">
        <v>0</v>
      </c>
      <c r="F76">
        <v>1</v>
      </c>
      <c r="G76">
        <v>0</v>
      </c>
      <c r="H76" t="s">
        <v>82</v>
      </c>
      <c r="I76" t="s">
        <v>55</v>
      </c>
      <c r="J76">
        <v>2015</v>
      </c>
      <c r="K76" t="s">
        <v>56</v>
      </c>
      <c r="L76">
        <v>1</v>
      </c>
      <c r="M76">
        <v>0</v>
      </c>
      <c r="N76">
        <v>0</v>
      </c>
      <c r="O76">
        <v>0</v>
      </c>
      <c r="P76" t="s">
        <v>27</v>
      </c>
    </row>
    <row r="77" spans="1:16" x14ac:dyDescent="0.2">
      <c r="A77">
        <v>1196221</v>
      </c>
      <c r="B77">
        <v>1020000</v>
      </c>
      <c r="C77">
        <v>0</v>
      </c>
      <c r="D77">
        <v>0</v>
      </c>
      <c r="E77">
        <v>176221</v>
      </c>
      <c r="F77">
        <v>0.85</v>
      </c>
      <c r="G77">
        <v>0.15</v>
      </c>
      <c r="H77" t="s">
        <v>257</v>
      </c>
      <c r="I77" t="s">
        <v>57</v>
      </c>
      <c r="J77">
        <v>2015</v>
      </c>
      <c r="K77" t="s">
        <v>58</v>
      </c>
      <c r="L77">
        <v>0.85268524796003409</v>
      </c>
      <c r="M77">
        <v>0</v>
      </c>
      <c r="N77">
        <v>0</v>
      </c>
      <c r="O77">
        <v>0.14731475203996591</v>
      </c>
      <c r="P77" t="s">
        <v>27</v>
      </c>
    </row>
    <row r="78" spans="1:16" x14ac:dyDescent="0.2">
      <c r="A78">
        <v>277964</v>
      </c>
      <c r="B78">
        <v>98727</v>
      </c>
      <c r="C78">
        <v>141330</v>
      </c>
      <c r="D78">
        <v>37908</v>
      </c>
      <c r="E78">
        <v>0</v>
      </c>
      <c r="F78">
        <v>1</v>
      </c>
      <c r="G78">
        <v>0</v>
      </c>
      <c r="H78" t="s">
        <v>257</v>
      </c>
      <c r="I78" t="s">
        <v>59</v>
      </c>
      <c r="J78">
        <v>2015</v>
      </c>
      <c r="K78" t="s">
        <v>60</v>
      </c>
      <c r="L78">
        <v>0.35517908793944541</v>
      </c>
      <c r="M78">
        <v>0.50844713703932887</v>
      </c>
      <c r="N78">
        <v>0.13637737260940269</v>
      </c>
      <c r="O78">
        <v>0</v>
      </c>
      <c r="P78" t="s">
        <v>19</v>
      </c>
    </row>
    <row r="79" spans="1:16" x14ac:dyDescent="0.2">
      <c r="A79">
        <v>463641</v>
      </c>
      <c r="B79">
        <v>360506</v>
      </c>
      <c r="C79">
        <v>103135</v>
      </c>
      <c r="D79">
        <v>0</v>
      </c>
      <c r="E79">
        <v>0</v>
      </c>
      <c r="F79">
        <v>0.95</v>
      </c>
      <c r="G79">
        <v>0.05</v>
      </c>
      <c r="H79" t="s">
        <v>258</v>
      </c>
      <c r="I79" t="s">
        <v>59</v>
      </c>
      <c r="J79">
        <v>2015</v>
      </c>
      <c r="K79" t="s">
        <v>60</v>
      </c>
      <c r="L79">
        <v>0.77755418524246134</v>
      </c>
      <c r="M79">
        <v>0.22244581475753869</v>
      </c>
      <c r="N79">
        <v>0</v>
      </c>
      <c r="O79">
        <v>0</v>
      </c>
      <c r="P79" t="s">
        <v>19</v>
      </c>
    </row>
    <row r="80" spans="1:16" x14ac:dyDescent="0.2">
      <c r="A80">
        <v>391779</v>
      </c>
      <c r="B80">
        <v>74769</v>
      </c>
      <c r="C80">
        <v>150157</v>
      </c>
      <c r="D80">
        <v>166853</v>
      </c>
      <c r="E80">
        <v>0</v>
      </c>
      <c r="F80">
        <v>1</v>
      </c>
      <c r="G80">
        <v>0</v>
      </c>
      <c r="H80" t="s">
        <v>259</v>
      </c>
      <c r="I80" t="s">
        <v>59</v>
      </c>
      <c r="J80">
        <v>2015</v>
      </c>
      <c r="K80" t="s">
        <v>60</v>
      </c>
      <c r="L80">
        <v>0.19084483854417919</v>
      </c>
      <c r="M80">
        <v>0.38326964947074749</v>
      </c>
      <c r="N80">
        <v>0.42588551198507318</v>
      </c>
      <c r="O80">
        <v>0</v>
      </c>
      <c r="P80" t="s">
        <v>19</v>
      </c>
    </row>
    <row r="81" spans="1:16" x14ac:dyDescent="0.2">
      <c r="A81">
        <v>3257211</v>
      </c>
      <c r="B81">
        <v>1294617</v>
      </c>
      <c r="C81">
        <v>1065212</v>
      </c>
      <c r="D81">
        <v>887686</v>
      </c>
      <c r="E81">
        <v>9696</v>
      </c>
      <c r="F81">
        <v>0.65</v>
      </c>
      <c r="G81">
        <v>0.35</v>
      </c>
      <c r="H81" t="s">
        <v>260</v>
      </c>
      <c r="I81" t="s">
        <v>59</v>
      </c>
      <c r="J81">
        <v>2015</v>
      </c>
      <c r="K81" t="s">
        <v>60</v>
      </c>
      <c r="L81">
        <v>0.39746181625937038</v>
      </c>
      <c r="M81">
        <v>0.32703193007760317</v>
      </c>
      <c r="N81">
        <v>0.27252947383513071</v>
      </c>
      <c r="O81">
        <v>2.9767798278957061E-3</v>
      </c>
      <c r="P81" t="s">
        <v>19</v>
      </c>
    </row>
    <row r="82" spans="1:16" x14ac:dyDescent="0.2">
      <c r="A82">
        <v>-1644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82</v>
      </c>
      <c r="I82" t="s">
        <v>59</v>
      </c>
      <c r="J82">
        <v>2015</v>
      </c>
      <c r="K82" t="s">
        <v>60</v>
      </c>
      <c r="L82">
        <v>0</v>
      </c>
      <c r="M82">
        <v>0</v>
      </c>
      <c r="N82">
        <v>0</v>
      </c>
      <c r="O82">
        <v>0</v>
      </c>
      <c r="P82" t="s">
        <v>19</v>
      </c>
    </row>
    <row r="83" spans="1:16" x14ac:dyDescent="0.2">
      <c r="A83">
        <v>407022</v>
      </c>
      <c r="B83">
        <v>142577</v>
      </c>
      <c r="C83">
        <v>93553</v>
      </c>
      <c r="D83">
        <v>63649</v>
      </c>
      <c r="E83">
        <v>107243</v>
      </c>
      <c r="F83">
        <v>0.36</v>
      </c>
      <c r="G83">
        <v>0.64</v>
      </c>
      <c r="H83" t="s">
        <v>257</v>
      </c>
      <c r="I83" t="s">
        <v>61</v>
      </c>
      <c r="J83">
        <v>2015</v>
      </c>
      <c r="K83" t="s">
        <v>62</v>
      </c>
      <c r="L83">
        <v>0.35029310454963131</v>
      </c>
      <c r="M83">
        <v>0.2298475266693201</v>
      </c>
      <c r="N83">
        <v>0.15637729655890839</v>
      </c>
      <c r="O83">
        <v>0.26348207222214032</v>
      </c>
      <c r="P83" t="s">
        <v>27</v>
      </c>
    </row>
    <row r="84" spans="1:16" x14ac:dyDescent="0.2">
      <c r="A84">
        <v>718430</v>
      </c>
      <c r="B84">
        <v>595976</v>
      </c>
      <c r="C84">
        <v>85436</v>
      </c>
      <c r="D84">
        <v>37018</v>
      </c>
      <c r="E84">
        <v>0</v>
      </c>
      <c r="F84">
        <v>0.9</v>
      </c>
      <c r="G84">
        <v>0.1</v>
      </c>
      <c r="H84" t="s">
        <v>258</v>
      </c>
      <c r="I84" t="s">
        <v>61</v>
      </c>
      <c r="J84">
        <v>2015</v>
      </c>
      <c r="K84" t="s">
        <v>62</v>
      </c>
      <c r="L84">
        <v>0.82955333157022948</v>
      </c>
      <c r="M84">
        <v>0.11892042370168281</v>
      </c>
      <c r="N84">
        <v>5.1526244728087638E-2</v>
      </c>
      <c r="O84">
        <v>0</v>
      </c>
      <c r="P84" t="s">
        <v>27</v>
      </c>
    </row>
    <row r="85" spans="1:16" x14ac:dyDescent="0.2">
      <c r="A85">
        <v>343304</v>
      </c>
      <c r="B85">
        <v>200560</v>
      </c>
      <c r="C85">
        <v>14938</v>
      </c>
      <c r="D85">
        <v>127806</v>
      </c>
      <c r="E85">
        <v>0</v>
      </c>
      <c r="F85">
        <v>0.64</v>
      </c>
      <c r="G85">
        <v>0.36</v>
      </c>
      <c r="H85" t="s">
        <v>259</v>
      </c>
      <c r="I85" t="s">
        <v>61</v>
      </c>
      <c r="J85">
        <v>2015</v>
      </c>
      <c r="K85" t="s">
        <v>62</v>
      </c>
      <c r="L85">
        <v>0.58420525248759114</v>
      </c>
      <c r="M85">
        <v>4.3512455433085552E-2</v>
      </c>
      <c r="N85">
        <v>0.37228229207932328</v>
      </c>
      <c r="O85">
        <v>0</v>
      </c>
      <c r="P85" t="s">
        <v>27</v>
      </c>
    </row>
    <row r="86" spans="1:16" x14ac:dyDescent="0.2">
      <c r="A86">
        <v>4656521</v>
      </c>
      <c r="B86">
        <v>3101290</v>
      </c>
      <c r="C86">
        <v>934471</v>
      </c>
      <c r="D86">
        <v>620760</v>
      </c>
      <c r="E86">
        <v>0</v>
      </c>
      <c r="F86">
        <v>0.44</v>
      </c>
      <c r="G86">
        <v>0.56000000000000005</v>
      </c>
      <c r="H86" t="s">
        <v>260</v>
      </c>
      <c r="I86" t="s">
        <v>61</v>
      </c>
      <c r="J86">
        <v>2015</v>
      </c>
      <c r="K86" t="s">
        <v>62</v>
      </c>
      <c r="L86">
        <v>0.66601009637882014</v>
      </c>
      <c r="M86">
        <v>0.20068007853932149</v>
      </c>
      <c r="N86">
        <v>0.13330982508185829</v>
      </c>
      <c r="O86">
        <v>0</v>
      </c>
      <c r="P86" t="s">
        <v>27</v>
      </c>
    </row>
    <row r="87" spans="1:16" x14ac:dyDescent="0.2">
      <c r="A87">
        <v>163</v>
      </c>
      <c r="B87">
        <v>163</v>
      </c>
      <c r="C87">
        <v>0</v>
      </c>
      <c r="D87">
        <v>0</v>
      </c>
      <c r="E87">
        <v>0</v>
      </c>
      <c r="F87">
        <v>1</v>
      </c>
      <c r="G87">
        <v>0</v>
      </c>
      <c r="H87" t="s">
        <v>82</v>
      </c>
      <c r="I87" t="s">
        <v>61</v>
      </c>
      <c r="J87">
        <v>2015</v>
      </c>
      <c r="K87" t="s">
        <v>62</v>
      </c>
      <c r="L87">
        <v>1</v>
      </c>
      <c r="M87">
        <v>0</v>
      </c>
      <c r="N87">
        <v>0</v>
      </c>
      <c r="O87">
        <v>0</v>
      </c>
      <c r="P87" t="s">
        <v>27</v>
      </c>
    </row>
    <row r="88" spans="1:16" x14ac:dyDescent="0.2">
      <c r="A88">
        <v>72914</v>
      </c>
      <c r="B88">
        <v>72914</v>
      </c>
      <c r="C88">
        <v>0</v>
      </c>
      <c r="D88">
        <v>0</v>
      </c>
      <c r="E88">
        <v>0</v>
      </c>
      <c r="F88">
        <v>0.89</v>
      </c>
      <c r="G88">
        <v>0.11</v>
      </c>
      <c r="H88" t="s">
        <v>257</v>
      </c>
      <c r="I88" t="s">
        <v>63</v>
      </c>
      <c r="J88">
        <v>2015</v>
      </c>
      <c r="K88" t="s">
        <v>64</v>
      </c>
      <c r="L88">
        <v>1</v>
      </c>
      <c r="M88">
        <v>0</v>
      </c>
      <c r="N88">
        <v>0</v>
      </c>
      <c r="O88">
        <v>0</v>
      </c>
      <c r="P88" t="s">
        <v>27</v>
      </c>
    </row>
    <row r="89" spans="1:16" x14ac:dyDescent="0.2">
      <c r="A89">
        <v>801745</v>
      </c>
      <c r="B89">
        <v>741608</v>
      </c>
      <c r="C89">
        <v>1984</v>
      </c>
      <c r="D89">
        <v>58153</v>
      </c>
      <c r="E89">
        <v>0</v>
      </c>
      <c r="F89">
        <v>0.83</v>
      </c>
      <c r="G89">
        <v>0.17</v>
      </c>
      <c r="H89" t="s">
        <v>258</v>
      </c>
      <c r="I89" t="s">
        <v>63</v>
      </c>
      <c r="J89">
        <v>2015</v>
      </c>
      <c r="K89" t="s">
        <v>64</v>
      </c>
      <c r="L89">
        <v>0.92499236041384725</v>
      </c>
      <c r="M89">
        <v>2.4746022737902949E-3</v>
      </c>
      <c r="N89">
        <v>7.2533037312362408E-2</v>
      </c>
      <c r="O89">
        <v>0</v>
      </c>
      <c r="P89" t="s">
        <v>27</v>
      </c>
    </row>
    <row r="90" spans="1:16" x14ac:dyDescent="0.2">
      <c r="A90">
        <v>864745</v>
      </c>
      <c r="B90">
        <v>613424</v>
      </c>
      <c r="C90">
        <v>16000</v>
      </c>
      <c r="D90">
        <v>235321</v>
      </c>
      <c r="E90">
        <v>0</v>
      </c>
      <c r="F90">
        <v>0.13</v>
      </c>
      <c r="G90">
        <v>0.87</v>
      </c>
      <c r="H90" t="s">
        <v>259</v>
      </c>
      <c r="I90" t="s">
        <v>63</v>
      </c>
      <c r="J90">
        <v>2015</v>
      </c>
      <c r="K90" t="s">
        <v>64</v>
      </c>
      <c r="L90">
        <v>0.70936981422268996</v>
      </c>
      <c r="M90">
        <v>1.850256433977647E-2</v>
      </c>
      <c r="N90">
        <v>0.27212762143753361</v>
      </c>
      <c r="O90">
        <v>0</v>
      </c>
      <c r="P90" t="s">
        <v>27</v>
      </c>
    </row>
    <row r="91" spans="1:16" x14ac:dyDescent="0.2">
      <c r="A91">
        <v>2336692</v>
      </c>
      <c r="B91">
        <v>2264283</v>
      </c>
      <c r="C91">
        <v>0</v>
      </c>
      <c r="D91">
        <v>72410</v>
      </c>
      <c r="E91">
        <v>0</v>
      </c>
      <c r="F91">
        <v>0.38</v>
      </c>
      <c r="G91">
        <v>0.62</v>
      </c>
      <c r="H91" t="s">
        <v>260</v>
      </c>
      <c r="I91" t="s">
        <v>63</v>
      </c>
      <c r="J91">
        <v>2015</v>
      </c>
      <c r="K91" t="s">
        <v>64</v>
      </c>
      <c r="L91">
        <v>0.96901217618753344</v>
      </c>
      <c r="M91">
        <v>0</v>
      </c>
      <c r="N91">
        <v>3.0988251767883831E-2</v>
      </c>
      <c r="O91">
        <v>0</v>
      </c>
      <c r="P91" t="s">
        <v>27</v>
      </c>
    </row>
    <row r="92" spans="1:16" x14ac:dyDescent="0.2">
      <c r="A92">
        <v>51720</v>
      </c>
      <c r="B92">
        <v>51720</v>
      </c>
      <c r="C92">
        <v>0</v>
      </c>
      <c r="D92">
        <v>0</v>
      </c>
      <c r="E92">
        <v>0</v>
      </c>
      <c r="F92">
        <v>0.93</v>
      </c>
      <c r="G92">
        <v>7.0000000000000007E-2</v>
      </c>
      <c r="H92" t="s">
        <v>82</v>
      </c>
      <c r="I92" t="s">
        <v>63</v>
      </c>
      <c r="J92">
        <v>2015</v>
      </c>
      <c r="K92" t="s">
        <v>64</v>
      </c>
      <c r="L92">
        <v>1</v>
      </c>
      <c r="M92">
        <v>0</v>
      </c>
      <c r="N92">
        <v>0</v>
      </c>
      <c r="O92">
        <v>0</v>
      </c>
      <c r="P92" t="s">
        <v>27</v>
      </c>
    </row>
    <row r="93" spans="1:16" x14ac:dyDescent="0.2">
      <c r="A93">
        <v>188798</v>
      </c>
      <c r="B93">
        <v>90867</v>
      </c>
      <c r="C93">
        <v>38490</v>
      </c>
      <c r="D93">
        <v>59442</v>
      </c>
      <c r="E93">
        <v>0</v>
      </c>
      <c r="F93">
        <v>0.08</v>
      </c>
      <c r="G93">
        <v>0.92</v>
      </c>
      <c r="H93" t="s">
        <v>257</v>
      </c>
      <c r="I93" t="s">
        <v>65</v>
      </c>
      <c r="J93">
        <v>2015</v>
      </c>
      <c r="K93" t="s">
        <v>66</v>
      </c>
      <c r="L93">
        <v>0.48129217470524049</v>
      </c>
      <c r="M93">
        <v>0.20386868504962979</v>
      </c>
      <c r="N93">
        <v>0.31484443691140801</v>
      </c>
      <c r="O93">
        <v>0</v>
      </c>
      <c r="P93" t="s">
        <v>27</v>
      </c>
    </row>
    <row r="94" spans="1:16" x14ac:dyDescent="0.2">
      <c r="A94">
        <v>688660</v>
      </c>
      <c r="B94">
        <v>487339</v>
      </c>
      <c r="C94">
        <v>197664</v>
      </c>
      <c r="D94">
        <v>3656</v>
      </c>
      <c r="E94">
        <v>0</v>
      </c>
      <c r="F94">
        <v>0.51</v>
      </c>
      <c r="G94">
        <v>0.49</v>
      </c>
      <c r="H94" t="s">
        <v>258</v>
      </c>
      <c r="I94" t="s">
        <v>65</v>
      </c>
      <c r="J94">
        <v>2015</v>
      </c>
      <c r="K94" t="s">
        <v>66</v>
      </c>
      <c r="L94">
        <v>0.70766270728661462</v>
      </c>
      <c r="M94">
        <v>0.28702697993204201</v>
      </c>
      <c r="N94">
        <v>5.3088606859698542E-3</v>
      </c>
      <c r="O94">
        <v>0</v>
      </c>
      <c r="P94" t="s">
        <v>27</v>
      </c>
    </row>
    <row r="95" spans="1:16" x14ac:dyDescent="0.2">
      <c r="A95">
        <v>338347</v>
      </c>
      <c r="B95">
        <v>303319</v>
      </c>
      <c r="C95">
        <v>30066</v>
      </c>
      <c r="D95">
        <v>4962</v>
      </c>
      <c r="E95">
        <v>0</v>
      </c>
      <c r="F95">
        <v>0.86</v>
      </c>
      <c r="G95">
        <v>0.14000000000000001</v>
      </c>
      <c r="H95" t="s">
        <v>259</v>
      </c>
      <c r="I95" t="s">
        <v>65</v>
      </c>
      <c r="J95">
        <v>2015</v>
      </c>
      <c r="K95" t="s">
        <v>66</v>
      </c>
      <c r="L95">
        <v>0.89647314739010542</v>
      </c>
      <c r="M95">
        <v>8.8861435153850934E-2</v>
      </c>
      <c r="N95">
        <v>1.4665417456043651E-2</v>
      </c>
      <c r="O95">
        <v>0</v>
      </c>
      <c r="P95" t="s">
        <v>27</v>
      </c>
    </row>
    <row r="96" spans="1:16" x14ac:dyDescent="0.2">
      <c r="A96">
        <v>4492994</v>
      </c>
      <c r="B96">
        <v>4119475</v>
      </c>
      <c r="C96">
        <v>282516</v>
      </c>
      <c r="D96">
        <v>91003</v>
      </c>
      <c r="E96">
        <v>0</v>
      </c>
      <c r="F96">
        <v>0.46</v>
      </c>
      <c r="G96">
        <v>0.54</v>
      </c>
      <c r="H96" t="s">
        <v>260</v>
      </c>
      <c r="I96" t="s">
        <v>65</v>
      </c>
      <c r="J96">
        <v>2015</v>
      </c>
      <c r="K96" t="s">
        <v>66</v>
      </c>
      <c r="L96">
        <v>0.91686634791855948</v>
      </c>
      <c r="M96">
        <v>6.2879229306782955E-2</v>
      </c>
      <c r="N96">
        <v>2.025442277465761E-2</v>
      </c>
      <c r="O96">
        <v>0</v>
      </c>
      <c r="P96" t="s">
        <v>27</v>
      </c>
    </row>
    <row r="97" spans="1:16" x14ac:dyDescent="0.2">
      <c r="A97">
        <v>11345</v>
      </c>
      <c r="B97">
        <v>11345</v>
      </c>
      <c r="C97">
        <v>0</v>
      </c>
      <c r="D97">
        <v>0</v>
      </c>
      <c r="E97">
        <v>0</v>
      </c>
      <c r="F97">
        <v>1</v>
      </c>
      <c r="G97">
        <v>0</v>
      </c>
      <c r="H97" t="s">
        <v>257</v>
      </c>
      <c r="I97" t="s">
        <v>67</v>
      </c>
      <c r="J97">
        <v>2015</v>
      </c>
      <c r="K97" t="s">
        <v>68</v>
      </c>
      <c r="L97">
        <v>1</v>
      </c>
      <c r="M97">
        <v>0</v>
      </c>
      <c r="N97">
        <v>0</v>
      </c>
      <c r="O97">
        <v>0</v>
      </c>
      <c r="P97" t="s">
        <v>32</v>
      </c>
    </row>
    <row r="98" spans="1:16" x14ac:dyDescent="0.2">
      <c r="A98">
        <v>16780</v>
      </c>
      <c r="B98">
        <v>16780</v>
      </c>
      <c r="C98">
        <v>0</v>
      </c>
      <c r="D98">
        <v>0</v>
      </c>
      <c r="E98">
        <v>0</v>
      </c>
      <c r="F98">
        <v>1</v>
      </c>
      <c r="G98">
        <v>0</v>
      </c>
      <c r="H98" t="s">
        <v>258</v>
      </c>
      <c r="I98" t="s">
        <v>67</v>
      </c>
      <c r="J98">
        <v>2015</v>
      </c>
      <c r="K98" t="s">
        <v>68</v>
      </c>
      <c r="L98">
        <v>1</v>
      </c>
      <c r="M98">
        <v>0</v>
      </c>
      <c r="N98">
        <v>0</v>
      </c>
      <c r="O98">
        <v>0</v>
      </c>
      <c r="P98" t="s">
        <v>32</v>
      </c>
    </row>
    <row r="99" spans="1:16" x14ac:dyDescent="0.2">
      <c r="A99">
        <v>10862</v>
      </c>
      <c r="B99">
        <v>10862</v>
      </c>
      <c r="C99">
        <v>0</v>
      </c>
      <c r="D99">
        <v>0</v>
      </c>
      <c r="E99">
        <v>0</v>
      </c>
      <c r="F99">
        <v>1</v>
      </c>
      <c r="G99">
        <v>0</v>
      </c>
      <c r="H99" t="s">
        <v>259</v>
      </c>
      <c r="I99" t="s">
        <v>67</v>
      </c>
      <c r="J99">
        <v>2015</v>
      </c>
      <c r="K99" t="s">
        <v>68</v>
      </c>
      <c r="L99">
        <v>1</v>
      </c>
      <c r="M99">
        <v>0</v>
      </c>
      <c r="N99">
        <v>0</v>
      </c>
      <c r="O99">
        <v>0</v>
      </c>
      <c r="P99" t="s">
        <v>32</v>
      </c>
    </row>
    <row r="100" spans="1:16" x14ac:dyDescent="0.2">
      <c r="A100">
        <v>218439</v>
      </c>
      <c r="B100">
        <v>218439</v>
      </c>
      <c r="C100">
        <v>0</v>
      </c>
      <c r="D100">
        <v>0</v>
      </c>
      <c r="E100">
        <v>0</v>
      </c>
      <c r="F100">
        <v>1</v>
      </c>
      <c r="G100">
        <v>0</v>
      </c>
      <c r="H100" t="s">
        <v>260</v>
      </c>
      <c r="I100" t="s">
        <v>67</v>
      </c>
      <c r="J100">
        <v>2015</v>
      </c>
      <c r="K100" t="s">
        <v>68</v>
      </c>
      <c r="L100">
        <v>1</v>
      </c>
      <c r="M100">
        <v>0</v>
      </c>
      <c r="N100">
        <v>0</v>
      </c>
      <c r="O100">
        <v>0</v>
      </c>
      <c r="P100" t="s">
        <v>32</v>
      </c>
    </row>
    <row r="101" spans="1:16" x14ac:dyDescent="0.2">
      <c r="A101">
        <v>9591</v>
      </c>
      <c r="B101">
        <v>9591</v>
      </c>
      <c r="C101">
        <v>0</v>
      </c>
      <c r="D101">
        <v>0</v>
      </c>
      <c r="E101">
        <v>0</v>
      </c>
      <c r="F101">
        <v>1</v>
      </c>
      <c r="G101">
        <v>0</v>
      </c>
      <c r="H101" t="s">
        <v>82</v>
      </c>
      <c r="I101" t="s">
        <v>67</v>
      </c>
      <c r="J101">
        <v>2015</v>
      </c>
      <c r="K101" t="s">
        <v>68</v>
      </c>
      <c r="L101">
        <v>1</v>
      </c>
      <c r="M101">
        <v>0</v>
      </c>
      <c r="N101">
        <v>0</v>
      </c>
      <c r="O101">
        <v>0</v>
      </c>
      <c r="P101" t="s">
        <v>32</v>
      </c>
    </row>
    <row r="102" spans="1:16" x14ac:dyDescent="0.2">
      <c r="A102">
        <v>383879</v>
      </c>
      <c r="B102">
        <v>266459</v>
      </c>
      <c r="C102">
        <v>117420</v>
      </c>
      <c r="D102">
        <v>0</v>
      </c>
      <c r="E102">
        <v>0</v>
      </c>
      <c r="F102">
        <v>0.97</v>
      </c>
      <c r="G102">
        <v>0.03</v>
      </c>
      <c r="H102" t="s">
        <v>257</v>
      </c>
      <c r="I102" t="s">
        <v>69</v>
      </c>
      <c r="J102">
        <v>2015</v>
      </c>
      <c r="K102" t="s">
        <v>70</v>
      </c>
      <c r="L102">
        <v>0.69412236668325178</v>
      </c>
      <c r="M102">
        <v>0.30587763331674822</v>
      </c>
      <c r="N102">
        <v>0</v>
      </c>
      <c r="O102">
        <v>0</v>
      </c>
      <c r="P102" t="s">
        <v>19</v>
      </c>
    </row>
    <row r="103" spans="1:16" x14ac:dyDescent="0.2">
      <c r="A103">
        <v>1086912</v>
      </c>
      <c r="B103">
        <v>680930</v>
      </c>
      <c r="C103">
        <v>405983</v>
      </c>
      <c r="D103">
        <v>0</v>
      </c>
      <c r="E103">
        <v>0</v>
      </c>
      <c r="F103">
        <v>1</v>
      </c>
      <c r="G103">
        <v>0</v>
      </c>
      <c r="H103" t="s">
        <v>258</v>
      </c>
      <c r="I103" t="s">
        <v>69</v>
      </c>
      <c r="J103">
        <v>2015</v>
      </c>
      <c r="K103" t="s">
        <v>70</v>
      </c>
      <c r="L103">
        <v>0.62648126067243715</v>
      </c>
      <c r="M103">
        <v>0.37351965936524761</v>
      </c>
      <c r="N103">
        <v>0</v>
      </c>
      <c r="O103">
        <v>0</v>
      </c>
      <c r="P103" t="s">
        <v>19</v>
      </c>
    </row>
    <row r="104" spans="1:16" x14ac:dyDescent="0.2">
      <c r="A104">
        <v>358324</v>
      </c>
      <c r="B104">
        <v>153246</v>
      </c>
      <c r="C104">
        <v>112115</v>
      </c>
      <c r="D104">
        <v>92963</v>
      </c>
      <c r="E104">
        <v>0</v>
      </c>
      <c r="F104">
        <v>1</v>
      </c>
      <c r="G104">
        <v>0</v>
      </c>
      <c r="H104" t="s">
        <v>259</v>
      </c>
      <c r="I104" t="s">
        <v>69</v>
      </c>
      <c r="J104">
        <v>2015</v>
      </c>
      <c r="K104" t="s">
        <v>70</v>
      </c>
      <c r="L104">
        <v>0.42767439524006212</v>
      </c>
      <c r="M104">
        <v>0.31288721938803993</v>
      </c>
      <c r="N104">
        <v>0.25943838537189812</v>
      </c>
      <c r="O104">
        <v>0</v>
      </c>
      <c r="P104" t="s">
        <v>19</v>
      </c>
    </row>
    <row r="105" spans="1:16" x14ac:dyDescent="0.2">
      <c r="A105">
        <v>2030217</v>
      </c>
      <c r="B105">
        <v>1169256</v>
      </c>
      <c r="C105">
        <v>675094</v>
      </c>
      <c r="D105">
        <v>185867</v>
      </c>
      <c r="E105">
        <v>0</v>
      </c>
      <c r="F105">
        <v>0.92</v>
      </c>
      <c r="G105">
        <v>0.08</v>
      </c>
      <c r="H105" t="s">
        <v>260</v>
      </c>
      <c r="I105" t="s">
        <v>69</v>
      </c>
      <c r="J105">
        <v>2015</v>
      </c>
      <c r="K105" t="s">
        <v>70</v>
      </c>
      <c r="L105">
        <v>0.57592661277095014</v>
      </c>
      <c r="M105">
        <v>0.3325230751195562</v>
      </c>
      <c r="N105">
        <v>9.1550312109493714E-2</v>
      </c>
      <c r="O105">
        <v>0</v>
      </c>
      <c r="P105" t="s">
        <v>19</v>
      </c>
    </row>
    <row r="106" spans="1:16" x14ac:dyDescent="0.2">
      <c r="A106">
        <v>-2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t="s">
        <v>82</v>
      </c>
      <c r="I106" t="s">
        <v>69</v>
      </c>
      <c r="J106">
        <v>2015</v>
      </c>
      <c r="K106" t="s">
        <v>70</v>
      </c>
      <c r="L106">
        <v>0</v>
      </c>
      <c r="M106">
        <v>0</v>
      </c>
      <c r="N106">
        <v>0</v>
      </c>
      <c r="O106">
        <v>0</v>
      </c>
      <c r="P106" t="s">
        <v>19</v>
      </c>
    </row>
    <row r="107" spans="1:16" x14ac:dyDescent="0.2">
      <c r="A107">
        <v>143406</v>
      </c>
      <c r="B107">
        <v>138418</v>
      </c>
      <c r="C107">
        <v>0</v>
      </c>
      <c r="D107">
        <v>4988</v>
      </c>
      <c r="E107">
        <v>0</v>
      </c>
      <c r="F107">
        <v>1</v>
      </c>
      <c r="G107">
        <v>0</v>
      </c>
      <c r="H107" t="s">
        <v>257</v>
      </c>
      <c r="I107" t="s">
        <v>71</v>
      </c>
      <c r="J107">
        <v>2015</v>
      </c>
      <c r="K107" t="s">
        <v>72</v>
      </c>
      <c r="L107">
        <v>0.96521763385074544</v>
      </c>
      <c r="M107">
        <v>0</v>
      </c>
      <c r="N107">
        <v>3.4782366149254562E-2</v>
      </c>
      <c r="O107">
        <v>0</v>
      </c>
      <c r="P107" t="s">
        <v>32</v>
      </c>
    </row>
    <row r="108" spans="1:16" x14ac:dyDescent="0.2">
      <c r="A108">
        <v>1113335</v>
      </c>
      <c r="B108">
        <v>271992</v>
      </c>
      <c r="C108">
        <v>376315</v>
      </c>
      <c r="D108">
        <v>465028</v>
      </c>
      <c r="E108">
        <v>0</v>
      </c>
      <c r="F108">
        <v>0.23</v>
      </c>
      <c r="G108">
        <v>0.77</v>
      </c>
      <c r="H108" t="s">
        <v>258</v>
      </c>
      <c r="I108" t="s">
        <v>71</v>
      </c>
      <c r="J108">
        <v>2015</v>
      </c>
      <c r="K108" t="s">
        <v>72</v>
      </c>
      <c r="L108">
        <v>0.24430382589247621</v>
      </c>
      <c r="M108">
        <v>0.33800697903146848</v>
      </c>
      <c r="N108">
        <v>0.41768919507605529</v>
      </c>
      <c r="O108">
        <v>0</v>
      </c>
      <c r="P108" t="s">
        <v>32</v>
      </c>
    </row>
    <row r="109" spans="1:16" x14ac:dyDescent="0.2">
      <c r="A109">
        <v>211309</v>
      </c>
      <c r="B109">
        <v>134706</v>
      </c>
      <c r="C109">
        <v>76603</v>
      </c>
      <c r="D109">
        <v>0</v>
      </c>
      <c r="E109">
        <v>0</v>
      </c>
      <c r="F109">
        <v>0.51</v>
      </c>
      <c r="G109">
        <v>0.49</v>
      </c>
      <c r="H109" t="s">
        <v>259</v>
      </c>
      <c r="I109" t="s">
        <v>71</v>
      </c>
      <c r="J109">
        <v>2015</v>
      </c>
      <c r="K109" t="s">
        <v>72</v>
      </c>
      <c r="L109">
        <v>0.63748349573373586</v>
      </c>
      <c r="M109">
        <v>0.36251650426626408</v>
      </c>
      <c r="N109">
        <v>0</v>
      </c>
      <c r="O109">
        <v>0</v>
      </c>
      <c r="P109" t="s">
        <v>32</v>
      </c>
    </row>
    <row r="110" spans="1:16" x14ac:dyDescent="0.2">
      <c r="A110">
        <v>735457</v>
      </c>
      <c r="B110">
        <v>735457</v>
      </c>
      <c r="C110">
        <v>0</v>
      </c>
      <c r="D110">
        <v>0</v>
      </c>
      <c r="E110">
        <v>0</v>
      </c>
      <c r="F110">
        <v>0.75</v>
      </c>
      <c r="G110">
        <v>0.25</v>
      </c>
      <c r="H110" t="s">
        <v>260</v>
      </c>
      <c r="I110" t="s">
        <v>71</v>
      </c>
      <c r="J110">
        <v>2015</v>
      </c>
      <c r="K110" t="s">
        <v>72</v>
      </c>
      <c r="L110">
        <v>1</v>
      </c>
      <c r="M110">
        <v>0</v>
      </c>
      <c r="N110">
        <v>0</v>
      </c>
      <c r="O110">
        <v>0</v>
      </c>
      <c r="P110" t="s">
        <v>32</v>
      </c>
    </row>
    <row r="111" spans="1:16" x14ac:dyDescent="0.2">
      <c r="A111">
        <v>22455</v>
      </c>
      <c r="B111">
        <v>17857</v>
      </c>
      <c r="C111">
        <v>0</v>
      </c>
      <c r="D111">
        <v>4599</v>
      </c>
      <c r="E111">
        <v>0</v>
      </c>
      <c r="F111">
        <v>1</v>
      </c>
      <c r="G111">
        <v>0</v>
      </c>
      <c r="H111" t="s">
        <v>257</v>
      </c>
      <c r="I111" t="s">
        <v>73</v>
      </c>
      <c r="J111">
        <v>2015</v>
      </c>
      <c r="K111" t="s">
        <v>74</v>
      </c>
      <c r="L111">
        <v>0.79523491427299042</v>
      </c>
      <c r="M111">
        <v>0</v>
      </c>
      <c r="N111">
        <v>0.20480961923847699</v>
      </c>
      <c r="O111">
        <v>0</v>
      </c>
      <c r="P111" t="s">
        <v>27</v>
      </c>
    </row>
    <row r="112" spans="1:16" x14ac:dyDescent="0.2">
      <c r="A112">
        <v>237758</v>
      </c>
      <c r="B112">
        <v>115548</v>
      </c>
      <c r="C112">
        <v>122211</v>
      </c>
      <c r="D112">
        <v>0</v>
      </c>
      <c r="E112">
        <v>0</v>
      </c>
      <c r="F112">
        <v>1</v>
      </c>
      <c r="G112">
        <v>0</v>
      </c>
      <c r="H112" t="s">
        <v>258</v>
      </c>
      <c r="I112" t="s">
        <v>73</v>
      </c>
      <c r="J112">
        <v>2015</v>
      </c>
      <c r="K112" t="s">
        <v>74</v>
      </c>
      <c r="L112">
        <v>0.48598995617392482</v>
      </c>
      <c r="M112">
        <v>0.51401424978339316</v>
      </c>
      <c r="N112">
        <v>0</v>
      </c>
      <c r="O112">
        <v>0</v>
      </c>
      <c r="P112" t="s">
        <v>27</v>
      </c>
    </row>
    <row r="113" spans="1:16" x14ac:dyDescent="0.2">
      <c r="A113">
        <v>281671</v>
      </c>
      <c r="B113">
        <v>250432</v>
      </c>
      <c r="C113">
        <v>31239</v>
      </c>
      <c r="D113">
        <v>0</v>
      </c>
      <c r="E113">
        <v>0</v>
      </c>
      <c r="F113">
        <v>0.19</v>
      </c>
      <c r="G113">
        <v>0.81</v>
      </c>
      <c r="H113" t="s">
        <v>259</v>
      </c>
      <c r="I113" t="s">
        <v>73</v>
      </c>
      <c r="J113">
        <v>2015</v>
      </c>
      <c r="K113" t="s">
        <v>74</v>
      </c>
      <c r="L113">
        <v>0.88909401393824705</v>
      </c>
      <c r="M113">
        <v>0.11090598606175291</v>
      </c>
      <c r="N113">
        <v>0</v>
      </c>
      <c r="O113">
        <v>0</v>
      </c>
      <c r="P113" t="s">
        <v>27</v>
      </c>
    </row>
    <row r="114" spans="1:16" x14ac:dyDescent="0.2">
      <c r="A114">
        <v>611076</v>
      </c>
      <c r="B114">
        <v>393042</v>
      </c>
      <c r="C114">
        <v>177354</v>
      </c>
      <c r="D114">
        <v>40680</v>
      </c>
      <c r="E114">
        <v>0</v>
      </c>
      <c r="F114">
        <v>1</v>
      </c>
      <c r="G114">
        <v>0</v>
      </c>
      <c r="H114" t="s">
        <v>260</v>
      </c>
      <c r="I114" t="s">
        <v>73</v>
      </c>
      <c r="J114">
        <v>2015</v>
      </c>
      <c r="K114" t="s">
        <v>74</v>
      </c>
      <c r="L114">
        <v>0.64319659093140624</v>
      </c>
      <c r="M114">
        <v>0.2902323115291715</v>
      </c>
      <c r="N114">
        <v>6.6571097539422266E-2</v>
      </c>
      <c r="O114">
        <v>0</v>
      </c>
      <c r="P114" t="s">
        <v>27</v>
      </c>
    </row>
    <row r="115" spans="1:16" x14ac:dyDescent="0.2">
      <c r="A115">
        <v>157</v>
      </c>
      <c r="B115">
        <v>157</v>
      </c>
      <c r="C115">
        <v>0</v>
      </c>
      <c r="D115">
        <v>0</v>
      </c>
      <c r="E115">
        <v>0</v>
      </c>
      <c r="F115">
        <v>1</v>
      </c>
      <c r="G115">
        <v>0</v>
      </c>
      <c r="H115" t="s">
        <v>82</v>
      </c>
      <c r="I115" t="s">
        <v>73</v>
      </c>
      <c r="J115">
        <v>2015</v>
      </c>
      <c r="K115" t="s">
        <v>74</v>
      </c>
      <c r="L115">
        <v>1</v>
      </c>
      <c r="M115">
        <v>0</v>
      </c>
      <c r="N115">
        <v>0</v>
      </c>
      <c r="O115">
        <v>0</v>
      </c>
      <c r="P115" t="s">
        <v>27</v>
      </c>
    </row>
    <row r="116" spans="1:16" x14ac:dyDescent="0.2">
      <c r="A116">
        <v>330692</v>
      </c>
      <c r="B116">
        <v>234709</v>
      </c>
      <c r="C116">
        <v>36511</v>
      </c>
      <c r="D116">
        <v>37992</v>
      </c>
      <c r="E116">
        <v>21480</v>
      </c>
      <c r="F116">
        <v>0.79</v>
      </c>
      <c r="G116">
        <v>0.21</v>
      </c>
      <c r="H116" t="s">
        <v>257</v>
      </c>
      <c r="I116" t="s">
        <v>75</v>
      </c>
      <c r="J116">
        <v>2015</v>
      </c>
      <c r="K116" t="s">
        <v>76</v>
      </c>
      <c r="L116">
        <v>0.70975106745854144</v>
      </c>
      <c r="M116">
        <v>0.1104078719775501</v>
      </c>
      <c r="N116">
        <v>0.1148863595127793</v>
      </c>
      <c r="O116">
        <v>6.4954701051129146E-2</v>
      </c>
      <c r="P116" t="s">
        <v>27</v>
      </c>
    </row>
    <row r="117" spans="1:16" x14ac:dyDescent="0.2">
      <c r="A117">
        <v>601011</v>
      </c>
      <c r="B117">
        <v>557187</v>
      </c>
      <c r="C117">
        <v>43047</v>
      </c>
      <c r="D117">
        <v>777</v>
      </c>
      <c r="E117">
        <v>0</v>
      </c>
      <c r="F117">
        <v>0.92</v>
      </c>
      <c r="G117">
        <v>0.08</v>
      </c>
      <c r="H117" t="s">
        <v>258</v>
      </c>
      <c r="I117" t="s">
        <v>75</v>
      </c>
      <c r="J117">
        <v>2015</v>
      </c>
      <c r="K117" t="s">
        <v>76</v>
      </c>
      <c r="L117">
        <v>0.92708286537184847</v>
      </c>
      <c r="M117">
        <v>7.1624313032540174E-2</v>
      </c>
      <c r="N117">
        <v>1.292821595611395E-3</v>
      </c>
      <c r="O117">
        <v>0</v>
      </c>
      <c r="P117" t="s">
        <v>27</v>
      </c>
    </row>
    <row r="118" spans="1:16" x14ac:dyDescent="0.2">
      <c r="A118">
        <v>411649</v>
      </c>
      <c r="B118">
        <v>352175</v>
      </c>
      <c r="C118">
        <v>59473</v>
      </c>
      <c r="D118">
        <v>0</v>
      </c>
      <c r="E118">
        <v>0</v>
      </c>
      <c r="F118">
        <v>0.73</v>
      </c>
      <c r="G118">
        <v>0.27</v>
      </c>
      <c r="H118" t="s">
        <v>259</v>
      </c>
      <c r="I118" t="s">
        <v>75</v>
      </c>
      <c r="J118">
        <v>2015</v>
      </c>
      <c r="K118" t="s">
        <v>76</v>
      </c>
      <c r="L118">
        <v>0.85552254469220135</v>
      </c>
      <c r="M118">
        <v>0.14447502605374971</v>
      </c>
      <c r="N118">
        <v>0</v>
      </c>
      <c r="O118">
        <v>0</v>
      </c>
      <c r="P118" t="s">
        <v>27</v>
      </c>
    </row>
    <row r="119" spans="1:16" x14ac:dyDescent="0.2">
      <c r="A119">
        <v>1312675</v>
      </c>
      <c r="B119">
        <v>966281</v>
      </c>
      <c r="C119">
        <v>309582</v>
      </c>
      <c r="D119">
        <v>36811</v>
      </c>
      <c r="E119">
        <v>0</v>
      </c>
      <c r="F119">
        <v>0.38</v>
      </c>
      <c r="G119">
        <v>0.62</v>
      </c>
      <c r="H119" t="s">
        <v>260</v>
      </c>
      <c r="I119" t="s">
        <v>75</v>
      </c>
      <c r="J119">
        <v>2015</v>
      </c>
      <c r="K119" t="s">
        <v>76</v>
      </c>
      <c r="L119">
        <v>0.73611594644523592</v>
      </c>
      <c r="M119">
        <v>0.23584055459272099</v>
      </c>
      <c r="N119">
        <v>2.8042737158855011E-2</v>
      </c>
      <c r="O119">
        <v>0</v>
      </c>
      <c r="P119" t="s">
        <v>27</v>
      </c>
    </row>
    <row r="120" spans="1:16" x14ac:dyDescent="0.2">
      <c r="A120">
        <v>95858</v>
      </c>
      <c r="B120">
        <v>93469</v>
      </c>
      <c r="C120">
        <v>1142</v>
      </c>
      <c r="D120">
        <v>1247</v>
      </c>
      <c r="E120">
        <v>0</v>
      </c>
      <c r="F120">
        <v>0.99</v>
      </c>
      <c r="G120">
        <v>0.01</v>
      </c>
      <c r="H120" t="s">
        <v>82</v>
      </c>
      <c r="I120" t="s">
        <v>75</v>
      </c>
      <c r="J120">
        <v>2015</v>
      </c>
      <c r="K120" t="s">
        <v>76</v>
      </c>
      <c r="L120">
        <v>0.97507771912620755</v>
      </c>
      <c r="M120">
        <v>1.1913455319326499E-2</v>
      </c>
      <c r="N120">
        <v>1.300882555446598E-2</v>
      </c>
      <c r="O120">
        <v>0</v>
      </c>
      <c r="P120" t="s">
        <v>27</v>
      </c>
    </row>
    <row r="121" spans="1:16" x14ac:dyDescent="0.2">
      <c r="A121">
        <v>155120</v>
      </c>
      <c r="B121">
        <v>116601</v>
      </c>
      <c r="C121">
        <v>21701</v>
      </c>
      <c r="D121">
        <v>16818</v>
      </c>
      <c r="E121">
        <v>0</v>
      </c>
      <c r="F121">
        <v>1</v>
      </c>
      <c r="G121">
        <v>0</v>
      </c>
      <c r="H121" t="s">
        <v>258</v>
      </c>
      <c r="I121" t="s">
        <v>77</v>
      </c>
      <c r="J121">
        <v>2015</v>
      </c>
      <c r="K121" t="s">
        <v>78</v>
      </c>
      <c r="L121">
        <v>0.75168256833419289</v>
      </c>
      <c r="M121">
        <v>0.1398981433728726</v>
      </c>
      <c r="N121">
        <v>0.1084192882929345</v>
      </c>
      <c r="O121">
        <v>0</v>
      </c>
      <c r="P121" t="s">
        <v>79</v>
      </c>
    </row>
    <row r="122" spans="1:16" x14ac:dyDescent="0.2">
      <c r="A122">
        <v>460253</v>
      </c>
      <c r="B122">
        <v>134329</v>
      </c>
      <c r="C122">
        <v>3833</v>
      </c>
      <c r="D122">
        <v>322091</v>
      </c>
      <c r="E122">
        <v>0</v>
      </c>
      <c r="F122">
        <v>0.04</v>
      </c>
      <c r="G122">
        <v>0.96</v>
      </c>
      <c r="H122" t="s">
        <v>259</v>
      </c>
      <c r="I122" t="s">
        <v>77</v>
      </c>
      <c r="J122">
        <v>2015</v>
      </c>
      <c r="K122" t="s">
        <v>78</v>
      </c>
      <c r="L122">
        <v>0.29185904274388219</v>
      </c>
      <c r="M122">
        <v>8.3280282800981195E-3</v>
      </c>
      <c r="N122">
        <v>0.69981292897601977</v>
      </c>
      <c r="O122">
        <v>0</v>
      </c>
      <c r="P122" t="s">
        <v>79</v>
      </c>
    </row>
    <row r="123" spans="1:16" x14ac:dyDescent="0.2">
      <c r="A123">
        <v>388557</v>
      </c>
      <c r="B123">
        <v>234268</v>
      </c>
      <c r="C123">
        <v>17275</v>
      </c>
      <c r="D123">
        <v>137014</v>
      </c>
      <c r="E123">
        <v>0</v>
      </c>
      <c r="F123">
        <v>0.86</v>
      </c>
      <c r="G123">
        <v>0.14000000000000001</v>
      </c>
      <c r="H123" t="s">
        <v>260</v>
      </c>
      <c r="I123" t="s">
        <v>77</v>
      </c>
      <c r="J123">
        <v>2015</v>
      </c>
      <c r="K123" t="s">
        <v>78</v>
      </c>
      <c r="L123">
        <v>0.60291797599837349</v>
      </c>
      <c r="M123">
        <v>4.4459371469308243E-2</v>
      </c>
      <c r="N123">
        <v>0.35262265253231828</v>
      </c>
      <c r="O123">
        <v>0</v>
      </c>
      <c r="P123" t="s">
        <v>79</v>
      </c>
    </row>
    <row r="124" spans="1:16" x14ac:dyDescent="0.2">
      <c r="A124">
        <v>923472</v>
      </c>
      <c r="B124">
        <v>876196</v>
      </c>
      <c r="C124">
        <v>0</v>
      </c>
      <c r="D124">
        <v>47276</v>
      </c>
      <c r="E124">
        <v>0</v>
      </c>
      <c r="F124">
        <v>0.64</v>
      </c>
      <c r="G124">
        <v>0.36</v>
      </c>
      <c r="H124" t="s">
        <v>257</v>
      </c>
      <c r="I124" t="s">
        <v>80</v>
      </c>
      <c r="J124">
        <v>2015</v>
      </c>
      <c r="K124" t="s">
        <v>81</v>
      </c>
      <c r="L124">
        <v>0.94880624426078974</v>
      </c>
      <c r="M124">
        <v>0</v>
      </c>
      <c r="N124">
        <v>5.1193755739210277E-2</v>
      </c>
      <c r="O124">
        <v>0</v>
      </c>
      <c r="P124" t="s">
        <v>27</v>
      </c>
    </row>
    <row r="125" spans="1:16" x14ac:dyDescent="0.2">
      <c r="A125">
        <v>983518</v>
      </c>
      <c r="B125">
        <v>962218</v>
      </c>
      <c r="C125">
        <v>21300</v>
      </c>
      <c r="D125">
        <v>0</v>
      </c>
      <c r="E125">
        <v>0</v>
      </c>
      <c r="F125">
        <v>0.94</v>
      </c>
      <c r="G125">
        <v>0.06</v>
      </c>
      <c r="H125" t="s">
        <v>258</v>
      </c>
      <c r="I125" t="s">
        <v>80</v>
      </c>
      <c r="J125">
        <v>2015</v>
      </c>
      <c r="K125" t="s">
        <v>81</v>
      </c>
      <c r="L125">
        <v>0.97834305015261536</v>
      </c>
      <c r="M125">
        <v>2.1656949847384591E-2</v>
      </c>
      <c r="N125">
        <v>0</v>
      </c>
      <c r="O125">
        <v>0</v>
      </c>
      <c r="P125" t="s">
        <v>27</v>
      </c>
    </row>
    <row r="126" spans="1:16" x14ac:dyDescent="0.2">
      <c r="A126">
        <v>1036902</v>
      </c>
      <c r="B126">
        <v>920644</v>
      </c>
      <c r="C126">
        <v>0</v>
      </c>
      <c r="D126">
        <v>116258</v>
      </c>
      <c r="E126">
        <v>0</v>
      </c>
      <c r="F126">
        <v>0.59</v>
      </c>
      <c r="G126">
        <v>0.41</v>
      </c>
      <c r="H126" t="s">
        <v>259</v>
      </c>
      <c r="I126" t="s">
        <v>80</v>
      </c>
      <c r="J126">
        <v>2015</v>
      </c>
      <c r="K126" t="s">
        <v>81</v>
      </c>
      <c r="L126">
        <v>0.88787947173406934</v>
      </c>
      <c r="M126">
        <v>0</v>
      </c>
      <c r="N126">
        <v>0.11212052826593059</v>
      </c>
      <c r="O126">
        <v>0</v>
      </c>
      <c r="P126" t="s">
        <v>27</v>
      </c>
    </row>
    <row r="127" spans="1:16" x14ac:dyDescent="0.2">
      <c r="A127">
        <v>5325858</v>
      </c>
      <c r="B127">
        <v>4810195</v>
      </c>
      <c r="C127">
        <v>104379</v>
      </c>
      <c r="D127">
        <v>411284</v>
      </c>
      <c r="E127">
        <v>0</v>
      </c>
      <c r="F127">
        <v>0.31</v>
      </c>
      <c r="G127">
        <v>0.69</v>
      </c>
      <c r="H127" t="s">
        <v>260</v>
      </c>
      <c r="I127" t="s">
        <v>80</v>
      </c>
      <c r="J127">
        <v>2015</v>
      </c>
      <c r="K127" t="s">
        <v>81</v>
      </c>
      <c r="L127">
        <v>0.90317747863348963</v>
      </c>
      <c r="M127">
        <v>1.9598532292824929E-2</v>
      </c>
      <c r="N127">
        <v>7.7223989073685398E-2</v>
      </c>
      <c r="O127">
        <v>0</v>
      </c>
      <c r="P127" t="s">
        <v>27</v>
      </c>
    </row>
    <row r="128" spans="1:16" x14ac:dyDescent="0.2">
      <c r="A128">
        <v>8127</v>
      </c>
      <c r="B128">
        <v>8127</v>
      </c>
      <c r="C128">
        <v>0</v>
      </c>
      <c r="D128">
        <v>0</v>
      </c>
      <c r="E128">
        <v>0</v>
      </c>
      <c r="F128">
        <v>0.42</v>
      </c>
      <c r="G128">
        <v>0.57999999999999996</v>
      </c>
      <c r="H128" t="s">
        <v>82</v>
      </c>
      <c r="I128" t="s">
        <v>80</v>
      </c>
      <c r="J128">
        <v>2015</v>
      </c>
      <c r="K128" t="s">
        <v>81</v>
      </c>
      <c r="L128">
        <v>1</v>
      </c>
      <c r="M128">
        <v>0</v>
      </c>
      <c r="N128">
        <v>0</v>
      </c>
      <c r="O128">
        <v>0</v>
      </c>
      <c r="P128" t="s">
        <v>27</v>
      </c>
    </row>
    <row r="129" spans="1:16" x14ac:dyDescent="0.2">
      <c r="A129">
        <v>191915</v>
      </c>
      <c r="B129">
        <v>41408</v>
      </c>
      <c r="C129">
        <v>150507</v>
      </c>
      <c r="D129">
        <v>0</v>
      </c>
      <c r="E129">
        <v>0</v>
      </c>
      <c r="F129">
        <v>0.61</v>
      </c>
      <c r="G129">
        <v>0.39</v>
      </c>
      <c r="H129" t="s">
        <v>257</v>
      </c>
      <c r="I129" t="s">
        <v>83</v>
      </c>
      <c r="J129">
        <v>2015</v>
      </c>
      <c r="K129" t="s">
        <v>84</v>
      </c>
      <c r="L129">
        <v>0.21576218638459729</v>
      </c>
      <c r="M129">
        <v>0.78423781361540268</v>
      </c>
      <c r="N129">
        <v>0</v>
      </c>
      <c r="O129">
        <v>0</v>
      </c>
      <c r="P129" t="s">
        <v>79</v>
      </c>
    </row>
    <row r="130" spans="1:16" x14ac:dyDescent="0.2">
      <c r="A130">
        <v>202554</v>
      </c>
      <c r="B130">
        <v>37656</v>
      </c>
      <c r="C130">
        <v>128757</v>
      </c>
      <c r="D130">
        <v>36140</v>
      </c>
      <c r="E130">
        <v>0</v>
      </c>
      <c r="F130">
        <v>0.98</v>
      </c>
      <c r="G130">
        <v>0.02</v>
      </c>
      <c r="H130" t="s">
        <v>258</v>
      </c>
      <c r="I130" t="s">
        <v>83</v>
      </c>
      <c r="J130">
        <v>2015</v>
      </c>
      <c r="K130" t="s">
        <v>84</v>
      </c>
      <c r="L130">
        <v>0.18590598062738831</v>
      </c>
      <c r="M130">
        <v>0.63566752569685125</v>
      </c>
      <c r="N130">
        <v>0.17842155672067689</v>
      </c>
      <c r="O130">
        <v>0</v>
      </c>
      <c r="P130" t="s">
        <v>79</v>
      </c>
    </row>
    <row r="131" spans="1:16" x14ac:dyDescent="0.2">
      <c r="A131">
        <v>61041</v>
      </c>
      <c r="B131">
        <v>1503</v>
      </c>
      <c r="C131">
        <v>0</v>
      </c>
      <c r="D131">
        <v>59539</v>
      </c>
      <c r="E131">
        <v>0</v>
      </c>
      <c r="F131">
        <v>1</v>
      </c>
      <c r="G131">
        <v>0</v>
      </c>
      <c r="H131" t="s">
        <v>259</v>
      </c>
      <c r="I131" t="s">
        <v>83</v>
      </c>
      <c r="J131">
        <v>2015</v>
      </c>
      <c r="K131" t="s">
        <v>84</v>
      </c>
      <c r="L131">
        <v>2.4622794515161941E-2</v>
      </c>
      <c r="M131">
        <v>0</v>
      </c>
      <c r="N131">
        <v>0.97539358791631858</v>
      </c>
      <c r="O131">
        <v>0</v>
      </c>
      <c r="P131" t="s">
        <v>79</v>
      </c>
    </row>
    <row r="132" spans="1:16" x14ac:dyDescent="0.2">
      <c r="A132">
        <v>299479</v>
      </c>
      <c r="B132">
        <v>239781</v>
      </c>
      <c r="C132">
        <v>59698</v>
      </c>
      <c r="D132">
        <v>0</v>
      </c>
      <c r="E132">
        <v>0</v>
      </c>
      <c r="F132">
        <v>1</v>
      </c>
      <c r="G132">
        <v>0</v>
      </c>
      <c r="H132" t="s">
        <v>260</v>
      </c>
      <c r="I132" t="s">
        <v>83</v>
      </c>
      <c r="J132">
        <v>2015</v>
      </c>
      <c r="K132" t="s">
        <v>84</v>
      </c>
      <c r="L132">
        <v>0.80066048036757165</v>
      </c>
      <c r="M132">
        <v>0.1993395196324283</v>
      </c>
      <c r="N132">
        <v>0</v>
      </c>
      <c r="O132">
        <v>0</v>
      </c>
      <c r="P132" t="s">
        <v>79</v>
      </c>
    </row>
    <row r="133" spans="1:16" x14ac:dyDescent="0.2">
      <c r="A133">
        <v>33164</v>
      </c>
      <c r="B133">
        <v>33164</v>
      </c>
      <c r="C133">
        <v>0</v>
      </c>
      <c r="D133">
        <v>0</v>
      </c>
      <c r="E133">
        <v>0</v>
      </c>
      <c r="F133">
        <v>1</v>
      </c>
      <c r="G133">
        <v>0</v>
      </c>
      <c r="H133" t="s">
        <v>82</v>
      </c>
      <c r="I133" t="s">
        <v>83</v>
      </c>
      <c r="J133">
        <v>2015</v>
      </c>
      <c r="K133" t="s">
        <v>84</v>
      </c>
      <c r="L133">
        <v>1</v>
      </c>
      <c r="M133">
        <v>0</v>
      </c>
      <c r="N133">
        <v>0</v>
      </c>
      <c r="O133">
        <v>0</v>
      </c>
      <c r="P133" t="s">
        <v>79</v>
      </c>
    </row>
    <row r="134" spans="1:16" x14ac:dyDescent="0.2">
      <c r="A134">
        <v>515937</v>
      </c>
      <c r="B134">
        <v>161669</v>
      </c>
      <c r="C134">
        <v>333910</v>
      </c>
      <c r="D134">
        <v>20358</v>
      </c>
      <c r="E134">
        <v>0</v>
      </c>
      <c r="F134">
        <v>0.81</v>
      </c>
      <c r="G134">
        <v>0.19</v>
      </c>
      <c r="H134" t="s">
        <v>257</v>
      </c>
      <c r="I134" t="s">
        <v>85</v>
      </c>
      <c r="J134">
        <v>2015</v>
      </c>
      <c r="K134" t="s">
        <v>86</v>
      </c>
      <c r="L134">
        <v>0.31335027338609173</v>
      </c>
      <c r="M134">
        <v>0.64719142065794855</v>
      </c>
      <c r="N134">
        <v>3.9458305955959741E-2</v>
      </c>
      <c r="O134">
        <v>0</v>
      </c>
      <c r="P134" t="s">
        <v>27</v>
      </c>
    </row>
    <row r="135" spans="1:16" x14ac:dyDescent="0.2">
      <c r="A135">
        <v>3212224</v>
      </c>
      <c r="B135">
        <v>2364643</v>
      </c>
      <c r="C135">
        <v>847580</v>
      </c>
      <c r="D135">
        <v>0</v>
      </c>
      <c r="E135">
        <v>0</v>
      </c>
      <c r="F135">
        <v>0.77</v>
      </c>
      <c r="G135">
        <v>0.23</v>
      </c>
      <c r="H135" t="s">
        <v>258</v>
      </c>
      <c r="I135" t="s">
        <v>85</v>
      </c>
      <c r="J135">
        <v>2015</v>
      </c>
      <c r="K135" t="s">
        <v>86</v>
      </c>
      <c r="L135">
        <v>0.73613888695184393</v>
      </c>
      <c r="M135">
        <v>0.26386080173736332</v>
      </c>
      <c r="N135">
        <v>0</v>
      </c>
      <c r="O135">
        <v>0</v>
      </c>
      <c r="P135" t="s">
        <v>27</v>
      </c>
    </row>
    <row r="136" spans="1:16" x14ac:dyDescent="0.2">
      <c r="A136">
        <v>2767903</v>
      </c>
      <c r="B136">
        <v>1588617</v>
      </c>
      <c r="C136">
        <v>630623</v>
      </c>
      <c r="D136">
        <v>548663</v>
      </c>
      <c r="E136">
        <v>0</v>
      </c>
      <c r="F136">
        <v>0</v>
      </c>
      <c r="G136">
        <v>1</v>
      </c>
      <c r="H136" t="s">
        <v>259</v>
      </c>
      <c r="I136" t="s">
        <v>85</v>
      </c>
      <c r="J136">
        <v>2015</v>
      </c>
      <c r="K136" t="s">
        <v>86</v>
      </c>
      <c r="L136">
        <v>0.57394243945687407</v>
      </c>
      <c r="M136">
        <v>0.22783421239833909</v>
      </c>
      <c r="N136">
        <v>0.1982233481447869</v>
      </c>
      <c r="O136">
        <v>0</v>
      </c>
      <c r="P136" t="s">
        <v>27</v>
      </c>
    </row>
    <row r="137" spans="1:16" x14ac:dyDescent="0.2">
      <c r="A137">
        <v>13026351</v>
      </c>
      <c r="B137">
        <v>10072007</v>
      </c>
      <c r="C137">
        <v>2366261</v>
      </c>
      <c r="D137">
        <v>532859</v>
      </c>
      <c r="E137">
        <v>55225</v>
      </c>
      <c r="F137">
        <v>0.49</v>
      </c>
      <c r="G137">
        <v>0.51</v>
      </c>
      <c r="H137" t="s">
        <v>260</v>
      </c>
      <c r="I137" t="s">
        <v>85</v>
      </c>
      <c r="J137">
        <v>2015</v>
      </c>
      <c r="K137" t="s">
        <v>86</v>
      </c>
      <c r="L137">
        <v>0.77320248778802292</v>
      </c>
      <c r="M137">
        <v>0.18165186858545421</v>
      </c>
      <c r="N137">
        <v>4.0906236903949539E-2</v>
      </c>
      <c r="O137">
        <v>4.2394834900426068E-3</v>
      </c>
      <c r="P137" t="s">
        <v>27</v>
      </c>
    </row>
    <row r="138" spans="1:16" x14ac:dyDescent="0.2">
      <c r="A138">
        <v>2543</v>
      </c>
      <c r="B138">
        <v>2543</v>
      </c>
      <c r="C138">
        <v>0</v>
      </c>
      <c r="D138">
        <v>0</v>
      </c>
      <c r="E138">
        <v>0</v>
      </c>
      <c r="F138">
        <v>0.97</v>
      </c>
      <c r="G138">
        <v>0.03</v>
      </c>
      <c r="H138" t="s">
        <v>82</v>
      </c>
      <c r="I138" t="s">
        <v>85</v>
      </c>
      <c r="J138">
        <v>2015</v>
      </c>
      <c r="K138" t="s">
        <v>86</v>
      </c>
      <c r="L138">
        <v>1</v>
      </c>
      <c r="M138">
        <v>0</v>
      </c>
      <c r="N138">
        <v>0</v>
      </c>
      <c r="O138">
        <v>0</v>
      </c>
      <c r="P138" t="s">
        <v>27</v>
      </c>
    </row>
    <row r="139" spans="1:16" x14ac:dyDescent="0.2">
      <c r="A139">
        <v>50406</v>
      </c>
      <c r="B139">
        <v>50406</v>
      </c>
      <c r="C139">
        <v>0</v>
      </c>
      <c r="D139">
        <v>0</v>
      </c>
      <c r="E139">
        <v>0</v>
      </c>
      <c r="F139">
        <v>1</v>
      </c>
      <c r="G139">
        <v>0</v>
      </c>
      <c r="H139" t="s">
        <v>257</v>
      </c>
      <c r="I139" t="s">
        <v>87</v>
      </c>
      <c r="J139">
        <v>2015</v>
      </c>
      <c r="K139" t="s">
        <v>88</v>
      </c>
      <c r="L139">
        <v>1</v>
      </c>
      <c r="M139">
        <v>0</v>
      </c>
      <c r="N139">
        <v>0</v>
      </c>
      <c r="O139">
        <v>0</v>
      </c>
      <c r="P139" t="s">
        <v>27</v>
      </c>
    </row>
    <row r="140" spans="1:16" x14ac:dyDescent="0.2">
      <c r="A140">
        <v>77314</v>
      </c>
      <c r="B140">
        <v>29794</v>
      </c>
      <c r="C140">
        <v>47520</v>
      </c>
      <c r="D140">
        <v>0</v>
      </c>
      <c r="E140">
        <v>0</v>
      </c>
      <c r="F140">
        <v>0</v>
      </c>
      <c r="G140">
        <v>1</v>
      </c>
      <c r="H140" t="s">
        <v>258</v>
      </c>
      <c r="I140" t="s">
        <v>87</v>
      </c>
      <c r="J140">
        <v>2015</v>
      </c>
      <c r="K140" t="s">
        <v>88</v>
      </c>
      <c r="L140">
        <v>0.38536358227487899</v>
      </c>
      <c r="M140">
        <v>0.6146364177251209</v>
      </c>
      <c r="N140">
        <v>0</v>
      </c>
      <c r="O140">
        <v>0</v>
      </c>
      <c r="P140" t="s">
        <v>27</v>
      </c>
    </row>
    <row r="141" spans="1:16" x14ac:dyDescent="0.2">
      <c r="A141">
        <v>236621</v>
      </c>
      <c r="B141">
        <v>106509</v>
      </c>
      <c r="C141">
        <v>122201</v>
      </c>
      <c r="D141">
        <v>7911</v>
      </c>
      <c r="E141">
        <v>0</v>
      </c>
      <c r="F141">
        <v>0.31</v>
      </c>
      <c r="G141">
        <v>0.69</v>
      </c>
      <c r="H141" t="s">
        <v>259</v>
      </c>
      <c r="I141" t="s">
        <v>87</v>
      </c>
      <c r="J141">
        <v>2015</v>
      </c>
      <c r="K141" t="s">
        <v>88</v>
      </c>
      <c r="L141">
        <v>0.45012488325212052</v>
      </c>
      <c r="M141">
        <v>0.51644190498730036</v>
      </c>
      <c r="N141">
        <v>3.3433211760579153E-2</v>
      </c>
      <c r="O141">
        <v>0</v>
      </c>
      <c r="P141" t="s">
        <v>27</v>
      </c>
    </row>
    <row r="142" spans="1:16" x14ac:dyDescent="0.2">
      <c r="A142">
        <v>892052</v>
      </c>
      <c r="B142">
        <v>552280</v>
      </c>
      <c r="C142">
        <v>314483</v>
      </c>
      <c r="D142">
        <v>25290</v>
      </c>
      <c r="E142">
        <v>0</v>
      </c>
      <c r="F142">
        <v>0.98</v>
      </c>
      <c r="G142">
        <v>0.02</v>
      </c>
      <c r="H142" t="s">
        <v>260</v>
      </c>
      <c r="I142" t="s">
        <v>87</v>
      </c>
      <c r="J142">
        <v>2015</v>
      </c>
      <c r="K142" t="s">
        <v>88</v>
      </c>
      <c r="L142">
        <v>0.61911189033823144</v>
      </c>
      <c r="M142">
        <v>0.35253886544730578</v>
      </c>
      <c r="N142">
        <v>2.8350365225345609E-2</v>
      </c>
      <c r="O142">
        <v>0</v>
      </c>
      <c r="P142" t="s">
        <v>27</v>
      </c>
    </row>
    <row r="143" spans="1:16" x14ac:dyDescent="0.2">
      <c r="A143">
        <v>41261</v>
      </c>
      <c r="B143">
        <v>41261</v>
      </c>
      <c r="C143">
        <v>0</v>
      </c>
      <c r="D143">
        <v>0</v>
      </c>
      <c r="E143">
        <v>0</v>
      </c>
      <c r="F143">
        <v>0.95</v>
      </c>
      <c r="G143">
        <v>0.05</v>
      </c>
      <c r="H143" t="s">
        <v>82</v>
      </c>
      <c r="I143" t="s">
        <v>87</v>
      </c>
      <c r="J143">
        <v>2015</v>
      </c>
      <c r="K143" t="s">
        <v>88</v>
      </c>
      <c r="L143">
        <v>1</v>
      </c>
      <c r="M143">
        <v>0</v>
      </c>
      <c r="N143">
        <v>0</v>
      </c>
      <c r="O143">
        <v>0</v>
      </c>
      <c r="P143" t="s">
        <v>27</v>
      </c>
    </row>
    <row r="144" spans="1:16" x14ac:dyDescent="0.2">
      <c r="A144">
        <v>147041</v>
      </c>
      <c r="B144">
        <v>98778</v>
      </c>
      <c r="C144">
        <v>18485</v>
      </c>
      <c r="D144">
        <v>29778</v>
      </c>
      <c r="E144">
        <v>0</v>
      </c>
      <c r="F144">
        <v>1</v>
      </c>
      <c r="G144">
        <v>0</v>
      </c>
      <c r="H144" t="s">
        <v>257</v>
      </c>
      <c r="I144" t="s">
        <v>89</v>
      </c>
      <c r="J144">
        <v>2015</v>
      </c>
      <c r="K144" t="s">
        <v>90</v>
      </c>
      <c r="L144">
        <v>0.67177181874443181</v>
      </c>
      <c r="M144">
        <v>0.12571323644425711</v>
      </c>
      <c r="N144">
        <v>0.2025149448113111</v>
      </c>
      <c r="O144">
        <v>0</v>
      </c>
      <c r="P144" t="s">
        <v>79</v>
      </c>
    </row>
    <row r="145" spans="1:16" x14ac:dyDescent="0.2">
      <c r="A145">
        <v>243200</v>
      </c>
      <c r="B145">
        <v>150500</v>
      </c>
      <c r="C145">
        <v>61343</v>
      </c>
      <c r="D145">
        <v>31356</v>
      </c>
      <c r="E145">
        <v>0</v>
      </c>
      <c r="F145">
        <v>0.94</v>
      </c>
      <c r="G145">
        <v>0.06</v>
      </c>
      <c r="H145" t="s">
        <v>258</v>
      </c>
      <c r="I145" t="s">
        <v>89</v>
      </c>
      <c r="J145">
        <v>2015</v>
      </c>
      <c r="K145" t="s">
        <v>90</v>
      </c>
      <c r="L145">
        <v>0.61883223684210531</v>
      </c>
      <c r="M145">
        <v>0.2522327302631579</v>
      </c>
      <c r="N145">
        <v>0.1289309210526316</v>
      </c>
      <c r="O145">
        <v>0</v>
      </c>
      <c r="P145" t="s">
        <v>79</v>
      </c>
    </row>
    <row r="146" spans="1:16" x14ac:dyDescent="0.2">
      <c r="A146">
        <v>105810</v>
      </c>
      <c r="B146">
        <v>101714</v>
      </c>
      <c r="C146">
        <v>4096</v>
      </c>
      <c r="D146">
        <v>0</v>
      </c>
      <c r="E146">
        <v>0</v>
      </c>
      <c r="F146">
        <v>1</v>
      </c>
      <c r="G146">
        <v>0</v>
      </c>
      <c r="H146" t="s">
        <v>259</v>
      </c>
      <c r="I146" t="s">
        <v>89</v>
      </c>
      <c r="J146">
        <v>2015</v>
      </c>
      <c r="K146" t="s">
        <v>90</v>
      </c>
      <c r="L146">
        <v>0.9612891031093469</v>
      </c>
      <c r="M146">
        <v>3.871089689065306E-2</v>
      </c>
      <c r="N146">
        <v>0</v>
      </c>
      <c r="O146">
        <v>0</v>
      </c>
      <c r="P146" t="s">
        <v>79</v>
      </c>
    </row>
    <row r="147" spans="1:16" x14ac:dyDescent="0.2">
      <c r="A147">
        <v>389629</v>
      </c>
      <c r="B147">
        <v>327603</v>
      </c>
      <c r="C147">
        <v>59236</v>
      </c>
      <c r="D147">
        <v>2790</v>
      </c>
      <c r="E147">
        <v>0</v>
      </c>
      <c r="F147">
        <v>0.94</v>
      </c>
      <c r="G147">
        <v>0.06</v>
      </c>
      <c r="H147" t="s">
        <v>260</v>
      </c>
      <c r="I147" t="s">
        <v>89</v>
      </c>
      <c r="J147">
        <v>2015</v>
      </c>
      <c r="K147" t="s">
        <v>90</v>
      </c>
      <c r="L147">
        <v>0.84080753742662895</v>
      </c>
      <c r="M147">
        <v>0.1520318046141329</v>
      </c>
      <c r="N147">
        <v>7.1606579592381472E-3</v>
      </c>
      <c r="O147">
        <v>0</v>
      </c>
      <c r="P147" t="s">
        <v>79</v>
      </c>
    </row>
    <row r="148" spans="1:16" x14ac:dyDescent="0.2">
      <c r="A148">
        <v>34089</v>
      </c>
      <c r="B148">
        <v>34089</v>
      </c>
      <c r="C148">
        <v>0</v>
      </c>
      <c r="D148">
        <v>0</v>
      </c>
      <c r="E148">
        <v>0</v>
      </c>
      <c r="F148">
        <v>1</v>
      </c>
      <c r="G148">
        <v>0</v>
      </c>
      <c r="H148" t="s">
        <v>82</v>
      </c>
      <c r="I148" t="s">
        <v>89</v>
      </c>
      <c r="J148">
        <v>2015</v>
      </c>
      <c r="K148" t="s">
        <v>90</v>
      </c>
      <c r="L148">
        <v>1</v>
      </c>
      <c r="M148">
        <v>0</v>
      </c>
      <c r="N148">
        <v>0</v>
      </c>
      <c r="O148">
        <v>0</v>
      </c>
      <c r="P148" t="s">
        <v>79</v>
      </c>
    </row>
    <row r="149" spans="1:16" x14ac:dyDescent="0.2">
      <c r="A149">
        <v>145323</v>
      </c>
      <c r="B149">
        <v>132823</v>
      </c>
      <c r="C149">
        <v>0</v>
      </c>
      <c r="D149">
        <v>12501</v>
      </c>
      <c r="E149">
        <v>0</v>
      </c>
      <c r="F149">
        <v>1</v>
      </c>
      <c r="G149">
        <v>0</v>
      </c>
      <c r="H149" t="s">
        <v>257</v>
      </c>
      <c r="I149" t="s">
        <v>91</v>
      </c>
      <c r="J149">
        <v>2015</v>
      </c>
      <c r="K149" t="s">
        <v>92</v>
      </c>
      <c r="L149">
        <v>0.91398470992203573</v>
      </c>
      <c r="M149">
        <v>0</v>
      </c>
      <c r="N149">
        <v>8.60221713011705E-2</v>
      </c>
      <c r="O149">
        <v>0</v>
      </c>
      <c r="P149" t="s">
        <v>32</v>
      </c>
    </row>
    <row r="150" spans="1:16" x14ac:dyDescent="0.2">
      <c r="A150">
        <v>13087</v>
      </c>
      <c r="B150">
        <v>13087</v>
      </c>
      <c r="C150">
        <v>0</v>
      </c>
      <c r="D150">
        <v>0</v>
      </c>
      <c r="E150">
        <v>0</v>
      </c>
      <c r="F150">
        <v>1</v>
      </c>
      <c r="G150">
        <v>0</v>
      </c>
      <c r="H150" t="s">
        <v>258</v>
      </c>
      <c r="I150" t="s">
        <v>91</v>
      </c>
      <c r="J150">
        <v>2015</v>
      </c>
      <c r="K150" t="s">
        <v>92</v>
      </c>
      <c r="L150">
        <v>1</v>
      </c>
      <c r="M150">
        <v>0</v>
      </c>
      <c r="N150">
        <v>0</v>
      </c>
      <c r="O150">
        <v>0</v>
      </c>
      <c r="P150" t="s">
        <v>32</v>
      </c>
    </row>
    <row r="151" spans="1:16" x14ac:dyDescent="0.2">
      <c r="A151">
        <v>157966</v>
      </c>
      <c r="B151">
        <v>157966</v>
      </c>
      <c r="C151">
        <v>0</v>
      </c>
      <c r="D151">
        <v>0</v>
      </c>
      <c r="E151">
        <v>0</v>
      </c>
      <c r="F151">
        <v>0.7</v>
      </c>
      <c r="G151">
        <v>0.3</v>
      </c>
      <c r="H151" t="s">
        <v>259</v>
      </c>
      <c r="I151" t="s">
        <v>91</v>
      </c>
      <c r="J151">
        <v>2015</v>
      </c>
      <c r="K151" t="s">
        <v>92</v>
      </c>
      <c r="L151">
        <v>1</v>
      </c>
      <c r="M151">
        <v>0</v>
      </c>
      <c r="N151">
        <v>0</v>
      </c>
      <c r="O151">
        <v>0</v>
      </c>
      <c r="P151" t="s">
        <v>32</v>
      </c>
    </row>
    <row r="152" spans="1:16" x14ac:dyDescent="0.2">
      <c r="A152">
        <v>525604</v>
      </c>
      <c r="B152">
        <v>525604</v>
      </c>
      <c r="C152">
        <v>0</v>
      </c>
      <c r="D152">
        <v>0</v>
      </c>
      <c r="E152">
        <v>0</v>
      </c>
      <c r="F152">
        <v>0.84</v>
      </c>
      <c r="G152">
        <v>0.16</v>
      </c>
      <c r="H152" t="s">
        <v>260</v>
      </c>
      <c r="I152" t="s">
        <v>91</v>
      </c>
      <c r="J152">
        <v>2015</v>
      </c>
      <c r="K152" t="s">
        <v>92</v>
      </c>
      <c r="L152">
        <v>1</v>
      </c>
      <c r="M152">
        <v>0</v>
      </c>
      <c r="N152">
        <v>0</v>
      </c>
      <c r="O152">
        <v>0</v>
      </c>
      <c r="P152" t="s">
        <v>32</v>
      </c>
    </row>
    <row r="153" spans="1:16" x14ac:dyDescent="0.2">
      <c r="A153">
        <v>753633</v>
      </c>
      <c r="B153">
        <v>183556</v>
      </c>
      <c r="C153">
        <v>0</v>
      </c>
      <c r="D153">
        <v>570077</v>
      </c>
      <c r="E153">
        <v>0</v>
      </c>
      <c r="F153">
        <v>0.49</v>
      </c>
      <c r="G153">
        <v>0.51</v>
      </c>
      <c r="H153" t="s">
        <v>257</v>
      </c>
      <c r="I153" t="s">
        <v>93</v>
      </c>
      <c r="J153">
        <v>2015</v>
      </c>
      <c r="K153" t="s">
        <v>94</v>
      </c>
      <c r="L153">
        <v>0.24356152132403969</v>
      </c>
      <c r="M153">
        <v>0</v>
      </c>
      <c r="N153">
        <v>0.75643847867596037</v>
      </c>
      <c r="O153">
        <v>0</v>
      </c>
      <c r="P153" t="s">
        <v>27</v>
      </c>
    </row>
    <row r="154" spans="1:16" x14ac:dyDescent="0.2">
      <c r="A154">
        <v>266502</v>
      </c>
      <c r="B154">
        <v>136850</v>
      </c>
      <c r="C154">
        <v>129652</v>
      </c>
      <c r="D154">
        <v>0</v>
      </c>
      <c r="E154">
        <v>0</v>
      </c>
      <c r="F154">
        <v>0.56000000000000005</v>
      </c>
      <c r="G154">
        <v>0.44</v>
      </c>
      <c r="H154" t="s">
        <v>258</v>
      </c>
      <c r="I154" t="s">
        <v>93</v>
      </c>
      <c r="J154">
        <v>2015</v>
      </c>
      <c r="K154" t="s">
        <v>94</v>
      </c>
      <c r="L154">
        <v>0.51350458908375918</v>
      </c>
      <c r="M154">
        <v>0.48649541091624082</v>
      </c>
      <c r="N154">
        <v>0</v>
      </c>
      <c r="O154">
        <v>0</v>
      </c>
      <c r="P154" t="s">
        <v>27</v>
      </c>
    </row>
    <row r="155" spans="1:16" x14ac:dyDescent="0.2">
      <c r="A155">
        <v>1703931</v>
      </c>
      <c r="B155">
        <v>977023</v>
      </c>
      <c r="C155">
        <v>331108</v>
      </c>
      <c r="D155">
        <v>395800</v>
      </c>
      <c r="E155">
        <v>0</v>
      </c>
      <c r="F155">
        <v>0.28999999999999998</v>
      </c>
      <c r="G155">
        <v>0.71</v>
      </c>
      <c r="H155" t="s">
        <v>259</v>
      </c>
      <c r="I155" t="s">
        <v>93</v>
      </c>
      <c r="J155">
        <v>2015</v>
      </c>
      <c r="K155" t="s">
        <v>94</v>
      </c>
      <c r="L155">
        <v>0.57339352356404105</v>
      </c>
      <c r="M155">
        <v>0.19432007516736299</v>
      </c>
      <c r="N155">
        <v>0.23228640126859601</v>
      </c>
      <c r="O155">
        <v>0</v>
      </c>
      <c r="P155" t="s">
        <v>27</v>
      </c>
    </row>
    <row r="156" spans="1:16" x14ac:dyDescent="0.2">
      <c r="A156">
        <v>1763968</v>
      </c>
      <c r="B156">
        <v>904400</v>
      </c>
      <c r="C156">
        <v>810121</v>
      </c>
      <c r="D156">
        <v>49447</v>
      </c>
      <c r="E156">
        <v>0</v>
      </c>
      <c r="F156">
        <v>0.57999999999999996</v>
      </c>
      <c r="G156">
        <v>0.42</v>
      </c>
      <c r="H156" t="s">
        <v>260</v>
      </c>
      <c r="I156" t="s">
        <v>93</v>
      </c>
      <c r="J156">
        <v>2015</v>
      </c>
      <c r="K156" t="s">
        <v>94</v>
      </c>
      <c r="L156">
        <v>0.51270771351861255</v>
      </c>
      <c r="M156">
        <v>0.45926059883172482</v>
      </c>
      <c r="N156">
        <v>2.803168764966258E-2</v>
      </c>
      <c r="O156">
        <v>0</v>
      </c>
      <c r="P156" t="s">
        <v>27</v>
      </c>
    </row>
    <row r="157" spans="1:16" x14ac:dyDescent="0.2">
      <c r="A157">
        <v>392853</v>
      </c>
      <c r="B157">
        <v>146817</v>
      </c>
      <c r="C157">
        <v>167002</v>
      </c>
      <c r="D157">
        <v>79034</v>
      </c>
      <c r="E157">
        <v>0</v>
      </c>
      <c r="F157">
        <v>0.22</v>
      </c>
      <c r="G157">
        <v>0.78</v>
      </c>
      <c r="H157" t="s">
        <v>257</v>
      </c>
      <c r="I157" t="s">
        <v>95</v>
      </c>
      <c r="J157">
        <v>2015</v>
      </c>
      <c r="K157" t="s">
        <v>96</v>
      </c>
      <c r="L157">
        <v>0.37371994104665102</v>
      </c>
      <c r="M157">
        <v>0.42510048287781937</v>
      </c>
      <c r="N157">
        <v>0.2011795760755295</v>
      </c>
      <c r="O157">
        <v>0</v>
      </c>
      <c r="P157" t="s">
        <v>79</v>
      </c>
    </row>
    <row r="158" spans="1:16" x14ac:dyDescent="0.2">
      <c r="A158">
        <v>377670</v>
      </c>
      <c r="B158">
        <v>324357</v>
      </c>
      <c r="C158">
        <v>53313</v>
      </c>
      <c r="D158">
        <v>0</v>
      </c>
      <c r="E158">
        <v>0</v>
      </c>
      <c r="F158">
        <v>0.91</v>
      </c>
      <c r="G158">
        <v>0.09</v>
      </c>
      <c r="H158" t="s">
        <v>258</v>
      </c>
      <c r="I158" t="s">
        <v>95</v>
      </c>
      <c r="J158">
        <v>2015</v>
      </c>
      <c r="K158" t="s">
        <v>96</v>
      </c>
      <c r="L158">
        <v>0.85883707999046788</v>
      </c>
      <c r="M158">
        <v>0.14116292000953209</v>
      </c>
      <c r="N158">
        <v>0</v>
      </c>
      <c r="O158">
        <v>0</v>
      </c>
      <c r="P158" t="s">
        <v>79</v>
      </c>
    </row>
    <row r="159" spans="1:16" x14ac:dyDescent="0.2">
      <c r="A159">
        <v>804598</v>
      </c>
      <c r="B159">
        <v>427316</v>
      </c>
      <c r="C159">
        <v>227788</v>
      </c>
      <c r="D159">
        <v>149494</v>
      </c>
      <c r="E159">
        <v>0</v>
      </c>
      <c r="F159">
        <v>0.21</v>
      </c>
      <c r="G159">
        <v>0.79</v>
      </c>
      <c r="H159" t="s">
        <v>259</v>
      </c>
      <c r="I159" t="s">
        <v>95</v>
      </c>
      <c r="J159">
        <v>2015</v>
      </c>
      <c r="K159" t="s">
        <v>96</v>
      </c>
      <c r="L159">
        <v>0.53109254559419738</v>
      </c>
      <c r="M159">
        <v>0.28310783770280312</v>
      </c>
      <c r="N159">
        <v>0.18579961670299949</v>
      </c>
      <c r="O159">
        <v>0</v>
      </c>
      <c r="P159" t="s">
        <v>79</v>
      </c>
    </row>
    <row r="160" spans="1:16" x14ac:dyDescent="0.2">
      <c r="A160">
        <v>456924</v>
      </c>
      <c r="B160">
        <v>308499</v>
      </c>
      <c r="C160">
        <v>86925</v>
      </c>
      <c r="D160">
        <v>61500</v>
      </c>
      <c r="E160">
        <v>0</v>
      </c>
      <c r="F160">
        <v>0.87</v>
      </c>
      <c r="G160">
        <v>0.13</v>
      </c>
      <c r="H160" t="s">
        <v>260</v>
      </c>
      <c r="I160" t="s">
        <v>95</v>
      </c>
      <c r="J160">
        <v>2015</v>
      </c>
      <c r="K160" t="s">
        <v>96</v>
      </c>
      <c r="L160">
        <v>0.67516479764687343</v>
      </c>
      <c r="M160">
        <v>0.1902395146676471</v>
      </c>
      <c r="N160">
        <v>0.13459568768547939</v>
      </c>
      <c r="O160">
        <v>0</v>
      </c>
      <c r="P160" t="s">
        <v>79</v>
      </c>
    </row>
    <row r="161" spans="1:16" x14ac:dyDescent="0.2">
      <c r="A161">
        <v>887671</v>
      </c>
      <c r="B161">
        <v>887683</v>
      </c>
      <c r="C161">
        <v>0</v>
      </c>
      <c r="D161">
        <v>0</v>
      </c>
      <c r="E161">
        <v>0</v>
      </c>
      <c r="F161">
        <v>0.89</v>
      </c>
      <c r="G161">
        <v>0.11</v>
      </c>
      <c r="H161" t="s">
        <v>257</v>
      </c>
      <c r="I161" t="s">
        <v>97</v>
      </c>
      <c r="J161">
        <v>2015</v>
      </c>
      <c r="K161" t="s">
        <v>98</v>
      </c>
      <c r="L161">
        <v>1.0000135185220651</v>
      </c>
      <c r="M161">
        <v>0</v>
      </c>
      <c r="N161">
        <v>0</v>
      </c>
      <c r="O161">
        <v>0</v>
      </c>
      <c r="P161" t="s">
        <v>27</v>
      </c>
    </row>
    <row r="162" spans="1:16" x14ac:dyDescent="0.2">
      <c r="A162">
        <v>212029</v>
      </c>
      <c r="B162">
        <v>123386</v>
      </c>
      <c r="C162">
        <v>88643</v>
      </c>
      <c r="D162">
        <v>0</v>
      </c>
      <c r="E162">
        <v>0</v>
      </c>
      <c r="F162">
        <v>0.59</v>
      </c>
      <c r="G162">
        <v>0.41</v>
      </c>
      <c r="H162" t="s">
        <v>258</v>
      </c>
      <c r="I162" t="s">
        <v>97</v>
      </c>
      <c r="J162">
        <v>2015</v>
      </c>
      <c r="K162" t="s">
        <v>98</v>
      </c>
      <c r="L162">
        <v>0.58192983035339507</v>
      </c>
      <c r="M162">
        <v>0.41807016964660493</v>
      </c>
      <c r="N162">
        <v>0</v>
      </c>
      <c r="O162">
        <v>0</v>
      </c>
      <c r="P162" t="s">
        <v>27</v>
      </c>
    </row>
    <row r="163" spans="1:16" x14ac:dyDescent="0.2">
      <c r="A163">
        <v>-2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 t="s">
        <v>259</v>
      </c>
      <c r="I163" t="s">
        <v>97</v>
      </c>
      <c r="J163">
        <v>2015</v>
      </c>
      <c r="K163" t="s">
        <v>98</v>
      </c>
      <c r="L163">
        <v>0</v>
      </c>
      <c r="M163">
        <v>0</v>
      </c>
      <c r="N163">
        <v>0</v>
      </c>
      <c r="O163">
        <v>0</v>
      </c>
      <c r="P163" t="s">
        <v>27</v>
      </c>
    </row>
    <row r="164" spans="1:16" x14ac:dyDescent="0.2">
      <c r="A164">
        <v>517560</v>
      </c>
      <c r="B164">
        <v>458266</v>
      </c>
      <c r="C164">
        <v>59294</v>
      </c>
      <c r="D164">
        <v>0</v>
      </c>
      <c r="E164">
        <v>0</v>
      </c>
      <c r="F164">
        <v>0.11</v>
      </c>
      <c r="G164">
        <v>0.89</v>
      </c>
      <c r="H164" t="s">
        <v>260</v>
      </c>
      <c r="I164" t="s">
        <v>97</v>
      </c>
      <c r="J164">
        <v>2015</v>
      </c>
      <c r="K164" t="s">
        <v>98</v>
      </c>
      <c r="L164">
        <v>0.88543550506221502</v>
      </c>
      <c r="M164">
        <v>0.11456449493778501</v>
      </c>
      <c r="N164">
        <v>0</v>
      </c>
      <c r="O164">
        <v>0</v>
      </c>
      <c r="P164" t="s">
        <v>27</v>
      </c>
    </row>
    <row r="165" spans="1:16" x14ac:dyDescent="0.2">
      <c r="A165">
        <v>3644</v>
      </c>
      <c r="B165">
        <v>3644</v>
      </c>
      <c r="C165">
        <v>0</v>
      </c>
      <c r="D165">
        <v>0</v>
      </c>
      <c r="E165">
        <v>0</v>
      </c>
      <c r="F165">
        <v>0</v>
      </c>
      <c r="G165">
        <v>1</v>
      </c>
      <c r="H165" t="s">
        <v>82</v>
      </c>
      <c r="I165" t="s">
        <v>97</v>
      </c>
      <c r="J165">
        <v>2015</v>
      </c>
      <c r="K165" t="s">
        <v>98</v>
      </c>
      <c r="L165">
        <v>1</v>
      </c>
      <c r="M165">
        <v>0</v>
      </c>
      <c r="N165">
        <v>0</v>
      </c>
      <c r="O165">
        <v>0</v>
      </c>
      <c r="P165" t="s">
        <v>27</v>
      </c>
    </row>
    <row r="166" spans="1:16" x14ac:dyDescent="0.2">
      <c r="A166">
        <v>249165</v>
      </c>
      <c r="B166">
        <v>0</v>
      </c>
      <c r="C166">
        <v>29714</v>
      </c>
      <c r="D166">
        <v>219452</v>
      </c>
      <c r="E166">
        <v>0</v>
      </c>
      <c r="F166">
        <v>0.61</v>
      </c>
      <c r="G166">
        <v>0.39</v>
      </c>
      <c r="H166" t="s">
        <v>257</v>
      </c>
      <c r="I166" t="s">
        <v>99</v>
      </c>
      <c r="J166">
        <v>2015</v>
      </c>
      <c r="K166" t="s">
        <v>100</v>
      </c>
      <c r="L166">
        <v>0</v>
      </c>
      <c r="M166">
        <v>0.11925430939337391</v>
      </c>
      <c r="N166">
        <v>0.88074970401139807</v>
      </c>
      <c r="O166">
        <v>0</v>
      </c>
      <c r="P166" t="s">
        <v>27</v>
      </c>
    </row>
    <row r="167" spans="1:16" x14ac:dyDescent="0.2">
      <c r="A167">
        <v>286331</v>
      </c>
      <c r="B167">
        <v>52362</v>
      </c>
      <c r="C167">
        <v>233969</v>
      </c>
      <c r="D167">
        <v>0</v>
      </c>
      <c r="E167">
        <v>0</v>
      </c>
      <c r="F167">
        <v>0.54</v>
      </c>
      <c r="G167">
        <v>0.46</v>
      </c>
      <c r="H167" t="s">
        <v>258</v>
      </c>
      <c r="I167" t="s">
        <v>99</v>
      </c>
      <c r="J167">
        <v>2015</v>
      </c>
      <c r="K167" t="s">
        <v>100</v>
      </c>
      <c r="L167">
        <v>0.18287227020476299</v>
      </c>
      <c r="M167">
        <v>0.81712772979523696</v>
      </c>
      <c r="N167">
        <v>0</v>
      </c>
      <c r="O167">
        <v>0</v>
      </c>
      <c r="P167" t="s">
        <v>27</v>
      </c>
    </row>
    <row r="168" spans="1:16" x14ac:dyDescent="0.2">
      <c r="A168">
        <v>905214</v>
      </c>
      <c r="B168">
        <v>18855</v>
      </c>
      <c r="C168">
        <v>1197</v>
      </c>
      <c r="D168">
        <v>885162</v>
      </c>
      <c r="E168">
        <v>0</v>
      </c>
      <c r="F168">
        <v>0.17</v>
      </c>
      <c r="G168">
        <v>0.83</v>
      </c>
      <c r="H168" t="s">
        <v>259</v>
      </c>
      <c r="I168" t="s">
        <v>99</v>
      </c>
      <c r="J168">
        <v>2015</v>
      </c>
      <c r="K168" t="s">
        <v>100</v>
      </c>
      <c r="L168">
        <v>2.0829328755410319E-2</v>
      </c>
      <c r="M168">
        <v>1.322339247956837E-3</v>
      </c>
      <c r="N168">
        <v>0.97784833199663279</v>
      </c>
      <c r="O168">
        <v>0</v>
      </c>
      <c r="P168" t="s">
        <v>27</v>
      </c>
    </row>
    <row r="169" spans="1:16" x14ac:dyDescent="0.2">
      <c r="A169">
        <v>1351678</v>
      </c>
      <c r="B169">
        <v>604580</v>
      </c>
      <c r="C169">
        <v>747098</v>
      </c>
      <c r="D169">
        <v>0</v>
      </c>
      <c r="E169">
        <v>0</v>
      </c>
      <c r="F169">
        <v>0.67</v>
      </c>
      <c r="G169">
        <v>0.33</v>
      </c>
      <c r="H169" t="s">
        <v>260</v>
      </c>
      <c r="I169" t="s">
        <v>99</v>
      </c>
      <c r="J169">
        <v>2015</v>
      </c>
      <c r="K169" t="s">
        <v>100</v>
      </c>
      <c r="L169">
        <v>0.4472810832165649</v>
      </c>
      <c r="M169">
        <v>0.5527189167834351</v>
      </c>
      <c r="N169">
        <v>0</v>
      </c>
      <c r="O169">
        <v>0</v>
      </c>
      <c r="P169" t="s">
        <v>27</v>
      </c>
    </row>
    <row r="170" spans="1:16" x14ac:dyDescent="0.2">
      <c r="A170">
        <v>67941</v>
      </c>
      <c r="B170">
        <v>67941</v>
      </c>
      <c r="C170">
        <v>0</v>
      </c>
      <c r="D170">
        <v>0</v>
      </c>
      <c r="E170">
        <v>0</v>
      </c>
      <c r="F170">
        <v>1</v>
      </c>
      <c r="G170">
        <v>0</v>
      </c>
      <c r="H170" t="s">
        <v>82</v>
      </c>
      <c r="I170" t="s">
        <v>99</v>
      </c>
      <c r="J170">
        <v>2015</v>
      </c>
      <c r="K170" t="s">
        <v>100</v>
      </c>
      <c r="L170">
        <v>1</v>
      </c>
      <c r="M170">
        <v>0</v>
      </c>
      <c r="N170">
        <v>0</v>
      </c>
      <c r="O170">
        <v>0</v>
      </c>
      <c r="P170" t="s">
        <v>27</v>
      </c>
    </row>
    <row r="171" spans="1:16" x14ac:dyDescent="0.2">
      <c r="A171">
        <v>372735</v>
      </c>
      <c r="B171">
        <v>295691</v>
      </c>
      <c r="C171">
        <v>0</v>
      </c>
      <c r="D171">
        <v>77044</v>
      </c>
      <c r="E171">
        <v>0</v>
      </c>
      <c r="F171">
        <v>0.43</v>
      </c>
      <c r="G171">
        <v>0.56999999999999995</v>
      </c>
      <c r="H171" t="s">
        <v>257</v>
      </c>
      <c r="I171" t="s">
        <v>101</v>
      </c>
      <c r="J171">
        <v>2015</v>
      </c>
      <c r="K171" t="s">
        <v>102</v>
      </c>
      <c r="L171">
        <v>0.79330087059170729</v>
      </c>
      <c r="M171">
        <v>0</v>
      </c>
      <c r="N171">
        <v>0.20669912940829269</v>
      </c>
      <c r="O171">
        <v>0</v>
      </c>
      <c r="P171" t="s">
        <v>27</v>
      </c>
    </row>
    <row r="172" spans="1:16" x14ac:dyDescent="0.2">
      <c r="A172">
        <v>255104</v>
      </c>
      <c r="B172">
        <v>241805</v>
      </c>
      <c r="C172">
        <v>13299</v>
      </c>
      <c r="D172">
        <v>0</v>
      </c>
      <c r="E172">
        <v>0</v>
      </c>
      <c r="F172">
        <v>0.99</v>
      </c>
      <c r="G172">
        <v>0.01</v>
      </c>
      <c r="H172" t="s">
        <v>258</v>
      </c>
      <c r="I172" t="s">
        <v>101</v>
      </c>
      <c r="J172">
        <v>2015</v>
      </c>
      <c r="K172" t="s">
        <v>102</v>
      </c>
      <c r="L172">
        <v>0.94786832037129953</v>
      </c>
      <c r="M172">
        <v>5.2131679628700453E-2</v>
      </c>
      <c r="N172">
        <v>0</v>
      </c>
      <c r="O172">
        <v>0</v>
      </c>
      <c r="P172" t="s">
        <v>27</v>
      </c>
    </row>
    <row r="173" spans="1:16" x14ac:dyDescent="0.2">
      <c r="A173">
        <v>209601</v>
      </c>
      <c r="B173">
        <v>153624</v>
      </c>
      <c r="C173">
        <v>0</v>
      </c>
      <c r="D173">
        <v>55978</v>
      </c>
      <c r="E173">
        <v>0</v>
      </c>
      <c r="F173">
        <v>0.89</v>
      </c>
      <c r="G173">
        <v>0.11</v>
      </c>
      <c r="H173" t="s">
        <v>259</v>
      </c>
      <c r="I173" t="s">
        <v>101</v>
      </c>
      <c r="J173">
        <v>2015</v>
      </c>
      <c r="K173" t="s">
        <v>102</v>
      </c>
      <c r="L173">
        <v>0.73293543446834697</v>
      </c>
      <c r="M173">
        <v>0</v>
      </c>
      <c r="N173">
        <v>0.26706933650125708</v>
      </c>
      <c r="O173">
        <v>0</v>
      </c>
      <c r="P173" t="s">
        <v>27</v>
      </c>
    </row>
    <row r="174" spans="1:16" x14ac:dyDescent="0.2">
      <c r="A174">
        <v>920229</v>
      </c>
      <c r="B174">
        <v>423724</v>
      </c>
      <c r="C174">
        <v>0</v>
      </c>
      <c r="D174">
        <v>496505</v>
      </c>
      <c r="E174">
        <v>0</v>
      </c>
      <c r="F174">
        <v>0.32</v>
      </c>
      <c r="G174">
        <v>0.68</v>
      </c>
      <c r="H174" t="s">
        <v>260</v>
      </c>
      <c r="I174" t="s">
        <v>101</v>
      </c>
      <c r="J174">
        <v>2015</v>
      </c>
      <c r="K174" t="s">
        <v>102</v>
      </c>
      <c r="L174">
        <v>0.46045495197391079</v>
      </c>
      <c r="M174">
        <v>0</v>
      </c>
      <c r="N174">
        <v>0.53954504802608916</v>
      </c>
      <c r="O174">
        <v>0</v>
      </c>
      <c r="P174" t="s">
        <v>27</v>
      </c>
    </row>
    <row r="175" spans="1:16" x14ac:dyDescent="0.2">
      <c r="A175">
        <v>994361</v>
      </c>
      <c r="B175">
        <v>157272</v>
      </c>
      <c r="C175">
        <v>512833</v>
      </c>
      <c r="D175">
        <v>324256</v>
      </c>
      <c r="E175">
        <v>0</v>
      </c>
      <c r="F175">
        <v>0.48</v>
      </c>
      <c r="G175">
        <v>0.52</v>
      </c>
      <c r="H175" t="s">
        <v>257</v>
      </c>
      <c r="I175" t="s">
        <v>103</v>
      </c>
      <c r="J175">
        <v>2015</v>
      </c>
      <c r="K175" t="s">
        <v>104</v>
      </c>
      <c r="L175">
        <v>0.15816388615402249</v>
      </c>
      <c r="M175">
        <v>0.5157412649932972</v>
      </c>
      <c r="N175">
        <v>0.32609484885268031</v>
      </c>
      <c r="O175">
        <v>0</v>
      </c>
      <c r="P175" t="s">
        <v>27</v>
      </c>
    </row>
    <row r="176" spans="1:16" x14ac:dyDescent="0.2">
      <c r="A176">
        <v>3615039</v>
      </c>
      <c r="B176">
        <v>3230169</v>
      </c>
      <c r="C176">
        <v>381337</v>
      </c>
      <c r="D176">
        <v>3532</v>
      </c>
      <c r="E176">
        <v>0</v>
      </c>
      <c r="F176">
        <v>0.83</v>
      </c>
      <c r="G176">
        <v>0.17</v>
      </c>
      <c r="H176" t="s">
        <v>258</v>
      </c>
      <c r="I176" t="s">
        <v>103</v>
      </c>
      <c r="J176">
        <v>2015</v>
      </c>
      <c r="K176" t="s">
        <v>104</v>
      </c>
      <c r="L176">
        <v>0.89353641827930486</v>
      </c>
      <c r="M176">
        <v>0.10548627552842441</v>
      </c>
      <c r="N176">
        <v>9.7702957008209321E-4</v>
      </c>
      <c r="O176">
        <v>0</v>
      </c>
      <c r="P176" t="s">
        <v>27</v>
      </c>
    </row>
    <row r="177" spans="1:16" x14ac:dyDescent="0.2">
      <c r="A177">
        <v>2655744</v>
      </c>
      <c r="B177">
        <v>165522</v>
      </c>
      <c r="C177">
        <v>857034</v>
      </c>
      <c r="D177">
        <v>1633189</v>
      </c>
      <c r="E177">
        <v>0</v>
      </c>
      <c r="F177">
        <v>0.19</v>
      </c>
      <c r="G177">
        <v>0.81</v>
      </c>
      <c r="H177" t="s">
        <v>259</v>
      </c>
      <c r="I177" t="s">
        <v>103</v>
      </c>
      <c r="J177">
        <v>2015</v>
      </c>
      <c r="K177" t="s">
        <v>104</v>
      </c>
      <c r="L177">
        <v>6.2326037449392711E-2</v>
      </c>
      <c r="M177">
        <v>0.32270956839213422</v>
      </c>
      <c r="N177">
        <v>0.61496477070079048</v>
      </c>
      <c r="O177">
        <v>0</v>
      </c>
      <c r="P177" t="s">
        <v>27</v>
      </c>
    </row>
    <row r="178" spans="1:16" x14ac:dyDescent="0.2">
      <c r="A178">
        <v>8503400</v>
      </c>
      <c r="B178">
        <v>2142497</v>
      </c>
      <c r="C178">
        <v>4871888</v>
      </c>
      <c r="D178">
        <v>1489015</v>
      </c>
      <c r="E178">
        <v>0</v>
      </c>
      <c r="F178">
        <v>0.28000000000000003</v>
      </c>
      <c r="G178">
        <v>0.72</v>
      </c>
      <c r="H178" t="s">
        <v>260</v>
      </c>
      <c r="I178" t="s">
        <v>103</v>
      </c>
      <c r="J178">
        <v>2015</v>
      </c>
      <c r="K178" t="s">
        <v>104</v>
      </c>
      <c r="L178">
        <v>0.25195768751323</v>
      </c>
      <c r="M178">
        <v>0.57293412046945924</v>
      </c>
      <c r="N178">
        <v>0.1751081920173107</v>
      </c>
      <c r="O178">
        <v>0</v>
      </c>
      <c r="P178" t="s">
        <v>27</v>
      </c>
    </row>
    <row r="179" spans="1:16" x14ac:dyDescent="0.2">
      <c r="A179">
        <v>567175</v>
      </c>
      <c r="B179">
        <v>437814</v>
      </c>
      <c r="C179">
        <v>129361</v>
      </c>
      <c r="D179">
        <v>0</v>
      </c>
      <c r="E179">
        <v>0</v>
      </c>
      <c r="F179">
        <v>0.99</v>
      </c>
      <c r="G179">
        <v>0.01</v>
      </c>
      <c r="H179" t="s">
        <v>258</v>
      </c>
      <c r="I179" t="s">
        <v>105</v>
      </c>
      <c r="J179">
        <v>2015</v>
      </c>
      <c r="K179" t="s">
        <v>106</v>
      </c>
      <c r="L179">
        <v>0.77192048309604622</v>
      </c>
      <c r="M179">
        <v>0.22807951690395381</v>
      </c>
      <c r="N179">
        <v>0</v>
      </c>
      <c r="O179">
        <v>0</v>
      </c>
      <c r="P179" t="s">
        <v>27</v>
      </c>
    </row>
    <row r="180" spans="1:16" x14ac:dyDescent="0.2">
      <c r="A180">
        <v>256227</v>
      </c>
      <c r="B180">
        <v>116995</v>
      </c>
      <c r="C180">
        <v>139232</v>
      </c>
      <c r="D180">
        <v>0</v>
      </c>
      <c r="E180">
        <v>0</v>
      </c>
      <c r="F180">
        <v>1</v>
      </c>
      <c r="G180">
        <v>0</v>
      </c>
      <c r="H180" t="s">
        <v>260</v>
      </c>
      <c r="I180" t="s">
        <v>105</v>
      </c>
      <c r="J180">
        <v>2015</v>
      </c>
      <c r="K180" t="s">
        <v>106</v>
      </c>
      <c r="L180">
        <v>0.45660683690633702</v>
      </c>
      <c r="M180">
        <v>0.54339316309366303</v>
      </c>
      <c r="N180">
        <v>0</v>
      </c>
      <c r="O180">
        <v>0</v>
      </c>
      <c r="P180" t="s">
        <v>27</v>
      </c>
    </row>
    <row r="181" spans="1:16" x14ac:dyDescent="0.2">
      <c r="A181">
        <v>3830</v>
      </c>
      <c r="B181">
        <v>3830</v>
      </c>
      <c r="C181">
        <v>0</v>
      </c>
      <c r="D181">
        <v>0</v>
      </c>
      <c r="E181">
        <v>0</v>
      </c>
      <c r="F181">
        <v>1</v>
      </c>
      <c r="G181">
        <v>0</v>
      </c>
      <c r="H181" t="s">
        <v>257</v>
      </c>
      <c r="I181" t="s">
        <v>107</v>
      </c>
      <c r="J181">
        <v>2015</v>
      </c>
      <c r="K181" t="s">
        <v>108</v>
      </c>
      <c r="L181">
        <v>1</v>
      </c>
      <c r="M181">
        <v>0</v>
      </c>
      <c r="N181">
        <v>0</v>
      </c>
      <c r="O181">
        <v>0</v>
      </c>
      <c r="P181" t="s">
        <v>27</v>
      </c>
    </row>
    <row r="182" spans="1:16" x14ac:dyDescent="0.2">
      <c r="A182">
        <v>231651</v>
      </c>
      <c r="B182">
        <v>142541</v>
      </c>
      <c r="C182">
        <v>89111</v>
      </c>
      <c r="D182">
        <v>0</v>
      </c>
      <c r="E182">
        <v>0</v>
      </c>
      <c r="F182">
        <v>1</v>
      </c>
      <c r="G182">
        <v>0</v>
      </c>
      <c r="H182" t="s">
        <v>258</v>
      </c>
      <c r="I182" t="s">
        <v>107</v>
      </c>
      <c r="J182">
        <v>2015</v>
      </c>
      <c r="K182" t="s">
        <v>108</v>
      </c>
      <c r="L182">
        <v>0.6153265040945215</v>
      </c>
      <c r="M182">
        <v>0.38467781274417118</v>
      </c>
      <c r="N182">
        <v>0</v>
      </c>
      <c r="O182">
        <v>0</v>
      </c>
      <c r="P182" t="s">
        <v>27</v>
      </c>
    </row>
    <row r="183" spans="1:16" x14ac:dyDescent="0.2">
      <c r="A183">
        <v>440332</v>
      </c>
      <c r="B183">
        <v>177004</v>
      </c>
      <c r="C183">
        <v>107881</v>
      </c>
      <c r="D183">
        <v>155448</v>
      </c>
      <c r="E183">
        <v>0</v>
      </c>
      <c r="F183">
        <v>0.22</v>
      </c>
      <c r="G183">
        <v>0.78</v>
      </c>
      <c r="H183" t="s">
        <v>259</v>
      </c>
      <c r="I183" t="s">
        <v>107</v>
      </c>
      <c r="J183">
        <v>2015</v>
      </c>
      <c r="K183" t="s">
        <v>108</v>
      </c>
      <c r="L183">
        <v>0.40197850712644101</v>
      </c>
      <c r="M183">
        <v>0.2449992278553455</v>
      </c>
      <c r="N183">
        <v>0.3530245360319032</v>
      </c>
      <c r="O183">
        <v>0</v>
      </c>
      <c r="P183" t="s">
        <v>27</v>
      </c>
    </row>
    <row r="184" spans="1:16" x14ac:dyDescent="0.2">
      <c r="A184">
        <v>1091173</v>
      </c>
      <c r="B184">
        <v>822223</v>
      </c>
      <c r="C184">
        <v>272271</v>
      </c>
      <c r="D184">
        <v>0</v>
      </c>
      <c r="E184">
        <v>0</v>
      </c>
      <c r="F184">
        <v>0.48</v>
      </c>
      <c r="G184">
        <v>0.52</v>
      </c>
      <c r="H184" t="s">
        <v>260</v>
      </c>
      <c r="I184" t="s">
        <v>107</v>
      </c>
      <c r="J184">
        <v>2015</v>
      </c>
      <c r="K184" t="s">
        <v>108</v>
      </c>
      <c r="L184">
        <v>0.75352212710541777</v>
      </c>
      <c r="M184">
        <v>0.24952138661788739</v>
      </c>
      <c r="N184">
        <v>0</v>
      </c>
      <c r="O184">
        <v>0</v>
      </c>
      <c r="P184" t="s">
        <v>27</v>
      </c>
    </row>
    <row r="185" spans="1:16" x14ac:dyDescent="0.2">
      <c r="A185">
        <v>62726</v>
      </c>
      <c r="B185">
        <v>31327</v>
      </c>
      <c r="C185">
        <v>0</v>
      </c>
      <c r="D185">
        <v>31398</v>
      </c>
      <c r="E185">
        <v>0</v>
      </c>
      <c r="F185">
        <v>0.32</v>
      </c>
      <c r="G185">
        <v>0.68</v>
      </c>
      <c r="H185" t="s">
        <v>257</v>
      </c>
      <c r="I185" t="s">
        <v>109</v>
      </c>
      <c r="J185">
        <v>2015</v>
      </c>
      <c r="K185" t="s">
        <v>110</v>
      </c>
      <c r="L185">
        <v>0.49942607531167299</v>
      </c>
      <c r="M185">
        <v>0</v>
      </c>
      <c r="N185">
        <v>0.50055798233587345</v>
      </c>
      <c r="O185">
        <v>0</v>
      </c>
      <c r="P185" t="s">
        <v>19</v>
      </c>
    </row>
    <row r="186" spans="1:16" x14ac:dyDescent="0.2">
      <c r="A186">
        <v>60808</v>
      </c>
      <c r="B186">
        <v>60808</v>
      </c>
      <c r="C186">
        <v>0</v>
      </c>
      <c r="D186">
        <v>0</v>
      </c>
      <c r="E186">
        <v>0</v>
      </c>
      <c r="F186">
        <v>0.89</v>
      </c>
      <c r="G186">
        <v>0.11</v>
      </c>
      <c r="H186" t="s">
        <v>258</v>
      </c>
      <c r="I186" t="s">
        <v>109</v>
      </c>
      <c r="J186">
        <v>2015</v>
      </c>
      <c r="K186" t="s">
        <v>110</v>
      </c>
      <c r="L186">
        <v>1</v>
      </c>
      <c r="M186">
        <v>0</v>
      </c>
      <c r="N186">
        <v>0</v>
      </c>
      <c r="O186">
        <v>0</v>
      </c>
      <c r="P186" t="s">
        <v>19</v>
      </c>
    </row>
    <row r="187" spans="1:16" x14ac:dyDescent="0.2">
      <c r="A187">
        <v>195876</v>
      </c>
      <c r="B187">
        <v>155114</v>
      </c>
      <c r="C187">
        <v>0</v>
      </c>
      <c r="D187">
        <v>40762</v>
      </c>
      <c r="E187">
        <v>0</v>
      </c>
      <c r="F187">
        <v>0.03</v>
      </c>
      <c r="G187">
        <v>0.97</v>
      </c>
      <c r="H187" t="s">
        <v>259</v>
      </c>
      <c r="I187" t="s">
        <v>109</v>
      </c>
      <c r="J187">
        <v>2015</v>
      </c>
      <c r="K187" t="s">
        <v>110</v>
      </c>
      <c r="L187">
        <v>0.79189895648267272</v>
      </c>
      <c r="M187">
        <v>0</v>
      </c>
      <c r="N187">
        <v>0.20810104351732731</v>
      </c>
      <c r="O187">
        <v>0</v>
      </c>
      <c r="P187" t="s">
        <v>19</v>
      </c>
    </row>
    <row r="188" spans="1:16" x14ac:dyDescent="0.2">
      <c r="A188">
        <v>700977</v>
      </c>
      <c r="B188">
        <v>521210</v>
      </c>
      <c r="C188">
        <v>31221</v>
      </c>
      <c r="D188">
        <v>148546</v>
      </c>
      <c r="E188">
        <v>0</v>
      </c>
      <c r="F188">
        <v>0.74</v>
      </c>
      <c r="G188">
        <v>0.26</v>
      </c>
      <c r="H188" t="s">
        <v>260</v>
      </c>
      <c r="I188" t="s">
        <v>109</v>
      </c>
      <c r="J188">
        <v>2015</v>
      </c>
      <c r="K188" t="s">
        <v>110</v>
      </c>
      <c r="L188">
        <v>0.74354793381237905</v>
      </c>
      <c r="M188">
        <v>4.4539264483713453E-2</v>
      </c>
      <c r="N188">
        <v>0.21191280170390761</v>
      </c>
      <c r="O188">
        <v>0</v>
      </c>
      <c r="P188" t="s">
        <v>19</v>
      </c>
    </row>
    <row r="189" spans="1:16" x14ac:dyDescent="0.2">
      <c r="A189">
        <v>537758</v>
      </c>
      <c r="B189">
        <v>290993</v>
      </c>
      <c r="C189">
        <v>246766</v>
      </c>
      <c r="D189">
        <v>0</v>
      </c>
      <c r="E189">
        <v>0</v>
      </c>
      <c r="F189">
        <v>0.56000000000000005</v>
      </c>
      <c r="G189">
        <v>0.44</v>
      </c>
      <c r="H189" t="s">
        <v>257</v>
      </c>
      <c r="I189" t="s">
        <v>111</v>
      </c>
      <c r="J189">
        <v>2015</v>
      </c>
      <c r="K189" t="s">
        <v>112</v>
      </c>
      <c r="L189">
        <v>0.54112258673976021</v>
      </c>
      <c r="M189">
        <v>0.4588792728327612</v>
      </c>
      <c r="N189">
        <v>0</v>
      </c>
      <c r="O189">
        <v>0</v>
      </c>
      <c r="P189" t="s">
        <v>27</v>
      </c>
    </row>
    <row r="190" spans="1:16" x14ac:dyDescent="0.2">
      <c r="A190">
        <v>693357</v>
      </c>
      <c r="B190">
        <v>392318</v>
      </c>
      <c r="C190">
        <v>155878</v>
      </c>
      <c r="D190">
        <v>145161</v>
      </c>
      <c r="E190">
        <v>0</v>
      </c>
      <c r="F190">
        <v>0.9</v>
      </c>
      <c r="G190">
        <v>0.1</v>
      </c>
      <c r="H190" t="s">
        <v>258</v>
      </c>
      <c r="I190" t="s">
        <v>111</v>
      </c>
      <c r="J190">
        <v>2015</v>
      </c>
      <c r="K190" t="s">
        <v>112</v>
      </c>
      <c r="L190">
        <v>0.56582395504768823</v>
      </c>
      <c r="M190">
        <v>0.2248163644414061</v>
      </c>
      <c r="N190">
        <v>0.20935968051090559</v>
      </c>
      <c r="O190">
        <v>0</v>
      </c>
      <c r="P190" t="s">
        <v>27</v>
      </c>
    </row>
    <row r="191" spans="1:16" x14ac:dyDescent="0.2">
      <c r="A191">
        <v>530058</v>
      </c>
      <c r="B191">
        <v>187830</v>
      </c>
      <c r="C191">
        <v>327139</v>
      </c>
      <c r="D191">
        <v>15088</v>
      </c>
      <c r="E191">
        <v>0</v>
      </c>
      <c r="F191">
        <v>0.93</v>
      </c>
      <c r="G191">
        <v>7.0000000000000007E-2</v>
      </c>
      <c r="H191" t="s">
        <v>259</v>
      </c>
      <c r="I191" t="s">
        <v>111</v>
      </c>
      <c r="J191">
        <v>2015</v>
      </c>
      <c r="K191" t="s">
        <v>112</v>
      </c>
      <c r="L191">
        <v>0.3543574476755374</v>
      </c>
      <c r="M191">
        <v>0.6171758562270544</v>
      </c>
      <c r="N191">
        <v>2.8464809511411959E-2</v>
      </c>
      <c r="O191">
        <v>0</v>
      </c>
      <c r="P191" t="s">
        <v>27</v>
      </c>
    </row>
    <row r="192" spans="1:16" x14ac:dyDescent="0.2">
      <c r="A192">
        <v>2393816</v>
      </c>
      <c r="B192">
        <v>1584685</v>
      </c>
      <c r="C192">
        <v>809131</v>
      </c>
      <c r="D192">
        <v>0</v>
      </c>
      <c r="E192">
        <v>0</v>
      </c>
      <c r="F192">
        <v>0.81</v>
      </c>
      <c r="G192">
        <v>0.19</v>
      </c>
      <c r="H192" t="s">
        <v>260</v>
      </c>
      <c r="I192" t="s">
        <v>111</v>
      </c>
      <c r="J192">
        <v>2015</v>
      </c>
      <c r="K192" t="s">
        <v>112</v>
      </c>
      <c r="L192">
        <v>0.66199114718925767</v>
      </c>
      <c r="M192">
        <v>0.33800885281074228</v>
      </c>
      <c r="N192">
        <v>0</v>
      </c>
      <c r="O192">
        <v>0</v>
      </c>
      <c r="P192" t="s">
        <v>27</v>
      </c>
    </row>
    <row r="193" spans="1:16" x14ac:dyDescent="0.2">
      <c r="A193">
        <v>-1908</v>
      </c>
      <c r="B193">
        <v>0</v>
      </c>
      <c r="C193">
        <v>3020</v>
      </c>
      <c r="D193">
        <v>0</v>
      </c>
      <c r="E193">
        <v>0</v>
      </c>
      <c r="F193">
        <v>0</v>
      </c>
      <c r="G193">
        <v>0</v>
      </c>
      <c r="H193" t="s">
        <v>82</v>
      </c>
      <c r="I193" t="s">
        <v>111</v>
      </c>
      <c r="J193">
        <v>2015</v>
      </c>
      <c r="K193" t="s">
        <v>112</v>
      </c>
      <c r="L193">
        <v>0</v>
      </c>
      <c r="M193">
        <v>-1.582809224318658</v>
      </c>
      <c r="N193">
        <v>0</v>
      </c>
      <c r="O193">
        <v>0</v>
      </c>
      <c r="P193" t="s">
        <v>27</v>
      </c>
    </row>
    <row r="194" spans="1:16" x14ac:dyDescent="0.2">
      <c r="A194">
        <v>695122</v>
      </c>
      <c r="B194">
        <v>242670</v>
      </c>
      <c r="C194">
        <v>33366</v>
      </c>
      <c r="D194">
        <v>419086</v>
      </c>
      <c r="E194">
        <v>0</v>
      </c>
      <c r="F194">
        <v>0.49</v>
      </c>
      <c r="G194">
        <v>0.51</v>
      </c>
      <c r="H194" t="s">
        <v>257</v>
      </c>
      <c r="I194" t="s">
        <v>113</v>
      </c>
      <c r="J194">
        <v>2015</v>
      </c>
      <c r="K194" t="s">
        <v>114</v>
      </c>
      <c r="L194">
        <v>0.34910418602777638</v>
      </c>
      <c r="M194">
        <v>4.8000207157880198E-2</v>
      </c>
      <c r="N194">
        <v>0.6028956068143434</v>
      </c>
      <c r="O194">
        <v>0</v>
      </c>
      <c r="P194" t="s">
        <v>79</v>
      </c>
    </row>
    <row r="195" spans="1:16" x14ac:dyDescent="0.2">
      <c r="A195">
        <v>350080</v>
      </c>
      <c r="B195">
        <v>202686</v>
      </c>
      <c r="C195">
        <v>124733</v>
      </c>
      <c r="D195">
        <v>22661</v>
      </c>
      <c r="E195">
        <v>0</v>
      </c>
      <c r="F195">
        <v>0.92</v>
      </c>
      <c r="G195">
        <v>0.08</v>
      </c>
      <c r="H195" t="s">
        <v>258</v>
      </c>
      <c r="I195" t="s">
        <v>113</v>
      </c>
      <c r="J195">
        <v>2015</v>
      </c>
      <c r="K195" t="s">
        <v>114</v>
      </c>
      <c r="L195">
        <v>0.578970521023766</v>
      </c>
      <c r="M195">
        <v>0.35629856032906759</v>
      </c>
      <c r="N195">
        <v>6.4730918647166361E-2</v>
      </c>
      <c r="O195">
        <v>0</v>
      </c>
      <c r="P195" t="s">
        <v>79</v>
      </c>
    </row>
    <row r="196" spans="1:16" x14ac:dyDescent="0.2">
      <c r="A196">
        <v>1035957</v>
      </c>
      <c r="B196">
        <v>402531</v>
      </c>
      <c r="C196">
        <v>519117</v>
      </c>
      <c r="D196">
        <v>114309</v>
      </c>
      <c r="E196">
        <v>0</v>
      </c>
      <c r="F196">
        <v>0.35</v>
      </c>
      <c r="G196">
        <v>0.65</v>
      </c>
      <c r="H196" t="s">
        <v>259</v>
      </c>
      <c r="I196" t="s">
        <v>113</v>
      </c>
      <c r="J196">
        <v>2015</v>
      </c>
      <c r="K196" t="s">
        <v>114</v>
      </c>
      <c r="L196">
        <v>0.38855956376567752</v>
      </c>
      <c r="M196">
        <v>0.50109898383813223</v>
      </c>
      <c r="N196">
        <v>0.1103414523961902</v>
      </c>
      <c r="O196">
        <v>0</v>
      </c>
      <c r="P196" t="s">
        <v>79</v>
      </c>
    </row>
    <row r="197" spans="1:16" x14ac:dyDescent="0.2">
      <c r="A197">
        <v>3193537</v>
      </c>
      <c r="B197">
        <v>3100787</v>
      </c>
      <c r="C197">
        <v>8203</v>
      </c>
      <c r="D197">
        <v>84547</v>
      </c>
      <c r="E197">
        <v>0</v>
      </c>
      <c r="F197">
        <v>0.16</v>
      </c>
      <c r="G197">
        <v>0.84</v>
      </c>
      <c r="H197" t="s">
        <v>260</v>
      </c>
      <c r="I197" t="s">
        <v>113</v>
      </c>
      <c r="J197">
        <v>2015</v>
      </c>
      <c r="K197" t="s">
        <v>114</v>
      </c>
      <c r="L197">
        <v>0.9709569671495899</v>
      </c>
      <c r="M197">
        <v>2.5686253204519E-3</v>
      </c>
      <c r="N197">
        <v>2.6474407529958159E-2</v>
      </c>
      <c r="O197">
        <v>0</v>
      </c>
      <c r="P197" t="s">
        <v>79</v>
      </c>
    </row>
    <row r="198" spans="1:16" x14ac:dyDescent="0.2">
      <c r="A198">
        <v>407040</v>
      </c>
      <c r="B198">
        <v>209538</v>
      </c>
      <c r="C198">
        <v>197502</v>
      </c>
      <c r="D198">
        <v>0</v>
      </c>
      <c r="E198">
        <v>0</v>
      </c>
      <c r="F198">
        <v>0.59</v>
      </c>
      <c r="G198">
        <v>0.41</v>
      </c>
      <c r="H198" t="s">
        <v>257</v>
      </c>
      <c r="I198" t="s">
        <v>115</v>
      </c>
      <c r="J198">
        <v>2015</v>
      </c>
      <c r="K198" t="s">
        <v>116</v>
      </c>
      <c r="L198">
        <v>0.51478478773584901</v>
      </c>
      <c r="M198">
        <v>0.48521521226415087</v>
      </c>
      <c r="N198">
        <v>0</v>
      </c>
      <c r="O198">
        <v>0</v>
      </c>
      <c r="P198" t="s">
        <v>27</v>
      </c>
    </row>
    <row r="199" spans="1:16" x14ac:dyDescent="0.2">
      <c r="A199">
        <v>1119208</v>
      </c>
      <c r="B199">
        <v>526033</v>
      </c>
      <c r="C199">
        <v>593175</v>
      </c>
      <c r="D199">
        <v>0</v>
      </c>
      <c r="E199">
        <v>0</v>
      </c>
      <c r="F199">
        <v>0.6</v>
      </c>
      <c r="G199">
        <v>0.4</v>
      </c>
      <c r="H199" t="s">
        <v>258</v>
      </c>
      <c r="I199" t="s">
        <v>115</v>
      </c>
      <c r="J199">
        <v>2015</v>
      </c>
      <c r="K199" t="s">
        <v>116</v>
      </c>
      <c r="L199">
        <v>0.47000468188218808</v>
      </c>
      <c r="M199">
        <v>0.52999531811781186</v>
      </c>
      <c r="N199">
        <v>0</v>
      </c>
      <c r="O199">
        <v>0</v>
      </c>
      <c r="P199" t="s">
        <v>27</v>
      </c>
    </row>
    <row r="200" spans="1:16" x14ac:dyDescent="0.2">
      <c r="A200">
        <v>1676457</v>
      </c>
      <c r="B200">
        <v>494440</v>
      </c>
      <c r="C200">
        <v>1182017</v>
      </c>
      <c r="D200">
        <v>0</v>
      </c>
      <c r="E200">
        <v>0</v>
      </c>
      <c r="F200">
        <v>0.14000000000000001</v>
      </c>
      <c r="G200">
        <v>0.86</v>
      </c>
      <c r="H200" t="s">
        <v>259</v>
      </c>
      <c r="I200" t="s">
        <v>115</v>
      </c>
      <c r="J200">
        <v>2015</v>
      </c>
      <c r="K200" t="s">
        <v>116</v>
      </c>
      <c r="L200">
        <v>0.29493151330454642</v>
      </c>
      <c r="M200">
        <v>0.70506848669545352</v>
      </c>
      <c r="N200">
        <v>0</v>
      </c>
      <c r="O200">
        <v>0</v>
      </c>
      <c r="P200" t="s">
        <v>27</v>
      </c>
    </row>
    <row r="201" spans="1:16" x14ac:dyDescent="0.2">
      <c r="A201">
        <v>4368577</v>
      </c>
      <c r="B201">
        <v>3340173</v>
      </c>
      <c r="C201">
        <v>1028404</v>
      </c>
      <c r="D201">
        <v>0</v>
      </c>
      <c r="E201">
        <v>0</v>
      </c>
      <c r="F201">
        <v>0.33</v>
      </c>
      <c r="G201">
        <v>0.67</v>
      </c>
      <c r="H201" t="s">
        <v>260</v>
      </c>
      <c r="I201" t="s">
        <v>115</v>
      </c>
      <c r="J201">
        <v>2015</v>
      </c>
      <c r="K201" t="s">
        <v>116</v>
      </c>
      <c r="L201">
        <v>0.76459062069868522</v>
      </c>
      <c r="M201">
        <v>0.23540937930131481</v>
      </c>
      <c r="N201">
        <v>0</v>
      </c>
      <c r="O201">
        <v>0</v>
      </c>
      <c r="P201" t="s">
        <v>27</v>
      </c>
    </row>
    <row r="202" spans="1:16" x14ac:dyDescent="0.2">
      <c r="A202">
        <v>1532</v>
      </c>
      <c r="B202">
        <v>1608</v>
      </c>
      <c r="C202">
        <v>0</v>
      </c>
      <c r="D202">
        <v>0</v>
      </c>
      <c r="E202">
        <v>0</v>
      </c>
      <c r="F202">
        <v>1.05</v>
      </c>
      <c r="G202">
        <v>-0.05</v>
      </c>
      <c r="H202" t="s">
        <v>82</v>
      </c>
      <c r="I202" t="s">
        <v>115</v>
      </c>
      <c r="J202">
        <v>2015</v>
      </c>
      <c r="K202" t="s">
        <v>116</v>
      </c>
      <c r="L202">
        <v>1.0496083550913839</v>
      </c>
      <c r="M202">
        <v>0</v>
      </c>
      <c r="N202">
        <v>0</v>
      </c>
      <c r="O202">
        <v>0</v>
      </c>
      <c r="P202" t="s">
        <v>27</v>
      </c>
    </row>
    <row r="203" spans="1:16" x14ac:dyDescent="0.2">
      <c r="A203">
        <v>178698</v>
      </c>
      <c r="B203">
        <v>152950</v>
      </c>
      <c r="C203">
        <v>25748</v>
      </c>
      <c r="D203">
        <v>0</v>
      </c>
      <c r="E203">
        <v>0</v>
      </c>
      <c r="F203">
        <v>0.98</v>
      </c>
      <c r="G203">
        <v>0.02</v>
      </c>
      <c r="H203" t="s">
        <v>257</v>
      </c>
      <c r="I203" t="s">
        <v>117</v>
      </c>
      <c r="J203">
        <v>2015</v>
      </c>
      <c r="K203" t="s">
        <v>118</v>
      </c>
      <c r="L203">
        <v>0.85591332863266512</v>
      </c>
      <c r="M203">
        <v>0.1440866713673348</v>
      </c>
      <c r="N203">
        <v>0</v>
      </c>
      <c r="O203">
        <v>0</v>
      </c>
      <c r="P203" t="s">
        <v>27</v>
      </c>
    </row>
    <row r="204" spans="1:16" x14ac:dyDescent="0.2">
      <c r="A204">
        <v>259396</v>
      </c>
      <c r="B204">
        <v>201472</v>
      </c>
      <c r="C204">
        <v>16521</v>
      </c>
      <c r="D204">
        <v>0</v>
      </c>
      <c r="E204">
        <v>41403</v>
      </c>
      <c r="F204">
        <v>1</v>
      </c>
      <c r="G204">
        <v>0</v>
      </c>
      <c r="H204" t="s">
        <v>258</v>
      </c>
      <c r="I204" t="s">
        <v>117</v>
      </c>
      <c r="J204">
        <v>2015</v>
      </c>
      <c r="K204" t="s">
        <v>118</v>
      </c>
      <c r="L204">
        <v>0.77669663371833031</v>
      </c>
      <c r="M204">
        <v>6.3690265077333497E-2</v>
      </c>
      <c r="N204">
        <v>0</v>
      </c>
      <c r="O204">
        <v>0.15961310120433619</v>
      </c>
      <c r="P204" t="s">
        <v>27</v>
      </c>
    </row>
    <row r="205" spans="1:16" x14ac:dyDescent="0.2">
      <c r="A205">
        <v>180547</v>
      </c>
      <c r="B205">
        <v>83535</v>
      </c>
      <c r="C205">
        <v>89402</v>
      </c>
      <c r="D205">
        <v>7609</v>
      </c>
      <c r="E205">
        <v>0</v>
      </c>
      <c r="F205">
        <v>0.43</v>
      </c>
      <c r="G205">
        <v>0.56999999999999995</v>
      </c>
      <c r="H205" t="s">
        <v>259</v>
      </c>
      <c r="I205" t="s">
        <v>117</v>
      </c>
      <c r="J205">
        <v>2015</v>
      </c>
      <c r="K205" t="s">
        <v>118</v>
      </c>
      <c r="L205">
        <v>0.46267730840169041</v>
      </c>
      <c r="M205">
        <v>0.49517300204378922</v>
      </c>
      <c r="N205">
        <v>4.2144150830531663E-2</v>
      </c>
      <c r="O205">
        <v>0</v>
      </c>
      <c r="P205" t="s">
        <v>27</v>
      </c>
    </row>
    <row r="206" spans="1:16" x14ac:dyDescent="0.2">
      <c r="A206">
        <v>1001326</v>
      </c>
      <c r="B206">
        <v>761933</v>
      </c>
      <c r="C206">
        <v>108003</v>
      </c>
      <c r="D206">
        <v>131390</v>
      </c>
      <c r="E206">
        <v>0</v>
      </c>
      <c r="F206">
        <v>0.23</v>
      </c>
      <c r="G206">
        <v>0.77</v>
      </c>
      <c r="H206" t="s">
        <v>260</v>
      </c>
      <c r="I206" t="s">
        <v>117</v>
      </c>
      <c r="J206">
        <v>2015</v>
      </c>
      <c r="K206" t="s">
        <v>118</v>
      </c>
      <c r="L206">
        <v>0.76092401475643301</v>
      </c>
      <c r="M206">
        <v>0.1078599776696101</v>
      </c>
      <c r="N206">
        <v>0.13121600757395691</v>
      </c>
      <c r="O206">
        <v>0</v>
      </c>
      <c r="P206" t="s">
        <v>27</v>
      </c>
    </row>
    <row r="207" spans="1:16" x14ac:dyDescent="0.2">
      <c r="A207">
        <v>2948</v>
      </c>
      <c r="B207">
        <v>1255</v>
      </c>
      <c r="C207">
        <v>1693</v>
      </c>
      <c r="D207">
        <v>0</v>
      </c>
      <c r="E207">
        <v>0</v>
      </c>
      <c r="F207">
        <v>0.56999999999999995</v>
      </c>
      <c r="G207">
        <v>0.43</v>
      </c>
      <c r="H207" t="s">
        <v>82</v>
      </c>
      <c r="I207" t="s">
        <v>117</v>
      </c>
      <c r="J207">
        <v>2015</v>
      </c>
      <c r="K207" t="s">
        <v>118</v>
      </c>
      <c r="L207">
        <v>0.42571234735413838</v>
      </c>
      <c r="M207">
        <v>0.57428765264586157</v>
      </c>
      <c r="N207">
        <v>0</v>
      </c>
      <c r="O207">
        <v>0</v>
      </c>
      <c r="P207" t="s">
        <v>27</v>
      </c>
    </row>
    <row r="208" spans="1:16" x14ac:dyDescent="0.2">
      <c r="A208">
        <v>44915</v>
      </c>
      <c r="B208">
        <v>0</v>
      </c>
      <c r="C208">
        <v>44915</v>
      </c>
      <c r="D208">
        <v>0</v>
      </c>
      <c r="E208">
        <v>0</v>
      </c>
      <c r="F208">
        <v>1</v>
      </c>
      <c r="G208">
        <v>0</v>
      </c>
      <c r="H208" t="s">
        <v>257</v>
      </c>
      <c r="I208" t="s">
        <v>119</v>
      </c>
      <c r="J208">
        <v>2015</v>
      </c>
      <c r="K208" t="s">
        <v>120</v>
      </c>
      <c r="L208">
        <v>0</v>
      </c>
      <c r="M208">
        <v>1</v>
      </c>
      <c r="N208">
        <v>0</v>
      </c>
      <c r="O208">
        <v>0</v>
      </c>
      <c r="P208" t="s">
        <v>79</v>
      </c>
    </row>
    <row r="209" spans="1:16" x14ac:dyDescent="0.2">
      <c r="A209">
        <v>345497</v>
      </c>
      <c r="B209">
        <v>136325</v>
      </c>
      <c r="C209">
        <v>209172</v>
      </c>
      <c r="D209">
        <v>0</v>
      </c>
      <c r="E209">
        <v>0</v>
      </c>
      <c r="F209">
        <v>1</v>
      </c>
      <c r="G209">
        <v>0</v>
      </c>
      <c r="H209" t="s">
        <v>258</v>
      </c>
      <c r="I209" t="s">
        <v>119</v>
      </c>
      <c r="J209">
        <v>2015</v>
      </c>
      <c r="K209" t="s">
        <v>120</v>
      </c>
      <c r="L209">
        <v>0.39457650862380861</v>
      </c>
      <c r="M209">
        <v>0.60542349137619145</v>
      </c>
      <c r="N209">
        <v>0</v>
      </c>
      <c r="O209">
        <v>0</v>
      </c>
      <c r="P209" t="s">
        <v>79</v>
      </c>
    </row>
    <row r="210" spans="1:16" x14ac:dyDescent="0.2">
      <c r="A210">
        <v>179124</v>
      </c>
      <c r="B210">
        <v>5347</v>
      </c>
      <c r="C210">
        <v>173777</v>
      </c>
      <c r="D210">
        <v>0</v>
      </c>
      <c r="E210">
        <v>0</v>
      </c>
      <c r="F210">
        <v>1</v>
      </c>
      <c r="G210">
        <v>0</v>
      </c>
      <c r="H210" t="s">
        <v>259</v>
      </c>
      <c r="I210" t="s">
        <v>119</v>
      </c>
      <c r="J210">
        <v>2015</v>
      </c>
      <c r="K210" t="s">
        <v>120</v>
      </c>
      <c r="L210">
        <v>2.9850829592907711E-2</v>
      </c>
      <c r="M210">
        <v>0.97014917040709225</v>
      </c>
      <c r="N210">
        <v>0</v>
      </c>
      <c r="O210">
        <v>0</v>
      </c>
      <c r="P210" t="s">
        <v>79</v>
      </c>
    </row>
    <row r="211" spans="1:16" x14ac:dyDescent="0.2">
      <c r="A211">
        <v>3945486</v>
      </c>
      <c r="B211">
        <v>2359229</v>
      </c>
      <c r="C211">
        <v>673585</v>
      </c>
      <c r="D211">
        <v>912672</v>
      </c>
      <c r="E211">
        <v>0</v>
      </c>
      <c r="F211">
        <v>0.63</v>
      </c>
      <c r="G211">
        <v>0.37</v>
      </c>
      <c r="H211" t="s">
        <v>260</v>
      </c>
      <c r="I211" t="s">
        <v>119</v>
      </c>
      <c r="J211">
        <v>2015</v>
      </c>
      <c r="K211" t="s">
        <v>120</v>
      </c>
      <c r="L211">
        <v>0.59795650016246416</v>
      </c>
      <c r="M211">
        <v>0.170722947692629</v>
      </c>
      <c r="N211">
        <v>0.2313205521449069</v>
      </c>
      <c r="O211">
        <v>0</v>
      </c>
      <c r="P211" t="s">
        <v>79</v>
      </c>
    </row>
    <row r="212" spans="1:16" x14ac:dyDescent="0.2">
      <c r="A212">
        <v>667589</v>
      </c>
      <c r="B212">
        <v>420050</v>
      </c>
      <c r="C212">
        <v>106669</v>
      </c>
      <c r="D212">
        <v>140870</v>
      </c>
      <c r="E212">
        <v>0</v>
      </c>
      <c r="F212">
        <v>0.36</v>
      </c>
      <c r="G212">
        <v>0.64</v>
      </c>
      <c r="H212" t="s">
        <v>257</v>
      </c>
      <c r="I212" t="s">
        <v>121</v>
      </c>
      <c r="J212">
        <v>2015</v>
      </c>
      <c r="K212" t="s">
        <v>122</v>
      </c>
      <c r="L212">
        <v>0.62920449558036462</v>
      </c>
      <c r="M212">
        <v>0.15978244099288641</v>
      </c>
      <c r="N212">
        <v>0.21101306342674911</v>
      </c>
      <c r="O212">
        <v>0</v>
      </c>
      <c r="P212" t="s">
        <v>79</v>
      </c>
    </row>
    <row r="213" spans="1:16" x14ac:dyDescent="0.2">
      <c r="A213">
        <v>655838</v>
      </c>
      <c r="B213">
        <v>325985</v>
      </c>
      <c r="C213">
        <v>102981</v>
      </c>
      <c r="D213">
        <v>226872</v>
      </c>
      <c r="E213">
        <v>0</v>
      </c>
      <c r="F213">
        <v>0.73</v>
      </c>
      <c r="G213">
        <v>0.27</v>
      </c>
      <c r="H213" t="s">
        <v>258</v>
      </c>
      <c r="I213" t="s">
        <v>121</v>
      </c>
      <c r="J213">
        <v>2015</v>
      </c>
      <c r="K213" t="s">
        <v>122</v>
      </c>
      <c r="L213">
        <v>0.49705110103409678</v>
      </c>
      <c r="M213">
        <v>0.15702200848380241</v>
      </c>
      <c r="N213">
        <v>0.34592689048210068</v>
      </c>
      <c r="O213">
        <v>0</v>
      </c>
      <c r="P213" t="s">
        <v>79</v>
      </c>
    </row>
    <row r="214" spans="1:16" x14ac:dyDescent="0.2">
      <c r="A214">
        <v>839142</v>
      </c>
      <c r="B214">
        <v>669054</v>
      </c>
      <c r="C214">
        <v>170088</v>
      </c>
      <c r="D214">
        <v>0</v>
      </c>
      <c r="E214">
        <v>0</v>
      </c>
      <c r="F214">
        <v>0.38</v>
      </c>
      <c r="G214">
        <v>0.62</v>
      </c>
      <c r="H214" t="s">
        <v>259</v>
      </c>
      <c r="I214" t="s">
        <v>121</v>
      </c>
      <c r="J214">
        <v>2015</v>
      </c>
      <c r="K214" t="s">
        <v>122</v>
      </c>
      <c r="L214">
        <v>0.79730724954775234</v>
      </c>
      <c r="M214">
        <v>0.20269275045224769</v>
      </c>
      <c r="N214">
        <v>0</v>
      </c>
      <c r="O214">
        <v>0</v>
      </c>
      <c r="P214" t="s">
        <v>79</v>
      </c>
    </row>
    <row r="215" spans="1:16" x14ac:dyDescent="0.2">
      <c r="A215">
        <v>1391561</v>
      </c>
      <c r="B215">
        <v>681663</v>
      </c>
      <c r="C215">
        <v>9161</v>
      </c>
      <c r="D215">
        <v>691878</v>
      </c>
      <c r="E215">
        <v>8859</v>
      </c>
      <c r="F215">
        <v>0.17</v>
      </c>
      <c r="G215">
        <v>0.83</v>
      </c>
      <c r="H215" t="s">
        <v>260</v>
      </c>
      <c r="I215" t="s">
        <v>121</v>
      </c>
      <c r="J215">
        <v>2015</v>
      </c>
      <c r="K215" t="s">
        <v>122</v>
      </c>
      <c r="L215">
        <v>0.48985491832553513</v>
      </c>
      <c r="M215">
        <v>6.5832543452999902E-3</v>
      </c>
      <c r="N215">
        <v>0.49719559545000191</v>
      </c>
      <c r="O215">
        <v>6.366231879163041E-3</v>
      </c>
      <c r="P215" t="s">
        <v>79</v>
      </c>
    </row>
    <row r="216" spans="1:16" x14ac:dyDescent="0.2">
      <c r="A216">
        <v>5175707</v>
      </c>
      <c r="B216">
        <v>1644321</v>
      </c>
      <c r="C216">
        <v>900667</v>
      </c>
      <c r="D216">
        <v>2630718</v>
      </c>
      <c r="E216">
        <v>0</v>
      </c>
      <c r="F216">
        <v>0.91</v>
      </c>
      <c r="G216">
        <v>0.09</v>
      </c>
      <c r="H216" t="s">
        <v>257</v>
      </c>
      <c r="I216" t="s">
        <v>123</v>
      </c>
      <c r="J216">
        <v>2015</v>
      </c>
      <c r="K216" t="s">
        <v>124</v>
      </c>
      <c r="L216">
        <v>0.3176997847830258</v>
      </c>
      <c r="M216">
        <v>0.17401815829219081</v>
      </c>
      <c r="N216">
        <v>0.50828186371446449</v>
      </c>
      <c r="O216">
        <v>0</v>
      </c>
      <c r="P216" t="s">
        <v>19</v>
      </c>
    </row>
    <row r="217" spans="1:16" x14ac:dyDescent="0.2">
      <c r="A217">
        <v>1872162</v>
      </c>
      <c r="B217">
        <v>870062</v>
      </c>
      <c r="C217">
        <v>0</v>
      </c>
      <c r="D217">
        <v>1002279</v>
      </c>
      <c r="E217">
        <v>0</v>
      </c>
      <c r="F217">
        <v>1</v>
      </c>
      <c r="G217">
        <v>0</v>
      </c>
      <c r="H217" t="s">
        <v>258</v>
      </c>
      <c r="I217" t="s">
        <v>123</v>
      </c>
      <c r="J217">
        <v>2015</v>
      </c>
      <c r="K217" t="s">
        <v>124</v>
      </c>
      <c r="L217">
        <v>0.46473649182068638</v>
      </c>
      <c r="M217">
        <v>0</v>
      </c>
      <c r="N217">
        <v>0.53535911956337112</v>
      </c>
      <c r="O217">
        <v>0</v>
      </c>
      <c r="P217" t="s">
        <v>19</v>
      </c>
    </row>
    <row r="218" spans="1:16" x14ac:dyDescent="0.2">
      <c r="A218">
        <v>1424051</v>
      </c>
      <c r="B218">
        <v>680635</v>
      </c>
      <c r="C218">
        <v>183864</v>
      </c>
      <c r="D218">
        <v>559552</v>
      </c>
      <c r="E218">
        <v>0</v>
      </c>
      <c r="F218">
        <v>1</v>
      </c>
      <c r="G218">
        <v>0</v>
      </c>
      <c r="H218" t="s">
        <v>259</v>
      </c>
      <c r="I218" t="s">
        <v>123</v>
      </c>
      <c r="J218">
        <v>2015</v>
      </c>
      <c r="K218" t="s">
        <v>124</v>
      </c>
      <c r="L218">
        <v>0.47795689901555488</v>
      </c>
      <c r="M218">
        <v>0.12911335338411331</v>
      </c>
      <c r="N218">
        <v>0.39292974760033172</v>
      </c>
      <c r="O218">
        <v>0</v>
      </c>
      <c r="P218" t="s">
        <v>19</v>
      </c>
    </row>
    <row r="219" spans="1:16" x14ac:dyDescent="0.2">
      <c r="A219">
        <v>2062348</v>
      </c>
      <c r="B219">
        <v>1384601</v>
      </c>
      <c r="C219">
        <v>140150</v>
      </c>
      <c r="D219">
        <v>537597</v>
      </c>
      <c r="E219">
        <v>0</v>
      </c>
      <c r="F219">
        <v>1</v>
      </c>
      <c r="G219">
        <v>0</v>
      </c>
      <c r="H219" t="s">
        <v>260</v>
      </c>
      <c r="I219" t="s">
        <v>123</v>
      </c>
      <c r="J219">
        <v>2015</v>
      </c>
      <c r="K219" t="s">
        <v>124</v>
      </c>
      <c r="L219">
        <v>0.67137117499083565</v>
      </c>
      <c r="M219">
        <v>6.7956523341356545E-2</v>
      </c>
      <c r="N219">
        <v>0.26067230166780769</v>
      </c>
      <c r="O219">
        <v>0</v>
      </c>
      <c r="P219" t="s">
        <v>19</v>
      </c>
    </row>
    <row r="220" spans="1:16" x14ac:dyDescent="0.2">
      <c r="A220">
        <v>458199</v>
      </c>
      <c r="B220">
        <v>414045</v>
      </c>
      <c r="C220">
        <v>32825</v>
      </c>
      <c r="D220">
        <v>11329</v>
      </c>
      <c r="E220">
        <v>0</v>
      </c>
      <c r="F220">
        <v>1</v>
      </c>
      <c r="G220">
        <v>0</v>
      </c>
      <c r="H220" t="s">
        <v>257</v>
      </c>
      <c r="I220" t="s">
        <v>125</v>
      </c>
      <c r="J220">
        <v>2015</v>
      </c>
      <c r="K220" t="s">
        <v>126</v>
      </c>
      <c r="L220">
        <v>0.90363575651627348</v>
      </c>
      <c r="M220">
        <v>7.1639178610167192E-2</v>
      </c>
      <c r="N220">
        <v>2.472506487355931E-2</v>
      </c>
      <c r="O220">
        <v>0</v>
      </c>
      <c r="P220" t="s">
        <v>19</v>
      </c>
    </row>
    <row r="221" spans="1:16" x14ac:dyDescent="0.2">
      <c r="A221">
        <v>1695510</v>
      </c>
      <c r="B221">
        <v>1125404</v>
      </c>
      <c r="C221">
        <v>423948</v>
      </c>
      <c r="D221">
        <v>146158</v>
      </c>
      <c r="E221">
        <v>0</v>
      </c>
      <c r="F221">
        <v>0.97</v>
      </c>
      <c r="G221">
        <v>0.03</v>
      </c>
      <c r="H221" t="s">
        <v>258</v>
      </c>
      <c r="I221" t="s">
        <v>125</v>
      </c>
      <c r="J221">
        <v>2015</v>
      </c>
      <c r="K221" t="s">
        <v>126</v>
      </c>
      <c r="L221">
        <v>0.66375544821322197</v>
      </c>
      <c r="M221">
        <v>0.25004158040943431</v>
      </c>
      <c r="N221">
        <v>8.6202971377343687E-2</v>
      </c>
      <c r="O221">
        <v>0</v>
      </c>
      <c r="P221" t="s">
        <v>19</v>
      </c>
    </row>
    <row r="222" spans="1:16" x14ac:dyDescent="0.2">
      <c r="A222">
        <v>558205</v>
      </c>
      <c r="B222">
        <v>409218</v>
      </c>
      <c r="C222">
        <v>148987</v>
      </c>
      <c r="D222">
        <v>0</v>
      </c>
      <c r="E222">
        <v>0</v>
      </c>
      <c r="F222">
        <v>0.94</v>
      </c>
      <c r="G222">
        <v>0.06</v>
      </c>
      <c r="H222" t="s">
        <v>259</v>
      </c>
      <c r="I222" t="s">
        <v>125</v>
      </c>
      <c r="J222">
        <v>2015</v>
      </c>
      <c r="K222" t="s">
        <v>126</v>
      </c>
      <c r="L222">
        <v>0.73309626391737803</v>
      </c>
      <c r="M222">
        <v>0.26690373608262202</v>
      </c>
      <c r="N222">
        <v>0</v>
      </c>
      <c r="O222">
        <v>0</v>
      </c>
      <c r="P222" t="s">
        <v>19</v>
      </c>
    </row>
    <row r="223" spans="1:16" x14ac:dyDescent="0.2">
      <c r="A223">
        <v>1661988</v>
      </c>
      <c r="B223">
        <v>930341</v>
      </c>
      <c r="C223">
        <v>488378</v>
      </c>
      <c r="D223">
        <v>243269</v>
      </c>
      <c r="E223">
        <v>0</v>
      </c>
      <c r="F223">
        <v>0.96</v>
      </c>
      <c r="G223">
        <v>0.04</v>
      </c>
      <c r="H223" t="s">
        <v>260</v>
      </c>
      <c r="I223" t="s">
        <v>125</v>
      </c>
      <c r="J223">
        <v>2015</v>
      </c>
      <c r="K223" t="s">
        <v>126</v>
      </c>
      <c r="L223">
        <v>0.55977600319617227</v>
      </c>
      <c r="M223">
        <v>0.29385170049362569</v>
      </c>
      <c r="N223">
        <v>0.14637229631020199</v>
      </c>
      <c r="O223">
        <v>0</v>
      </c>
      <c r="P223" t="s">
        <v>19</v>
      </c>
    </row>
    <row r="224" spans="1:16" x14ac:dyDescent="0.2">
      <c r="A224">
        <v>12</v>
      </c>
      <c r="B224">
        <v>12</v>
      </c>
      <c r="C224">
        <v>0</v>
      </c>
      <c r="D224">
        <v>0</v>
      </c>
      <c r="E224">
        <v>0</v>
      </c>
      <c r="F224">
        <v>1</v>
      </c>
      <c r="G224">
        <v>0</v>
      </c>
      <c r="H224" t="s">
        <v>82</v>
      </c>
      <c r="I224" t="s">
        <v>125</v>
      </c>
      <c r="J224">
        <v>2015</v>
      </c>
      <c r="K224" t="s">
        <v>126</v>
      </c>
      <c r="L224">
        <v>1</v>
      </c>
      <c r="M224">
        <v>0</v>
      </c>
      <c r="N224">
        <v>0</v>
      </c>
      <c r="O224">
        <v>0</v>
      </c>
      <c r="P224" t="s">
        <v>19</v>
      </c>
    </row>
    <row r="225" spans="1:16" x14ac:dyDescent="0.2">
      <c r="A225">
        <v>747315</v>
      </c>
      <c r="B225">
        <v>336063</v>
      </c>
      <c r="C225">
        <v>411252</v>
      </c>
      <c r="D225">
        <v>0</v>
      </c>
      <c r="E225">
        <v>0</v>
      </c>
      <c r="F225">
        <v>1</v>
      </c>
      <c r="G225">
        <v>0</v>
      </c>
      <c r="H225" t="s">
        <v>258</v>
      </c>
      <c r="I225" t="s">
        <v>127</v>
      </c>
      <c r="J225">
        <v>2015</v>
      </c>
      <c r="K225" t="s">
        <v>128</v>
      </c>
      <c r="L225">
        <v>0.44969390417695349</v>
      </c>
      <c r="M225">
        <v>0.55030609582304646</v>
      </c>
      <c r="N225">
        <v>0</v>
      </c>
      <c r="O225">
        <v>0</v>
      </c>
      <c r="P225" t="s">
        <v>19</v>
      </c>
    </row>
    <row r="226" spans="1:16" x14ac:dyDescent="0.2">
      <c r="A226">
        <v>869436</v>
      </c>
      <c r="B226">
        <v>654239</v>
      </c>
      <c r="C226">
        <v>215197</v>
      </c>
      <c r="D226">
        <v>0</v>
      </c>
      <c r="E226">
        <v>0</v>
      </c>
      <c r="F226">
        <v>1</v>
      </c>
      <c r="G226">
        <v>0</v>
      </c>
      <c r="H226" t="s">
        <v>260</v>
      </c>
      <c r="I226" t="s">
        <v>127</v>
      </c>
      <c r="J226">
        <v>2015</v>
      </c>
      <c r="K226" t="s">
        <v>128</v>
      </c>
      <c r="L226">
        <v>0.75248666951909049</v>
      </c>
      <c r="M226">
        <v>0.24751333048090951</v>
      </c>
      <c r="N226">
        <v>0</v>
      </c>
      <c r="O226">
        <v>0</v>
      </c>
      <c r="P226" t="s">
        <v>19</v>
      </c>
    </row>
    <row r="227" spans="1:16" x14ac:dyDescent="0.2">
      <c r="A227">
        <v>855</v>
      </c>
      <c r="B227">
        <v>855</v>
      </c>
      <c r="C227">
        <v>0</v>
      </c>
      <c r="D227">
        <v>0</v>
      </c>
      <c r="E227">
        <v>0</v>
      </c>
      <c r="F227">
        <v>1</v>
      </c>
      <c r="G227">
        <v>0</v>
      </c>
      <c r="H227" t="s">
        <v>82</v>
      </c>
      <c r="I227" t="s">
        <v>127</v>
      </c>
      <c r="J227">
        <v>2015</v>
      </c>
      <c r="K227" t="s">
        <v>128</v>
      </c>
      <c r="L227">
        <v>1</v>
      </c>
      <c r="M227">
        <v>0</v>
      </c>
      <c r="N227">
        <v>0</v>
      </c>
      <c r="O227">
        <v>0</v>
      </c>
      <c r="P227" t="s">
        <v>19</v>
      </c>
    </row>
    <row r="228" spans="1:16" x14ac:dyDescent="0.2">
      <c r="A228">
        <v>898735</v>
      </c>
      <c r="B228">
        <v>375924</v>
      </c>
      <c r="C228">
        <v>53772</v>
      </c>
      <c r="D228">
        <v>373249</v>
      </c>
      <c r="E228">
        <v>95790</v>
      </c>
      <c r="F228">
        <v>0.43</v>
      </c>
      <c r="G228">
        <v>0.56999999999999995</v>
      </c>
      <c r="H228" t="s">
        <v>257</v>
      </c>
      <c r="I228" t="s">
        <v>129</v>
      </c>
      <c r="J228">
        <v>2015</v>
      </c>
      <c r="K228" t="s">
        <v>130</v>
      </c>
      <c r="L228">
        <v>0.41828125086927742</v>
      </c>
      <c r="M228">
        <v>5.9830762126767058E-2</v>
      </c>
      <c r="N228">
        <v>0.41530484514345162</v>
      </c>
      <c r="O228">
        <v>0.1065831418605039</v>
      </c>
      <c r="P228" t="s">
        <v>19</v>
      </c>
    </row>
    <row r="229" spans="1:16" x14ac:dyDescent="0.2">
      <c r="A229">
        <v>748759</v>
      </c>
      <c r="B229">
        <v>550148</v>
      </c>
      <c r="C229">
        <v>198140</v>
      </c>
      <c r="D229">
        <v>471</v>
      </c>
      <c r="E229">
        <v>0</v>
      </c>
      <c r="F229">
        <v>0.47</v>
      </c>
      <c r="G229">
        <v>0.53</v>
      </c>
      <c r="H229" t="s">
        <v>258</v>
      </c>
      <c r="I229" t="s">
        <v>129</v>
      </c>
      <c r="J229">
        <v>2015</v>
      </c>
      <c r="K229" t="s">
        <v>130</v>
      </c>
      <c r="L229">
        <v>0.73474642708802163</v>
      </c>
      <c r="M229">
        <v>0.26462453205904701</v>
      </c>
      <c r="N229">
        <v>6.2904085293131703E-4</v>
      </c>
      <c r="O229">
        <v>0</v>
      </c>
      <c r="P229" t="s">
        <v>19</v>
      </c>
    </row>
    <row r="230" spans="1:16" x14ac:dyDescent="0.2">
      <c r="A230">
        <v>7900725</v>
      </c>
      <c r="B230">
        <v>3154570</v>
      </c>
      <c r="C230">
        <v>249161</v>
      </c>
      <c r="D230">
        <v>4496993</v>
      </c>
      <c r="E230">
        <v>0</v>
      </c>
      <c r="F230">
        <v>0.02</v>
      </c>
      <c r="G230">
        <v>0.98</v>
      </c>
      <c r="H230" t="s">
        <v>259</v>
      </c>
      <c r="I230" t="s">
        <v>129</v>
      </c>
      <c r="J230">
        <v>2015</v>
      </c>
      <c r="K230" t="s">
        <v>130</v>
      </c>
      <c r="L230">
        <v>0.39927601580867578</v>
      </c>
      <c r="M230">
        <v>3.1536472918624547E-2</v>
      </c>
      <c r="N230">
        <v>0.56918738470203689</v>
      </c>
      <c r="O230">
        <v>0</v>
      </c>
      <c r="P230" t="s">
        <v>19</v>
      </c>
    </row>
    <row r="231" spans="1:16" x14ac:dyDescent="0.2">
      <c r="A231">
        <v>7906192</v>
      </c>
      <c r="B231">
        <v>4847467</v>
      </c>
      <c r="C231">
        <v>0</v>
      </c>
      <c r="D231">
        <v>2111531</v>
      </c>
      <c r="E231">
        <v>947194</v>
      </c>
      <c r="F231">
        <v>0.1</v>
      </c>
      <c r="G231">
        <v>0.9</v>
      </c>
      <c r="H231" t="s">
        <v>260</v>
      </c>
      <c r="I231" t="s">
        <v>129</v>
      </c>
      <c r="J231">
        <v>2015</v>
      </c>
      <c r="K231" t="s">
        <v>130</v>
      </c>
      <c r="L231">
        <v>0.61312285358109186</v>
      </c>
      <c r="M231">
        <v>0</v>
      </c>
      <c r="N231">
        <v>0.26707307386413082</v>
      </c>
      <c r="O231">
        <v>0.1198040725547773</v>
      </c>
      <c r="P231" t="s">
        <v>19</v>
      </c>
    </row>
    <row r="232" spans="1:16" x14ac:dyDescent="0.2">
      <c r="A232">
        <v>371</v>
      </c>
      <c r="B232">
        <v>371</v>
      </c>
      <c r="C232">
        <v>0</v>
      </c>
      <c r="D232">
        <v>0</v>
      </c>
      <c r="E232">
        <v>0</v>
      </c>
      <c r="F232">
        <v>1</v>
      </c>
      <c r="G232">
        <v>0</v>
      </c>
      <c r="H232" t="s">
        <v>82</v>
      </c>
      <c r="I232" t="s">
        <v>129</v>
      </c>
      <c r="J232">
        <v>2015</v>
      </c>
      <c r="K232" t="s">
        <v>130</v>
      </c>
      <c r="L232">
        <v>1</v>
      </c>
      <c r="M232">
        <v>0</v>
      </c>
      <c r="N232">
        <v>0</v>
      </c>
      <c r="O232">
        <v>0</v>
      </c>
      <c r="P232" t="s">
        <v>19</v>
      </c>
    </row>
    <row r="233" spans="1:16" x14ac:dyDescent="0.2">
      <c r="A233">
        <v>744476</v>
      </c>
      <c r="B233">
        <v>70402</v>
      </c>
      <c r="C233">
        <v>7797</v>
      </c>
      <c r="D233">
        <v>666277</v>
      </c>
      <c r="E233">
        <v>0</v>
      </c>
      <c r="F233">
        <v>0.13</v>
      </c>
      <c r="G233">
        <v>0.87</v>
      </c>
      <c r="H233" t="s">
        <v>257</v>
      </c>
      <c r="I233" t="s">
        <v>131</v>
      </c>
      <c r="J233">
        <v>2015</v>
      </c>
      <c r="K233" t="s">
        <v>132</v>
      </c>
      <c r="L233">
        <v>9.4565842283700213E-2</v>
      </c>
      <c r="M233">
        <v>1.047313815354693E-2</v>
      </c>
      <c r="N233">
        <v>0.89496101956275287</v>
      </c>
      <c r="O233">
        <v>0</v>
      </c>
      <c r="P233" t="s">
        <v>19</v>
      </c>
    </row>
    <row r="234" spans="1:16" x14ac:dyDescent="0.2">
      <c r="A234">
        <v>262434</v>
      </c>
      <c r="B234">
        <v>109753</v>
      </c>
      <c r="C234">
        <v>133738</v>
      </c>
      <c r="D234">
        <v>18943</v>
      </c>
      <c r="E234">
        <v>0</v>
      </c>
      <c r="F234">
        <v>0.94</v>
      </c>
      <c r="G234">
        <v>0.06</v>
      </c>
      <c r="H234" t="s">
        <v>258</v>
      </c>
      <c r="I234" t="s">
        <v>131</v>
      </c>
      <c r="J234">
        <v>2015</v>
      </c>
      <c r="K234" t="s">
        <v>132</v>
      </c>
      <c r="L234">
        <v>0.41821181706638622</v>
      </c>
      <c r="M234">
        <v>0.50960622480318862</v>
      </c>
      <c r="N234">
        <v>7.2181958130425175E-2</v>
      </c>
      <c r="O234">
        <v>0</v>
      </c>
      <c r="P234" t="s">
        <v>19</v>
      </c>
    </row>
    <row r="235" spans="1:16" x14ac:dyDescent="0.2">
      <c r="A235">
        <v>3072296</v>
      </c>
      <c r="B235">
        <v>75127</v>
      </c>
      <c r="C235">
        <v>0</v>
      </c>
      <c r="D235">
        <v>2997170</v>
      </c>
      <c r="E235">
        <v>0</v>
      </c>
      <c r="F235">
        <v>0.09</v>
      </c>
      <c r="G235">
        <v>0.91</v>
      </c>
      <c r="H235" t="s">
        <v>259</v>
      </c>
      <c r="I235" t="s">
        <v>131</v>
      </c>
      <c r="J235">
        <v>2015</v>
      </c>
      <c r="K235" t="s">
        <v>132</v>
      </c>
      <c r="L235">
        <v>2.44530474928197E-2</v>
      </c>
      <c r="M235">
        <v>0</v>
      </c>
      <c r="N235">
        <v>0.97554727799665142</v>
      </c>
      <c r="O235">
        <v>0</v>
      </c>
      <c r="P235" t="s">
        <v>19</v>
      </c>
    </row>
    <row r="236" spans="1:16" x14ac:dyDescent="0.2">
      <c r="A236">
        <v>4363183</v>
      </c>
      <c r="B236">
        <v>1439117</v>
      </c>
      <c r="C236">
        <v>62347</v>
      </c>
      <c r="D236">
        <v>2861720</v>
      </c>
      <c r="E236">
        <v>0</v>
      </c>
      <c r="F236">
        <v>7.0000000000000007E-2</v>
      </c>
      <c r="G236">
        <v>0.93</v>
      </c>
      <c r="H236" t="s">
        <v>260</v>
      </c>
      <c r="I236" t="s">
        <v>131</v>
      </c>
      <c r="J236">
        <v>2015</v>
      </c>
      <c r="K236" t="s">
        <v>132</v>
      </c>
      <c r="L236">
        <v>0.32983191399489781</v>
      </c>
      <c r="M236">
        <v>1.42893387694259E-2</v>
      </c>
      <c r="N236">
        <v>0.65587897642615489</v>
      </c>
      <c r="O236">
        <v>0</v>
      </c>
      <c r="P236" t="s">
        <v>19</v>
      </c>
    </row>
    <row r="237" spans="1:16" x14ac:dyDescent="0.2">
      <c r="A237">
        <v>269825</v>
      </c>
      <c r="B237">
        <v>81507</v>
      </c>
      <c r="C237">
        <v>16047</v>
      </c>
      <c r="D237">
        <v>172271</v>
      </c>
      <c r="E237">
        <v>0</v>
      </c>
      <c r="F237">
        <v>0.33</v>
      </c>
      <c r="G237">
        <v>0.67</v>
      </c>
      <c r="H237" t="s">
        <v>257</v>
      </c>
      <c r="I237" t="s">
        <v>133</v>
      </c>
      <c r="J237">
        <v>2015</v>
      </c>
      <c r="K237" t="s">
        <v>134</v>
      </c>
      <c r="L237">
        <v>0.302073566200315</v>
      </c>
      <c r="M237">
        <v>5.9471879922171768E-2</v>
      </c>
      <c r="N237">
        <v>0.63845455387751315</v>
      </c>
      <c r="O237">
        <v>0</v>
      </c>
      <c r="P237" t="s">
        <v>19</v>
      </c>
    </row>
    <row r="238" spans="1:16" x14ac:dyDescent="0.2">
      <c r="A238">
        <v>300136</v>
      </c>
      <c r="B238">
        <v>162507</v>
      </c>
      <c r="C238">
        <v>68000</v>
      </c>
      <c r="D238">
        <v>69629</v>
      </c>
      <c r="E238">
        <v>0</v>
      </c>
      <c r="F238">
        <v>0.81</v>
      </c>
      <c r="G238">
        <v>0.19</v>
      </c>
      <c r="H238" t="s">
        <v>258</v>
      </c>
      <c r="I238" t="s">
        <v>133</v>
      </c>
      <c r="J238">
        <v>2015</v>
      </c>
      <c r="K238" t="s">
        <v>134</v>
      </c>
      <c r="L238">
        <v>0.54144454513953677</v>
      </c>
      <c r="M238">
        <v>0.2265639576725218</v>
      </c>
      <c r="N238">
        <v>0.23199149718794149</v>
      </c>
      <c r="O238">
        <v>0</v>
      </c>
      <c r="P238" t="s">
        <v>19</v>
      </c>
    </row>
    <row r="239" spans="1:16" x14ac:dyDescent="0.2">
      <c r="A239">
        <v>32198</v>
      </c>
      <c r="B239">
        <v>19916</v>
      </c>
      <c r="C239">
        <v>0</v>
      </c>
      <c r="D239">
        <v>12282</v>
      </c>
      <c r="E239">
        <v>0</v>
      </c>
      <c r="F239">
        <v>0.62</v>
      </c>
      <c r="G239">
        <v>0.38</v>
      </c>
      <c r="H239" t="s">
        <v>259</v>
      </c>
      <c r="I239" t="s">
        <v>133</v>
      </c>
      <c r="J239">
        <v>2015</v>
      </c>
      <c r="K239" t="s">
        <v>134</v>
      </c>
      <c r="L239">
        <v>0.61854773588421641</v>
      </c>
      <c r="M239">
        <v>0</v>
      </c>
      <c r="N239">
        <v>0.38145226411578359</v>
      </c>
      <c r="O239">
        <v>0</v>
      </c>
      <c r="P239" t="s">
        <v>19</v>
      </c>
    </row>
    <row r="240" spans="1:16" x14ac:dyDescent="0.2">
      <c r="A240">
        <v>383743</v>
      </c>
      <c r="B240">
        <v>276958</v>
      </c>
      <c r="C240">
        <v>18820</v>
      </c>
      <c r="D240">
        <v>87965</v>
      </c>
      <c r="E240">
        <v>0</v>
      </c>
      <c r="F240">
        <v>0.64</v>
      </c>
      <c r="G240">
        <v>0.36</v>
      </c>
      <c r="H240" t="s">
        <v>260</v>
      </c>
      <c r="I240" t="s">
        <v>133</v>
      </c>
      <c r="J240">
        <v>2015</v>
      </c>
      <c r="K240" t="s">
        <v>134</v>
      </c>
      <c r="L240">
        <v>0.72172782304823802</v>
      </c>
      <c r="M240">
        <v>4.9043239876688308E-2</v>
      </c>
      <c r="N240">
        <v>0.22922893707507369</v>
      </c>
      <c r="O240">
        <v>0</v>
      </c>
      <c r="P240" t="s">
        <v>19</v>
      </c>
    </row>
    <row r="241" spans="1:16" x14ac:dyDescent="0.2">
      <c r="A241">
        <v>738102</v>
      </c>
      <c r="B241">
        <v>101913</v>
      </c>
      <c r="C241">
        <v>281939</v>
      </c>
      <c r="D241">
        <v>354250</v>
      </c>
      <c r="E241">
        <v>0</v>
      </c>
      <c r="F241">
        <v>0.78</v>
      </c>
      <c r="G241">
        <v>0.22</v>
      </c>
      <c r="H241" t="s">
        <v>257</v>
      </c>
      <c r="I241" t="s">
        <v>135</v>
      </c>
      <c r="J241">
        <v>2015</v>
      </c>
      <c r="K241" t="s">
        <v>136</v>
      </c>
      <c r="L241">
        <v>0.138074412479576</v>
      </c>
      <c r="M241">
        <v>0.3819783715529832</v>
      </c>
      <c r="N241">
        <v>0.47994721596744078</v>
      </c>
      <c r="O241">
        <v>0</v>
      </c>
      <c r="P241" t="s">
        <v>27</v>
      </c>
    </row>
    <row r="242" spans="1:16" x14ac:dyDescent="0.2">
      <c r="A242">
        <v>602216</v>
      </c>
      <c r="B242">
        <v>271968</v>
      </c>
      <c r="C242">
        <v>314134</v>
      </c>
      <c r="D242">
        <v>16113</v>
      </c>
      <c r="E242">
        <v>0</v>
      </c>
      <c r="F242">
        <v>0.91</v>
      </c>
      <c r="G242">
        <v>0.09</v>
      </c>
      <c r="H242" t="s">
        <v>258</v>
      </c>
      <c r="I242" t="s">
        <v>135</v>
      </c>
      <c r="J242">
        <v>2015</v>
      </c>
      <c r="K242" t="s">
        <v>136</v>
      </c>
      <c r="L242">
        <v>0.45161204617612283</v>
      </c>
      <c r="M242">
        <v>0.52163011278345306</v>
      </c>
      <c r="N242">
        <v>2.675618050666206E-2</v>
      </c>
      <c r="O242">
        <v>0</v>
      </c>
      <c r="P242" t="s">
        <v>27</v>
      </c>
    </row>
    <row r="243" spans="1:16" x14ac:dyDescent="0.2">
      <c r="A243">
        <v>1498281</v>
      </c>
      <c r="B243">
        <v>382582</v>
      </c>
      <c r="C243">
        <v>152578</v>
      </c>
      <c r="D243">
        <v>963120</v>
      </c>
      <c r="E243">
        <v>0</v>
      </c>
      <c r="F243">
        <v>0.33</v>
      </c>
      <c r="G243">
        <v>0.67</v>
      </c>
      <c r="H243" t="s">
        <v>259</v>
      </c>
      <c r="I243" t="s">
        <v>135</v>
      </c>
      <c r="J243">
        <v>2015</v>
      </c>
      <c r="K243" t="s">
        <v>136</v>
      </c>
      <c r="L243">
        <v>0.25534729466635431</v>
      </c>
      <c r="M243">
        <v>0.1018353700006875</v>
      </c>
      <c r="N243">
        <v>0.64281666790141501</v>
      </c>
      <c r="O243">
        <v>0</v>
      </c>
      <c r="P243" t="s">
        <v>27</v>
      </c>
    </row>
    <row r="244" spans="1:16" x14ac:dyDescent="0.2">
      <c r="A244">
        <v>8433817</v>
      </c>
      <c r="B244">
        <v>4713544</v>
      </c>
      <c r="C244">
        <v>2142236</v>
      </c>
      <c r="D244">
        <v>1578037</v>
      </c>
      <c r="E244">
        <v>0</v>
      </c>
      <c r="F244">
        <v>0.57999999999999996</v>
      </c>
      <c r="G244">
        <v>0.42</v>
      </c>
      <c r="H244" t="s">
        <v>260</v>
      </c>
      <c r="I244" t="s">
        <v>135</v>
      </c>
      <c r="J244">
        <v>2015</v>
      </c>
      <c r="K244" t="s">
        <v>136</v>
      </c>
      <c r="L244">
        <v>0.55888620775148434</v>
      </c>
      <c r="M244">
        <v>0.25400551138351712</v>
      </c>
      <c r="N244">
        <v>0.18710828086499859</v>
      </c>
      <c r="O244">
        <v>0</v>
      </c>
      <c r="P244" t="s">
        <v>27</v>
      </c>
    </row>
    <row r="245" spans="1:16" x14ac:dyDescent="0.2">
      <c r="A245">
        <v>171681</v>
      </c>
      <c r="B245">
        <v>54123</v>
      </c>
      <c r="C245">
        <v>0</v>
      </c>
      <c r="D245">
        <v>117557</v>
      </c>
      <c r="E245">
        <v>0</v>
      </c>
      <c r="F245">
        <v>0.38</v>
      </c>
      <c r="G245">
        <v>0.62</v>
      </c>
      <c r="H245" t="s">
        <v>257</v>
      </c>
      <c r="I245" t="s">
        <v>137</v>
      </c>
      <c r="J245">
        <v>2015</v>
      </c>
      <c r="K245" t="s">
        <v>138</v>
      </c>
      <c r="L245">
        <v>0.31525328953116538</v>
      </c>
      <c r="M245">
        <v>0</v>
      </c>
      <c r="N245">
        <v>0.68474088571245506</v>
      </c>
      <c r="O245">
        <v>0</v>
      </c>
      <c r="P245" t="s">
        <v>19</v>
      </c>
    </row>
    <row r="246" spans="1:16" x14ac:dyDescent="0.2">
      <c r="A246">
        <v>122984</v>
      </c>
      <c r="B246">
        <v>121184</v>
      </c>
      <c r="C246">
        <v>1800</v>
      </c>
      <c r="D246">
        <v>0</v>
      </c>
      <c r="E246">
        <v>0</v>
      </c>
      <c r="F246">
        <v>1</v>
      </c>
      <c r="G246">
        <v>0</v>
      </c>
      <c r="H246" t="s">
        <v>258</v>
      </c>
      <c r="I246" t="s">
        <v>137</v>
      </c>
      <c r="J246">
        <v>2015</v>
      </c>
      <c r="K246" t="s">
        <v>138</v>
      </c>
      <c r="L246">
        <v>0.98536394978208552</v>
      </c>
      <c r="M246">
        <v>1.463605021791453E-2</v>
      </c>
      <c r="N246">
        <v>0</v>
      </c>
      <c r="O246">
        <v>0</v>
      </c>
      <c r="P246" t="s">
        <v>19</v>
      </c>
    </row>
    <row r="247" spans="1:16" x14ac:dyDescent="0.2">
      <c r="A247">
        <v>945694</v>
      </c>
      <c r="B247">
        <v>547462</v>
      </c>
      <c r="C247">
        <v>64804</v>
      </c>
      <c r="D247">
        <v>333428</v>
      </c>
      <c r="E247">
        <v>0</v>
      </c>
      <c r="F247">
        <v>0.13</v>
      </c>
      <c r="G247">
        <v>0.87</v>
      </c>
      <c r="H247" t="s">
        <v>259</v>
      </c>
      <c r="I247" t="s">
        <v>137</v>
      </c>
      <c r="J247">
        <v>2015</v>
      </c>
      <c r="K247" t="s">
        <v>138</v>
      </c>
      <c r="L247">
        <v>0.57889972866487471</v>
      </c>
      <c r="M247">
        <v>6.852533694831521E-2</v>
      </c>
      <c r="N247">
        <v>0.35257493438681009</v>
      </c>
      <c r="O247">
        <v>0</v>
      </c>
      <c r="P247" t="s">
        <v>19</v>
      </c>
    </row>
    <row r="248" spans="1:16" x14ac:dyDescent="0.2">
      <c r="A248">
        <v>490436</v>
      </c>
      <c r="B248">
        <v>444723</v>
      </c>
      <c r="C248">
        <v>0</v>
      </c>
      <c r="D248">
        <v>45713</v>
      </c>
      <c r="E248">
        <v>0</v>
      </c>
      <c r="F248">
        <v>0.86</v>
      </c>
      <c r="G248">
        <v>0.14000000000000001</v>
      </c>
      <c r="H248" t="s">
        <v>260</v>
      </c>
      <c r="I248" t="s">
        <v>137</v>
      </c>
      <c r="J248">
        <v>2015</v>
      </c>
      <c r="K248" t="s">
        <v>138</v>
      </c>
      <c r="L248">
        <v>0.90679110016393571</v>
      </c>
      <c r="M248">
        <v>0</v>
      </c>
      <c r="N248">
        <v>9.3208899836064243E-2</v>
      </c>
      <c r="O248">
        <v>0</v>
      </c>
      <c r="P248" t="s">
        <v>19</v>
      </c>
    </row>
    <row r="249" spans="1:16" x14ac:dyDescent="0.2">
      <c r="A249">
        <v>1320</v>
      </c>
      <c r="B249">
        <v>0</v>
      </c>
      <c r="C249">
        <v>0</v>
      </c>
      <c r="D249">
        <v>1320</v>
      </c>
      <c r="E249">
        <v>0</v>
      </c>
      <c r="F249">
        <v>1</v>
      </c>
      <c r="G249">
        <v>0</v>
      </c>
      <c r="H249" t="s">
        <v>82</v>
      </c>
      <c r="I249" t="s">
        <v>137</v>
      </c>
      <c r="J249">
        <v>2015</v>
      </c>
      <c r="K249" t="s">
        <v>138</v>
      </c>
      <c r="L249">
        <v>0</v>
      </c>
      <c r="M249">
        <v>0</v>
      </c>
      <c r="N249">
        <v>1</v>
      </c>
      <c r="O249">
        <v>0</v>
      </c>
      <c r="P249" t="s">
        <v>19</v>
      </c>
    </row>
    <row r="250" spans="1:16" x14ac:dyDescent="0.2">
      <c r="A250">
        <v>255345</v>
      </c>
      <c r="B250">
        <v>109555</v>
      </c>
      <c r="C250">
        <v>145789</v>
      </c>
      <c r="D250">
        <v>0</v>
      </c>
      <c r="E250">
        <v>0</v>
      </c>
      <c r="F250">
        <v>1</v>
      </c>
      <c r="G250">
        <v>0</v>
      </c>
      <c r="H250" t="s">
        <v>257</v>
      </c>
      <c r="I250" t="s">
        <v>139</v>
      </c>
      <c r="J250">
        <v>2015</v>
      </c>
      <c r="K250" t="s">
        <v>140</v>
      </c>
      <c r="L250">
        <v>0.42904697566038108</v>
      </c>
      <c r="M250">
        <v>0.57094910806947463</v>
      </c>
      <c r="N250">
        <v>0</v>
      </c>
      <c r="O250">
        <v>0</v>
      </c>
      <c r="P250" t="s">
        <v>19</v>
      </c>
    </row>
    <row r="251" spans="1:16" x14ac:dyDescent="0.2">
      <c r="A251">
        <v>1165562</v>
      </c>
      <c r="B251">
        <v>483017</v>
      </c>
      <c r="C251">
        <v>682545</v>
      </c>
      <c r="D251">
        <v>0</v>
      </c>
      <c r="E251">
        <v>0</v>
      </c>
      <c r="F251">
        <v>1</v>
      </c>
      <c r="G251">
        <v>0</v>
      </c>
      <c r="H251" t="s">
        <v>258</v>
      </c>
      <c r="I251" t="s">
        <v>139</v>
      </c>
      <c r="J251">
        <v>2015</v>
      </c>
      <c r="K251" t="s">
        <v>140</v>
      </c>
      <c r="L251">
        <v>0.41440695561454483</v>
      </c>
      <c r="M251">
        <v>0.58559304438545523</v>
      </c>
      <c r="N251">
        <v>0</v>
      </c>
      <c r="O251">
        <v>0</v>
      </c>
      <c r="P251" t="s">
        <v>19</v>
      </c>
    </row>
    <row r="252" spans="1:16" x14ac:dyDescent="0.2">
      <c r="A252">
        <v>44419</v>
      </c>
      <c r="B252">
        <v>22298</v>
      </c>
      <c r="C252">
        <v>22121</v>
      </c>
      <c r="D252">
        <v>0</v>
      </c>
      <c r="E252">
        <v>0</v>
      </c>
      <c r="F252">
        <v>1</v>
      </c>
      <c r="G252">
        <v>0</v>
      </c>
      <c r="H252" t="s">
        <v>259</v>
      </c>
      <c r="I252" t="s">
        <v>139</v>
      </c>
      <c r="J252">
        <v>2015</v>
      </c>
      <c r="K252" t="s">
        <v>140</v>
      </c>
      <c r="L252">
        <v>0.50199239064364354</v>
      </c>
      <c r="M252">
        <v>0.49800760935635652</v>
      </c>
      <c r="N252">
        <v>0</v>
      </c>
      <c r="O252">
        <v>0</v>
      </c>
      <c r="P252" t="s">
        <v>19</v>
      </c>
    </row>
    <row r="253" spans="1:16" x14ac:dyDescent="0.2">
      <c r="A253">
        <v>1575516</v>
      </c>
      <c r="B253">
        <v>995757</v>
      </c>
      <c r="C253">
        <v>579759</v>
      </c>
      <c r="D253">
        <v>0</v>
      </c>
      <c r="E253">
        <v>0</v>
      </c>
      <c r="F253">
        <v>0.52</v>
      </c>
      <c r="G253">
        <v>0.48</v>
      </c>
      <c r="H253" t="s">
        <v>260</v>
      </c>
      <c r="I253" t="s">
        <v>139</v>
      </c>
      <c r="J253">
        <v>2015</v>
      </c>
      <c r="K253" t="s">
        <v>140</v>
      </c>
      <c r="L253">
        <v>0.63201960500559817</v>
      </c>
      <c r="M253">
        <v>0.36798039499440183</v>
      </c>
      <c r="N253">
        <v>0</v>
      </c>
      <c r="O253">
        <v>0</v>
      </c>
      <c r="P253" t="s">
        <v>19</v>
      </c>
    </row>
    <row r="254" spans="1:16" x14ac:dyDescent="0.2">
      <c r="A254">
        <v>259542</v>
      </c>
      <c r="B254">
        <v>166314</v>
      </c>
      <c r="C254">
        <v>0</v>
      </c>
      <c r="D254">
        <v>93228</v>
      </c>
      <c r="E254">
        <v>0</v>
      </c>
      <c r="F254">
        <v>0.36</v>
      </c>
      <c r="G254">
        <v>0.64</v>
      </c>
      <c r="H254" t="s">
        <v>257</v>
      </c>
      <c r="I254" t="s">
        <v>141</v>
      </c>
      <c r="J254">
        <v>2015</v>
      </c>
      <c r="K254" t="s">
        <v>142</v>
      </c>
      <c r="L254">
        <v>0.64079802112952822</v>
      </c>
      <c r="M254">
        <v>0</v>
      </c>
      <c r="N254">
        <v>0.35920197887047178</v>
      </c>
      <c r="O254">
        <v>0</v>
      </c>
      <c r="P254" t="s">
        <v>19</v>
      </c>
    </row>
    <row r="255" spans="1:16" x14ac:dyDescent="0.2">
      <c r="A255">
        <v>123462</v>
      </c>
      <c r="B255">
        <v>44747</v>
      </c>
      <c r="C255">
        <v>78716</v>
      </c>
      <c r="D255">
        <v>0</v>
      </c>
      <c r="E255">
        <v>0</v>
      </c>
      <c r="F255">
        <v>0.7</v>
      </c>
      <c r="G255">
        <v>0.3</v>
      </c>
      <c r="H255" t="s">
        <v>258</v>
      </c>
      <c r="I255" t="s">
        <v>141</v>
      </c>
      <c r="J255">
        <v>2015</v>
      </c>
      <c r="K255" t="s">
        <v>142</v>
      </c>
      <c r="L255">
        <v>0.36243540522589951</v>
      </c>
      <c r="M255">
        <v>0.63757269443229492</v>
      </c>
      <c r="N255">
        <v>0</v>
      </c>
      <c r="O255">
        <v>0</v>
      </c>
      <c r="P255" t="s">
        <v>19</v>
      </c>
    </row>
    <row r="256" spans="1:16" x14ac:dyDescent="0.2">
      <c r="A256">
        <v>2130455</v>
      </c>
      <c r="B256">
        <v>984913</v>
      </c>
      <c r="C256">
        <v>2500</v>
      </c>
      <c r="D256">
        <v>1143042</v>
      </c>
      <c r="E256">
        <v>0</v>
      </c>
      <c r="F256">
        <v>0.09</v>
      </c>
      <c r="G256">
        <v>0.91</v>
      </c>
      <c r="H256" t="s">
        <v>259</v>
      </c>
      <c r="I256" t="s">
        <v>141</v>
      </c>
      <c r="J256">
        <v>2015</v>
      </c>
      <c r="K256" t="s">
        <v>142</v>
      </c>
      <c r="L256">
        <v>0.46230171489188931</v>
      </c>
      <c r="M256">
        <v>1.1734582518757729E-3</v>
      </c>
      <c r="N256">
        <v>0.53652482685623493</v>
      </c>
      <c r="O256">
        <v>0</v>
      </c>
      <c r="P256" t="s">
        <v>19</v>
      </c>
    </row>
    <row r="257" spans="1:16" x14ac:dyDescent="0.2">
      <c r="A257">
        <v>1426222</v>
      </c>
      <c r="B257">
        <v>1110354</v>
      </c>
      <c r="C257">
        <v>0</v>
      </c>
      <c r="D257">
        <v>315868</v>
      </c>
      <c r="E257">
        <v>0</v>
      </c>
      <c r="F257">
        <v>0.36</v>
      </c>
      <c r="G257">
        <v>0.64</v>
      </c>
      <c r="H257" t="s">
        <v>260</v>
      </c>
      <c r="I257" t="s">
        <v>141</v>
      </c>
      <c r="J257">
        <v>2015</v>
      </c>
      <c r="K257" t="s">
        <v>142</v>
      </c>
      <c r="L257">
        <v>0.77852816742414577</v>
      </c>
      <c r="M257">
        <v>0</v>
      </c>
      <c r="N257">
        <v>0.22147183257585429</v>
      </c>
      <c r="O257">
        <v>0</v>
      </c>
      <c r="P257" t="s">
        <v>19</v>
      </c>
    </row>
    <row r="258" spans="1:16" x14ac:dyDescent="0.2">
      <c r="A258">
        <v>229738</v>
      </c>
      <c r="B258">
        <v>182385</v>
      </c>
      <c r="C258">
        <v>7006</v>
      </c>
      <c r="D258">
        <v>40347</v>
      </c>
      <c r="E258">
        <v>0</v>
      </c>
      <c r="F258">
        <v>0.46</v>
      </c>
      <c r="G258">
        <v>0.54</v>
      </c>
      <c r="H258" t="s">
        <v>257</v>
      </c>
      <c r="I258" t="s">
        <v>143</v>
      </c>
      <c r="J258">
        <v>2015</v>
      </c>
      <c r="K258" t="s">
        <v>144</v>
      </c>
      <c r="L258">
        <v>0.79388259669710715</v>
      </c>
      <c r="M258">
        <v>3.049560804046348E-2</v>
      </c>
      <c r="N258">
        <v>0.17562179526242941</v>
      </c>
      <c r="O258">
        <v>0</v>
      </c>
      <c r="P258" t="s">
        <v>27</v>
      </c>
    </row>
    <row r="259" spans="1:16" x14ac:dyDescent="0.2">
      <c r="A259">
        <v>370315</v>
      </c>
      <c r="B259">
        <v>366071</v>
      </c>
      <c r="C259">
        <v>4244</v>
      </c>
      <c r="D259">
        <v>0</v>
      </c>
      <c r="E259">
        <v>0</v>
      </c>
      <c r="F259">
        <v>1</v>
      </c>
      <c r="G259">
        <v>0</v>
      </c>
      <c r="H259" t="s">
        <v>258</v>
      </c>
      <c r="I259" t="s">
        <v>143</v>
      </c>
      <c r="J259">
        <v>2015</v>
      </c>
      <c r="K259" t="s">
        <v>144</v>
      </c>
      <c r="L259">
        <v>0.98853948665325464</v>
      </c>
      <c r="M259">
        <v>1.1460513346745339E-2</v>
      </c>
      <c r="N259">
        <v>0</v>
      </c>
      <c r="O259">
        <v>0</v>
      </c>
      <c r="P259" t="s">
        <v>27</v>
      </c>
    </row>
    <row r="260" spans="1:16" x14ac:dyDescent="0.2">
      <c r="A260">
        <v>220741</v>
      </c>
      <c r="B260">
        <v>99400</v>
      </c>
      <c r="C260">
        <v>8988</v>
      </c>
      <c r="D260">
        <v>112352</v>
      </c>
      <c r="E260">
        <v>0</v>
      </c>
      <c r="F260">
        <v>0.38</v>
      </c>
      <c r="G260">
        <v>0.62</v>
      </c>
      <c r="H260" t="s">
        <v>259</v>
      </c>
      <c r="I260" t="s">
        <v>143</v>
      </c>
      <c r="J260">
        <v>2015</v>
      </c>
      <c r="K260" t="s">
        <v>144</v>
      </c>
      <c r="L260">
        <v>0.45030148454523627</v>
      </c>
      <c r="M260">
        <v>4.0717401841977703E-2</v>
      </c>
      <c r="N260">
        <v>0.50897658341676444</v>
      </c>
      <c r="O260">
        <v>0</v>
      </c>
      <c r="P260" t="s">
        <v>27</v>
      </c>
    </row>
    <row r="261" spans="1:16" x14ac:dyDescent="0.2">
      <c r="A261">
        <v>1159653</v>
      </c>
      <c r="B261">
        <v>769770</v>
      </c>
      <c r="C261">
        <v>202853</v>
      </c>
      <c r="D261">
        <v>187030</v>
      </c>
      <c r="E261">
        <v>0</v>
      </c>
      <c r="F261">
        <v>0.22</v>
      </c>
      <c r="G261">
        <v>0.78</v>
      </c>
      <c r="H261" t="s">
        <v>260</v>
      </c>
      <c r="I261" t="s">
        <v>143</v>
      </c>
      <c r="J261">
        <v>2015</v>
      </c>
      <c r="K261" t="s">
        <v>144</v>
      </c>
      <c r="L261">
        <v>0.66379339336853349</v>
      </c>
      <c r="M261">
        <v>0.17492560274495911</v>
      </c>
      <c r="N261">
        <v>0.1612810038865074</v>
      </c>
      <c r="O261">
        <v>0</v>
      </c>
      <c r="P261" t="s">
        <v>27</v>
      </c>
    </row>
    <row r="262" spans="1:16" x14ac:dyDescent="0.2">
      <c r="A262">
        <v>110828</v>
      </c>
      <c r="B262">
        <v>110828</v>
      </c>
      <c r="C262">
        <v>0</v>
      </c>
      <c r="D262">
        <v>0</v>
      </c>
      <c r="E262">
        <v>0</v>
      </c>
      <c r="F262">
        <v>1</v>
      </c>
      <c r="G262">
        <v>0</v>
      </c>
      <c r="H262" t="s">
        <v>82</v>
      </c>
      <c r="I262" t="s">
        <v>143</v>
      </c>
      <c r="J262">
        <v>2015</v>
      </c>
      <c r="K262" t="s">
        <v>144</v>
      </c>
      <c r="L262">
        <v>1</v>
      </c>
      <c r="M262">
        <v>0</v>
      </c>
      <c r="N262">
        <v>0</v>
      </c>
      <c r="O262">
        <v>0</v>
      </c>
      <c r="P262" t="s">
        <v>27</v>
      </c>
    </row>
    <row r="263" spans="1:16" x14ac:dyDescent="0.2">
      <c r="A263">
        <v>553092</v>
      </c>
      <c r="B263">
        <v>83005</v>
      </c>
      <c r="C263">
        <v>258199</v>
      </c>
      <c r="D263">
        <v>211888</v>
      </c>
      <c r="E263">
        <v>0</v>
      </c>
      <c r="F263">
        <v>0.45</v>
      </c>
      <c r="G263">
        <v>0.55000000000000004</v>
      </c>
      <c r="H263" t="s">
        <v>257</v>
      </c>
      <c r="I263" t="s">
        <v>145</v>
      </c>
      <c r="J263">
        <v>2015</v>
      </c>
      <c r="K263" t="s">
        <v>146</v>
      </c>
      <c r="L263">
        <v>0.15007449031987449</v>
      </c>
      <c r="M263">
        <v>0.46682830342872428</v>
      </c>
      <c r="N263">
        <v>0.3830972062514012</v>
      </c>
      <c r="O263">
        <v>0</v>
      </c>
      <c r="P263" t="s">
        <v>27</v>
      </c>
    </row>
    <row r="264" spans="1:16" x14ac:dyDescent="0.2">
      <c r="A264">
        <v>5348272</v>
      </c>
      <c r="B264">
        <v>1605632</v>
      </c>
      <c r="C264">
        <v>487648</v>
      </c>
      <c r="D264">
        <v>3254992</v>
      </c>
      <c r="E264">
        <v>0</v>
      </c>
      <c r="F264">
        <v>0.04</v>
      </c>
      <c r="G264">
        <v>0.96</v>
      </c>
      <c r="H264" t="s">
        <v>258</v>
      </c>
      <c r="I264" t="s">
        <v>145</v>
      </c>
      <c r="J264">
        <v>2015</v>
      </c>
      <c r="K264" t="s">
        <v>146</v>
      </c>
      <c r="L264">
        <v>0.30021509751186931</v>
      </c>
      <c r="M264">
        <v>9.1178608716983731E-2</v>
      </c>
      <c r="N264">
        <v>0.60860629377114706</v>
      </c>
      <c r="O264">
        <v>0</v>
      </c>
      <c r="P264" t="s">
        <v>27</v>
      </c>
    </row>
    <row r="265" spans="1:16" x14ac:dyDescent="0.2">
      <c r="A265">
        <v>916596</v>
      </c>
      <c r="B265">
        <v>406138</v>
      </c>
      <c r="C265">
        <v>244344</v>
      </c>
      <c r="D265">
        <v>266115</v>
      </c>
      <c r="E265">
        <v>0</v>
      </c>
      <c r="F265">
        <v>0.22</v>
      </c>
      <c r="G265">
        <v>0.78</v>
      </c>
      <c r="H265" t="s">
        <v>259</v>
      </c>
      <c r="I265" t="s">
        <v>145</v>
      </c>
      <c r="J265">
        <v>2015</v>
      </c>
      <c r="K265" t="s">
        <v>146</v>
      </c>
      <c r="L265">
        <v>0.44309379486709521</v>
      </c>
      <c r="M265">
        <v>0.26657764162182679</v>
      </c>
      <c r="N265">
        <v>0.2903296545042745</v>
      </c>
      <c r="O265">
        <v>0</v>
      </c>
      <c r="P265" t="s">
        <v>27</v>
      </c>
    </row>
    <row r="266" spans="1:16" x14ac:dyDescent="0.2">
      <c r="A266">
        <v>5037479</v>
      </c>
      <c r="B266">
        <v>2475981</v>
      </c>
      <c r="C266">
        <v>439547</v>
      </c>
      <c r="D266">
        <v>2121951</v>
      </c>
      <c r="E266">
        <v>0</v>
      </c>
      <c r="F266">
        <v>0.19</v>
      </c>
      <c r="G266">
        <v>0.81</v>
      </c>
      <c r="H266" t="s">
        <v>260</v>
      </c>
      <c r="I266" t="s">
        <v>145</v>
      </c>
      <c r="J266">
        <v>2015</v>
      </c>
      <c r="K266" t="s">
        <v>146</v>
      </c>
      <c r="L266">
        <v>0.49151192491323542</v>
      </c>
      <c r="M266">
        <v>8.7255351337444775E-2</v>
      </c>
      <c r="N266">
        <v>0.42123272374931992</v>
      </c>
      <c r="O266">
        <v>0</v>
      </c>
      <c r="P266" t="s">
        <v>27</v>
      </c>
    </row>
    <row r="267" spans="1:16" x14ac:dyDescent="0.2">
      <c r="A267">
        <v>91539</v>
      </c>
      <c r="B267">
        <v>91539</v>
      </c>
      <c r="C267">
        <v>0</v>
      </c>
      <c r="D267">
        <v>0</v>
      </c>
      <c r="E267">
        <v>0</v>
      </c>
      <c r="F267">
        <v>1</v>
      </c>
      <c r="G267">
        <v>0</v>
      </c>
      <c r="H267" t="s">
        <v>82</v>
      </c>
      <c r="I267" t="s">
        <v>145</v>
      </c>
      <c r="J267">
        <v>2015</v>
      </c>
      <c r="K267" t="s">
        <v>146</v>
      </c>
      <c r="L267">
        <v>1</v>
      </c>
      <c r="M267">
        <v>0</v>
      </c>
      <c r="N267">
        <v>0</v>
      </c>
      <c r="O267">
        <v>0</v>
      </c>
      <c r="P267" t="s">
        <v>27</v>
      </c>
    </row>
    <row r="268" spans="1:16" x14ac:dyDescent="0.2">
      <c r="A268">
        <v>35571</v>
      </c>
      <c r="B268">
        <v>35571</v>
      </c>
      <c r="C268">
        <v>0</v>
      </c>
      <c r="D268">
        <v>0</v>
      </c>
      <c r="E268">
        <v>0</v>
      </c>
      <c r="F268">
        <v>1</v>
      </c>
      <c r="G268">
        <v>0</v>
      </c>
      <c r="H268" t="s">
        <v>257</v>
      </c>
      <c r="I268" t="s">
        <v>147</v>
      </c>
      <c r="J268">
        <v>2015</v>
      </c>
      <c r="K268" t="s">
        <v>148</v>
      </c>
      <c r="L268">
        <v>1</v>
      </c>
      <c r="M268">
        <v>0</v>
      </c>
      <c r="N268">
        <v>0</v>
      </c>
      <c r="O268">
        <v>0</v>
      </c>
      <c r="P268" t="s">
        <v>27</v>
      </c>
    </row>
    <row r="269" spans="1:16" x14ac:dyDescent="0.2">
      <c r="A269">
        <v>33749</v>
      </c>
      <c r="B269">
        <v>19189</v>
      </c>
      <c r="C269">
        <v>0</v>
      </c>
      <c r="D269">
        <v>14560</v>
      </c>
      <c r="E269">
        <v>0</v>
      </c>
      <c r="F269">
        <v>1</v>
      </c>
      <c r="G269">
        <v>0</v>
      </c>
      <c r="H269" t="s">
        <v>258</v>
      </c>
      <c r="I269" t="s">
        <v>147</v>
      </c>
      <c r="J269">
        <v>2015</v>
      </c>
      <c r="K269" t="s">
        <v>148</v>
      </c>
      <c r="L269">
        <v>0.5685798097721414</v>
      </c>
      <c r="M269">
        <v>0</v>
      </c>
      <c r="N269">
        <v>0.4314201902278586</v>
      </c>
      <c r="O269">
        <v>0</v>
      </c>
      <c r="P269" t="s">
        <v>27</v>
      </c>
    </row>
    <row r="270" spans="1:16" x14ac:dyDescent="0.2">
      <c r="A270">
        <v>32377</v>
      </c>
      <c r="B270">
        <v>32377</v>
      </c>
      <c r="C270">
        <v>0</v>
      </c>
      <c r="D270">
        <v>0</v>
      </c>
      <c r="E270">
        <v>0</v>
      </c>
      <c r="F270">
        <v>1</v>
      </c>
      <c r="G270">
        <v>0</v>
      </c>
      <c r="H270" t="s">
        <v>259</v>
      </c>
      <c r="I270" t="s">
        <v>147</v>
      </c>
      <c r="J270">
        <v>2015</v>
      </c>
      <c r="K270" t="s">
        <v>148</v>
      </c>
      <c r="L270">
        <v>1</v>
      </c>
      <c r="M270">
        <v>0</v>
      </c>
      <c r="N270">
        <v>0</v>
      </c>
      <c r="O270">
        <v>0</v>
      </c>
      <c r="P270" t="s">
        <v>27</v>
      </c>
    </row>
    <row r="271" spans="1:16" x14ac:dyDescent="0.2">
      <c r="A271">
        <v>414621</v>
      </c>
      <c r="B271">
        <v>414621</v>
      </c>
      <c r="C271">
        <v>0</v>
      </c>
      <c r="D271">
        <v>0</v>
      </c>
      <c r="E271">
        <v>0</v>
      </c>
      <c r="F271">
        <v>1</v>
      </c>
      <c r="G271">
        <v>0</v>
      </c>
      <c r="H271" t="s">
        <v>260</v>
      </c>
      <c r="I271" t="s">
        <v>147</v>
      </c>
      <c r="J271">
        <v>2015</v>
      </c>
      <c r="K271" t="s">
        <v>148</v>
      </c>
      <c r="L271">
        <v>1</v>
      </c>
      <c r="M271">
        <v>0</v>
      </c>
      <c r="N271">
        <v>0</v>
      </c>
      <c r="O271">
        <v>0</v>
      </c>
      <c r="P271" t="s">
        <v>27</v>
      </c>
    </row>
    <row r="272" spans="1:16" x14ac:dyDescent="0.2">
      <c r="A272">
        <v>399643</v>
      </c>
      <c r="B272">
        <v>174837</v>
      </c>
      <c r="C272">
        <v>219371</v>
      </c>
      <c r="D272">
        <v>5436</v>
      </c>
      <c r="E272">
        <v>0</v>
      </c>
      <c r="F272">
        <v>0.97</v>
      </c>
      <c r="G272">
        <v>0.03</v>
      </c>
      <c r="H272" t="s">
        <v>257</v>
      </c>
      <c r="I272" t="s">
        <v>149</v>
      </c>
      <c r="J272">
        <v>2015</v>
      </c>
      <c r="K272" t="s">
        <v>150</v>
      </c>
      <c r="L272">
        <v>0.43748295353603089</v>
      </c>
      <c r="M272">
        <v>0.54891740878734274</v>
      </c>
      <c r="N272">
        <v>1.3602139909869561E-2</v>
      </c>
      <c r="O272">
        <v>0</v>
      </c>
      <c r="P272" t="s">
        <v>27</v>
      </c>
    </row>
    <row r="273" spans="1:16" x14ac:dyDescent="0.2">
      <c r="A273">
        <v>451626</v>
      </c>
      <c r="B273">
        <v>247479</v>
      </c>
      <c r="C273">
        <v>204148</v>
      </c>
      <c r="D273">
        <v>0</v>
      </c>
      <c r="E273">
        <v>0</v>
      </c>
      <c r="F273">
        <v>1</v>
      </c>
      <c r="G273">
        <v>0</v>
      </c>
      <c r="H273" t="s">
        <v>258</v>
      </c>
      <c r="I273" t="s">
        <v>149</v>
      </c>
      <c r="J273">
        <v>2015</v>
      </c>
      <c r="K273" t="s">
        <v>150</v>
      </c>
      <c r="L273">
        <v>0.54797332305934554</v>
      </c>
      <c r="M273">
        <v>0.45202889116215628</v>
      </c>
      <c r="N273">
        <v>0</v>
      </c>
      <c r="O273">
        <v>0</v>
      </c>
      <c r="P273" t="s">
        <v>27</v>
      </c>
    </row>
    <row r="274" spans="1:16" x14ac:dyDescent="0.2">
      <c r="A274">
        <v>314321</v>
      </c>
      <c r="B274">
        <v>117892</v>
      </c>
      <c r="C274">
        <v>196429</v>
      </c>
      <c r="D274">
        <v>0</v>
      </c>
      <c r="E274">
        <v>0</v>
      </c>
      <c r="F274">
        <v>1</v>
      </c>
      <c r="G274">
        <v>0</v>
      </c>
      <c r="H274" t="s">
        <v>259</v>
      </c>
      <c r="I274" t="s">
        <v>149</v>
      </c>
      <c r="J274">
        <v>2015</v>
      </c>
      <c r="K274" t="s">
        <v>150</v>
      </c>
      <c r="L274">
        <v>0.37506879909391988</v>
      </c>
      <c r="M274">
        <v>0.62493120090608012</v>
      </c>
      <c r="N274">
        <v>0</v>
      </c>
      <c r="O274">
        <v>0</v>
      </c>
      <c r="P274" t="s">
        <v>27</v>
      </c>
    </row>
    <row r="275" spans="1:16" x14ac:dyDescent="0.2">
      <c r="A275">
        <v>4137601</v>
      </c>
      <c r="B275">
        <v>3187486</v>
      </c>
      <c r="C275">
        <v>462511</v>
      </c>
      <c r="D275">
        <v>427604</v>
      </c>
      <c r="E275">
        <v>60000</v>
      </c>
      <c r="F275">
        <v>0.81</v>
      </c>
      <c r="G275">
        <v>0.19</v>
      </c>
      <c r="H275" t="s">
        <v>260</v>
      </c>
      <c r="I275" t="s">
        <v>149</v>
      </c>
      <c r="J275">
        <v>2015</v>
      </c>
      <c r="K275" t="s">
        <v>150</v>
      </c>
      <c r="L275">
        <v>0.7703705601385924</v>
      </c>
      <c r="M275">
        <v>0.1117824072451645</v>
      </c>
      <c r="N275">
        <v>0.1033458760281622</v>
      </c>
      <c r="O275">
        <v>1.450115658808087E-2</v>
      </c>
      <c r="P275" t="s">
        <v>27</v>
      </c>
    </row>
    <row r="276" spans="1:16" x14ac:dyDescent="0.2">
      <c r="A276">
        <v>2301226</v>
      </c>
      <c r="B276">
        <v>864989</v>
      </c>
      <c r="C276">
        <v>744196</v>
      </c>
      <c r="D276">
        <v>692042</v>
      </c>
      <c r="E276">
        <v>0</v>
      </c>
      <c r="F276">
        <v>0.11</v>
      </c>
      <c r="G276">
        <v>0.89</v>
      </c>
      <c r="H276" t="s">
        <v>257</v>
      </c>
      <c r="I276" t="s">
        <v>151</v>
      </c>
      <c r="J276">
        <v>2015</v>
      </c>
      <c r="K276" t="s">
        <v>152</v>
      </c>
      <c r="L276">
        <v>0.37588181256425918</v>
      </c>
      <c r="M276">
        <v>0.32339109674582162</v>
      </c>
      <c r="N276">
        <v>0.30072752524089341</v>
      </c>
      <c r="O276">
        <v>0</v>
      </c>
      <c r="P276" t="s">
        <v>27</v>
      </c>
    </row>
    <row r="277" spans="1:16" x14ac:dyDescent="0.2">
      <c r="A277">
        <v>580686</v>
      </c>
      <c r="B277">
        <v>285941</v>
      </c>
      <c r="C277">
        <v>294745</v>
      </c>
      <c r="D277">
        <v>0</v>
      </c>
      <c r="E277">
        <v>0</v>
      </c>
      <c r="F277">
        <v>0.63</v>
      </c>
      <c r="G277">
        <v>0.37</v>
      </c>
      <c r="H277" t="s">
        <v>258</v>
      </c>
      <c r="I277" t="s">
        <v>151</v>
      </c>
      <c r="J277">
        <v>2015</v>
      </c>
      <c r="K277" t="s">
        <v>152</v>
      </c>
      <c r="L277">
        <v>0.49241931095290742</v>
      </c>
      <c r="M277">
        <v>0.50758068904709253</v>
      </c>
      <c r="N277">
        <v>0</v>
      </c>
      <c r="O277">
        <v>0</v>
      </c>
      <c r="P277" t="s">
        <v>27</v>
      </c>
    </row>
    <row r="278" spans="1:16" x14ac:dyDescent="0.2">
      <c r="A278">
        <v>4353410</v>
      </c>
      <c r="B278">
        <v>1976838</v>
      </c>
      <c r="C278">
        <v>576143</v>
      </c>
      <c r="D278">
        <v>1800429</v>
      </c>
      <c r="E278">
        <v>0</v>
      </c>
      <c r="F278">
        <v>7.0000000000000007E-2</v>
      </c>
      <c r="G278">
        <v>0.93</v>
      </c>
      <c r="H278" t="s">
        <v>259</v>
      </c>
      <c r="I278" t="s">
        <v>151</v>
      </c>
      <c r="J278">
        <v>2015</v>
      </c>
      <c r="K278" t="s">
        <v>152</v>
      </c>
      <c r="L278">
        <v>0.45408955278735519</v>
      </c>
      <c r="M278">
        <v>0.13234292198529429</v>
      </c>
      <c r="N278">
        <v>0.41356752522735052</v>
      </c>
      <c r="O278">
        <v>0</v>
      </c>
      <c r="P278" t="s">
        <v>27</v>
      </c>
    </row>
    <row r="279" spans="1:16" x14ac:dyDescent="0.2">
      <c r="A279">
        <v>4869722</v>
      </c>
      <c r="B279">
        <v>3446849</v>
      </c>
      <c r="C279">
        <v>1178040</v>
      </c>
      <c r="D279">
        <v>244834</v>
      </c>
      <c r="E279">
        <v>0</v>
      </c>
      <c r="F279">
        <v>0.45</v>
      </c>
      <c r="G279">
        <v>0.55000000000000004</v>
      </c>
      <c r="H279" t="s">
        <v>260</v>
      </c>
      <c r="I279" t="s">
        <v>151</v>
      </c>
      <c r="J279">
        <v>2015</v>
      </c>
      <c r="K279" t="s">
        <v>152</v>
      </c>
      <c r="L279">
        <v>0.70781227347269515</v>
      </c>
      <c r="M279">
        <v>0.24191113989669219</v>
      </c>
      <c r="N279">
        <v>5.027679198114389E-2</v>
      </c>
      <c r="O279">
        <v>0</v>
      </c>
      <c r="P279" t="s">
        <v>27</v>
      </c>
    </row>
    <row r="280" spans="1:16" x14ac:dyDescent="0.2">
      <c r="A280">
        <v>295556</v>
      </c>
      <c r="B280">
        <v>0</v>
      </c>
      <c r="C280">
        <v>269239</v>
      </c>
      <c r="D280">
        <v>26317</v>
      </c>
      <c r="E280">
        <v>0</v>
      </c>
      <c r="F280">
        <v>0.38</v>
      </c>
      <c r="G280">
        <v>0.62</v>
      </c>
      <c r="H280" t="s">
        <v>257</v>
      </c>
      <c r="I280" t="s">
        <v>153</v>
      </c>
      <c r="J280">
        <v>2015</v>
      </c>
      <c r="K280" t="s">
        <v>154</v>
      </c>
      <c r="L280">
        <v>0</v>
      </c>
      <c r="M280">
        <v>0.91095765269525908</v>
      </c>
      <c r="N280">
        <v>8.9042347304740893E-2</v>
      </c>
      <c r="O280">
        <v>0</v>
      </c>
      <c r="P280" t="s">
        <v>19</v>
      </c>
    </row>
    <row r="281" spans="1:16" x14ac:dyDescent="0.2">
      <c r="A281">
        <v>330799</v>
      </c>
      <c r="B281">
        <v>195962</v>
      </c>
      <c r="C281">
        <v>134837</v>
      </c>
      <c r="D281">
        <v>0</v>
      </c>
      <c r="E281">
        <v>0</v>
      </c>
      <c r="F281">
        <v>0.66</v>
      </c>
      <c r="G281">
        <v>0.34</v>
      </c>
      <c r="H281" t="s">
        <v>258</v>
      </c>
      <c r="I281" t="s">
        <v>153</v>
      </c>
      <c r="J281">
        <v>2015</v>
      </c>
      <c r="K281" t="s">
        <v>154</v>
      </c>
      <c r="L281">
        <v>0.59238994071928874</v>
      </c>
      <c r="M281">
        <v>0.40761005928071131</v>
      </c>
      <c r="N281">
        <v>0</v>
      </c>
      <c r="O281">
        <v>0</v>
      </c>
      <c r="P281" t="s">
        <v>19</v>
      </c>
    </row>
    <row r="282" spans="1:16" x14ac:dyDescent="0.2">
      <c r="A282">
        <v>93031</v>
      </c>
      <c r="B282">
        <v>5000</v>
      </c>
      <c r="C282">
        <v>0</v>
      </c>
      <c r="D282">
        <v>88031</v>
      </c>
      <c r="E282">
        <v>0</v>
      </c>
      <c r="F282">
        <v>0.31</v>
      </c>
      <c r="G282">
        <v>0.69</v>
      </c>
      <c r="H282" t="s">
        <v>259</v>
      </c>
      <c r="I282" t="s">
        <v>153</v>
      </c>
      <c r="J282">
        <v>2015</v>
      </c>
      <c r="K282" t="s">
        <v>154</v>
      </c>
      <c r="L282">
        <v>5.3745525684986722E-2</v>
      </c>
      <c r="M282">
        <v>0</v>
      </c>
      <c r="N282">
        <v>0.94625447431501331</v>
      </c>
      <c r="O282">
        <v>0</v>
      </c>
      <c r="P282" t="s">
        <v>19</v>
      </c>
    </row>
    <row r="283" spans="1:16" x14ac:dyDescent="0.2">
      <c r="A283">
        <v>107167</v>
      </c>
      <c r="B283">
        <v>4225</v>
      </c>
      <c r="C283">
        <v>18868</v>
      </c>
      <c r="D283">
        <v>84074</v>
      </c>
      <c r="E283">
        <v>0</v>
      </c>
      <c r="F283">
        <v>0.41</v>
      </c>
      <c r="G283">
        <v>0.59</v>
      </c>
      <c r="H283" t="s">
        <v>260</v>
      </c>
      <c r="I283" t="s">
        <v>153</v>
      </c>
      <c r="J283">
        <v>2015</v>
      </c>
      <c r="K283" t="s">
        <v>154</v>
      </c>
      <c r="L283">
        <v>3.9424449690669702E-2</v>
      </c>
      <c r="M283">
        <v>0.17606166077243929</v>
      </c>
      <c r="N283">
        <v>0.78451388953689105</v>
      </c>
      <c r="O283">
        <v>0</v>
      </c>
      <c r="P283" t="s">
        <v>19</v>
      </c>
    </row>
    <row r="284" spans="1:16" x14ac:dyDescent="0.2">
      <c r="A284">
        <v>78228</v>
      </c>
      <c r="B284">
        <v>75999</v>
      </c>
      <c r="C284">
        <v>2229</v>
      </c>
      <c r="D284">
        <v>0</v>
      </c>
      <c r="E284">
        <v>0</v>
      </c>
      <c r="F284">
        <v>1</v>
      </c>
      <c r="G284">
        <v>0</v>
      </c>
      <c r="H284" t="s">
        <v>257</v>
      </c>
      <c r="I284" t="s">
        <v>155</v>
      </c>
      <c r="J284">
        <v>2015</v>
      </c>
      <c r="K284" t="s">
        <v>156</v>
      </c>
      <c r="L284">
        <v>0.97150636600705631</v>
      </c>
      <c r="M284">
        <v>2.84936339929437E-2</v>
      </c>
      <c r="N284">
        <v>0</v>
      </c>
      <c r="O284">
        <v>0</v>
      </c>
      <c r="P284" t="s">
        <v>19</v>
      </c>
    </row>
    <row r="285" spans="1:16" x14ac:dyDescent="0.2">
      <c r="A285">
        <v>309094</v>
      </c>
      <c r="B285">
        <v>275206</v>
      </c>
      <c r="C285">
        <v>33888</v>
      </c>
      <c r="D285">
        <v>0</v>
      </c>
      <c r="E285">
        <v>0</v>
      </c>
      <c r="F285">
        <v>0.65</v>
      </c>
      <c r="G285">
        <v>0.35</v>
      </c>
      <c r="H285" t="s">
        <v>258</v>
      </c>
      <c r="I285" t="s">
        <v>155</v>
      </c>
      <c r="J285">
        <v>2015</v>
      </c>
      <c r="K285" t="s">
        <v>156</v>
      </c>
      <c r="L285">
        <v>0.89036344930668343</v>
      </c>
      <c r="M285">
        <v>0.1096365506933166</v>
      </c>
      <c r="N285">
        <v>0</v>
      </c>
      <c r="O285">
        <v>0</v>
      </c>
      <c r="P285" t="s">
        <v>19</v>
      </c>
    </row>
    <row r="286" spans="1:16" x14ac:dyDescent="0.2">
      <c r="A286">
        <v>85742</v>
      </c>
      <c r="B286">
        <v>85742</v>
      </c>
      <c r="C286">
        <v>0</v>
      </c>
      <c r="D286">
        <v>0</v>
      </c>
      <c r="E286">
        <v>0</v>
      </c>
      <c r="F286">
        <v>1</v>
      </c>
      <c r="G286">
        <v>0</v>
      </c>
      <c r="H286" t="s">
        <v>259</v>
      </c>
      <c r="I286" t="s">
        <v>155</v>
      </c>
      <c r="J286">
        <v>2015</v>
      </c>
      <c r="K286" t="s">
        <v>156</v>
      </c>
      <c r="L286">
        <v>1</v>
      </c>
      <c r="M286">
        <v>0</v>
      </c>
      <c r="N286">
        <v>0</v>
      </c>
      <c r="O286">
        <v>0</v>
      </c>
      <c r="P286" t="s">
        <v>19</v>
      </c>
    </row>
    <row r="287" spans="1:16" x14ac:dyDescent="0.2">
      <c r="A287">
        <v>78510</v>
      </c>
      <c r="B287">
        <v>78510</v>
      </c>
      <c r="C287">
        <v>0</v>
      </c>
      <c r="D287">
        <v>0</v>
      </c>
      <c r="E287">
        <v>0</v>
      </c>
      <c r="F287">
        <v>1</v>
      </c>
      <c r="G287">
        <v>0</v>
      </c>
      <c r="H287" t="s">
        <v>260</v>
      </c>
      <c r="I287" t="s">
        <v>155</v>
      </c>
      <c r="J287">
        <v>2015</v>
      </c>
      <c r="K287" t="s">
        <v>156</v>
      </c>
      <c r="L287">
        <v>1</v>
      </c>
      <c r="M287">
        <v>0</v>
      </c>
      <c r="N287">
        <v>0</v>
      </c>
      <c r="O287">
        <v>0</v>
      </c>
      <c r="P287" t="s">
        <v>19</v>
      </c>
    </row>
    <row r="288" spans="1:16" x14ac:dyDescent="0.2">
      <c r="A288">
        <v>9319</v>
      </c>
      <c r="B288">
        <v>3411</v>
      </c>
      <c r="C288">
        <v>0</v>
      </c>
      <c r="D288">
        <v>0</v>
      </c>
      <c r="E288">
        <v>5908</v>
      </c>
      <c r="F288">
        <v>1</v>
      </c>
      <c r="G288">
        <v>0</v>
      </c>
      <c r="H288" t="s">
        <v>82</v>
      </c>
      <c r="I288" t="s">
        <v>155</v>
      </c>
      <c r="J288">
        <v>2015</v>
      </c>
      <c r="K288" t="s">
        <v>156</v>
      </c>
      <c r="L288">
        <v>0.36602639768215472</v>
      </c>
      <c r="M288">
        <v>0</v>
      </c>
      <c r="N288">
        <v>0</v>
      </c>
      <c r="O288">
        <v>0.63397360231784528</v>
      </c>
      <c r="P288" t="s">
        <v>19</v>
      </c>
    </row>
    <row r="289" spans="1:16" x14ac:dyDescent="0.2">
      <c r="A289">
        <v>483472</v>
      </c>
      <c r="B289">
        <v>332621</v>
      </c>
      <c r="C289">
        <v>136751</v>
      </c>
      <c r="D289">
        <v>11735</v>
      </c>
      <c r="E289">
        <v>2364</v>
      </c>
      <c r="F289">
        <v>1</v>
      </c>
      <c r="G289">
        <v>0</v>
      </c>
      <c r="H289" t="s">
        <v>257</v>
      </c>
      <c r="I289" t="s">
        <v>157</v>
      </c>
      <c r="J289">
        <v>2015</v>
      </c>
      <c r="K289" t="s">
        <v>158</v>
      </c>
      <c r="L289">
        <v>0.68798399907336927</v>
      </c>
      <c r="M289">
        <v>0.28285195419796799</v>
      </c>
      <c r="N289">
        <v>2.427234669225932E-2</v>
      </c>
      <c r="O289">
        <v>4.8896316642949326E-3</v>
      </c>
      <c r="P289" t="s">
        <v>27</v>
      </c>
    </row>
    <row r="290" spans="1:16" x14ac:dyDescent="0.2">
      <c r="A290">
        <v>846873</v>
      </c>
      <c r="B290">
        <v>576110</v>
      </c>
      <c r="C290">
        <v>270763</v>
      </c>
      <c r="D290">
        <v>0</v>
      </c>
      <c r="E290">
        <v>0</v>
      </c>
      <c r="F290">
        <v>0.97</v>
      </c>
      <c r="G290">
        <v>0.03</v>
      </c>
      <c r="H290" t="s">
        <v>258</v>
      </c>
      <c r="I290" t="s">
        <v>157</v>
      </c>
      <c r="J290">
        <v>2015</v>
      </c>
      <c r="K290" t="s">
        <v>158</v>
      </c>
      <c r="L290">
        <v>0.68027909733808967</v>
      </c>
      <c r="M290">
        <v>0.31972090266191028</v>
      </c>
      <c r="N290">
        <v>0</v>
      </c>
      <c r="O290">
        <v>0</v>
      </c>
      <c r="P290" t="s">
        <v>27</v>
      </c>
    </row>
    <row r="291" spans="1:16" x14ac:dyDescent="0.2">
      <c r="A291">
        <v>631860</v>
      </c>
      <c r="B291">
        <v>333928</v>
      </c>
      <c r="C291">
        <v>201354</v>
      </c>
      <c r="D291">
        <v>96578</v>
      </c>
      <c r="E291">
        <v>0</v>
      </c>
      <c r="F291">
        <v>0.55000000000000004</v>
      </c>
      <c r="G291">
        <v>0.45</v>
      </c>
      <c r="H291" t="s">
        <v>259</v>
      </c>
      <c r="I291" t="s">
        <v>157</v>
      </c>
      <c r="J291">
        <v>2015</v>
      </c>
      <c r="K291" t="s">
        <v>158</v>
      </c>
      <c r="L291">
        <v>0.52848415788307535</v>
      </c>
      <c r="M291">
        <v>0.31866869243186779</v>
      </c>
      <c r="N291">
        <v>0.1528471496850568</v>
      </c>
      <c r="O291">
        <v>0</v>
      </c>
      <c r="P291" t="s">
        <v>27</v>
      </c>
    </row>
    <row r="292" spans="1:16" x14ac:dyDescent="0.2">
      <c r="A292">
        <v>1565211</v>
      </c>
      <c r="B292">
        <v>955964</v>
      </c>
      <c r="C292">
        <v>311809</v>
      </c>
      <c r="D292">
        <v>281104</v>
      </c>
      <c r="E292">
        <v>16334</v>
      </c>
      <c r="F292">
        <v>0.69</v>
      </c>
      <c r="G292">
        <v>0.31</v>
      </c>
      <c r="H292" t="s">
        <v>260</v>
      </c>
      <c r="I292" t="s">
        <v>157</v>
      </c>
      <c r="J292">
        <v>2015</v>
      </c>
      <c r="K292" t="s">
        <v>158</v>
      </c>
      <c r="L292">
        <v>0.61075727170330385</v>
      </c>
      <c r="M292">
        <v>0.19921211900504149</v>
      </c>
      <c r="N292">
        <v>0.1795949555682908</v>
      </c>
      <c r="O292">
        <v>1.0435653723363809E-2</v>
      </c>
      <c r="P292" t="s">
        <v>27</v>
      </c>
    </row>
    <row r="293" spans="1:16" x14ac:dyDescent="0.2">
      <c r="A293">
        <v>-32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82</v>
      </c>
      <c r="I293" t="s">
        <v>157</v>
      </c>
      <c r="J293">
        <v>2015</v>
      </c>
      <c r="K293" t="s">
        <v>158</v>
      </c>
      <c r="L293">
        <v>0</v>
      </c>
      <c r="M293">
        <v>0</v>
      </c>
      <c r="N293">
        <v>0</v>
      </c>
      <c r="O293">
        <v>0</v>
      </c>
      <c r="P293" t="s">
        <v>27</v>
      </c>
    </row>
    <row r="294" spans="1:16" x14ac:dyDescent="0.2">
      <c r="A294">
        <v>42895</v>
      </c>
      <c r="B294">
        <v>8908</v>
      </c>
      <c r="C294">
        <v>33987</v>
      </c>
      <c r="D294">
        <v>0</v>
      </c>
      <c r="E294">
        <v>0</v>
      </c>
      <c r="F294">
        <v>0.87</v>
      </c>
      <c r="G294">
        <v>0.13</v>
      </c>
      <c r="H294" t="s">
        <v>257</v>
      </c>
      <c r="I294" t="s">
        <v>159</v>
      </c>
      <c r="J294">
        <v>2015</v>
      </c>
      <c r="K294" t="s">
        <v>160</v>
      </c>
      <c r="L294">
        <v>0.20766989159575711</v>
      </c>
      <c r="M294">
        <v>0.79233010840424289</v>
      </c>
      <c r="N294">
        <v>0</v>
      </c>
      <c r="O294">
        <v>0</v>
      </c>
      <c r="P294" t="s">
        <v>27</v>
      </c>
    </row>
    <row r="295" spans="1:16" x14ac:dyDescent="0.2">
      <c r="A295">
        <v>671191</v>
      </c>
      <c r="B295">
        <v>652012</v>
      </c>
      <c r="C295">
        <v>19179</v>
      </c>
      <c r="D295">
        <v>0</v>
      </c>
      <c r="E295">
        <v>0</v>
      </c>
      <c r="F295">
        <v>1</v>
      </c>
      <c r="G295">
        <v>0</v>
      </c>
      <c r="H295" t="s">
        <v>258</v>
      </c>
      <c r="I295" t="s">
        <v>159</v>
      </c>
      <c r="J295">
        <v>2015</v>
      </c>
      <c r="K295" t="s">
        <v>160</v>
      </c>
      <c r="L295">
        <v>0.9714254213778194</v>
      </c>
      <c r="M295">
        <v>2.8574578622180571E-2</v>
      </c>
      <c r="N295">
        <v>0</v>
      </c>
      <c r="O295">
        <v>0</v>
      </c>
      <c r="P295" t="s">
        <v>27</v>
      </c>
    </row>
    <row r="296" spans="1:16" x14ac:dyDescent="0.2">
      <c r="A296">
        <v>390339</v>
      </c>
      <c r="B296">
        <v>259620</v>
      </c>
      <c r="C296">
        <v>90401</v>
      </c>
      <c r="D296">
        <v>40318</v>
      </c>
      <c r="E296">
        <v>0</v>
      </c>
      <c r="F296">
        <v>0.22</v>
      </c>
      <c r="G296">
        <v>0.78</v>
      </c>
      <c r="H296" t="s">
        <v>259</v>
      </c>
      <c r="I296" t="s">
        <v>159</v>
      </c>
      <c r="J296">
        <v>2015</v>
      </c>
      <c r="K296" t="s">
        <v>160</v>
      </c>
      <c r="L296">
        <v>0.66511416999070039</v>
      </c>
      <c r="M296">
        <v>0.23159612541918689</v>
      </c>
      <c r="N296">
        <v>0.1032897045901127</v>
      </c>
      <c r="O296">
        <v>0</v>
      </c>
      <c r="P296" t="s">
        <v>27</v>
      </c>
    </row>
    <row r="297" spans="1:16" x14ac:dyDescent="0.2">
      <c r="A297">
        <v>1667834</v>
      </c>
      <c r="B297">
        <v>990709</v>
      </c>
      <c r="C297">
        <v>384489</v>
      </c>
      <c r="D297">
        <v>292636</v>
      </c>
      <c r="E297">
        <v>0</v>
      </c>
      <c r="F297">
        <v>0.2</v>
      </c>
      <c r="G297">
        <v>0.8</v>
      </c>
      <c r="H297" t="s">
        <v>260</v>
      </c>
      <c r="I297" t="s">
        <v>159</v>
      </c>
      <c r="J297">
        <v>2015</v>
      </c>
      <c r="K297" t="s">
        <v>160</v>
      </c>
      <c r="L297">
        <v>0.59400935584716463</v>
      </c>
      <c r="M297">
        <v>0.23053193543242309</v>
      </c>
      <c r="N297">
        <v>0.17545870872041219</v>
      </c>
      <c r="O297">
        <v>0</v>
      </c>
      <c r="P297" t="s">
        <v>27</v>
      </c>
    </row>
    <row r="298" spans="1:16" x14ac:dyDescent="0.2">
      <c r="A298">
        <v>-1302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t="s">
        <v>82</v>
      </c>
      <c r="I298" t="s">
        <v>159</v>
      </c>
      <c r="J298">
        <v>2015</v>
      </c>
      <c r="K298" t="s">
        <v>160</v>
      </c>
      <c r="L298">
        <v>0</v>
      </c>
      <c r="M298">
        <v>0</v>
      </c>
      <c r="N298">
        <v>0</v>
      </c>
      <c r="O298">
        <v>0</v>
      </c>
      <c r="P298" t="s">
        <v>27</v>
      </c>
    </row>
    <row r="299" spans="1:16" x14ac:dyDescent="0.2">
      <c r="A299">
        <v>51245</v>
      </c>
      <c r="B299">
        <v>0</v>
      </c>
      <c r="C299">
        <v>51245</v>
      </c>
      <c r="D299">
        <v>0</v>
      </c>
      <c r="E299">
        <v>0</v>
      </c>
      <c r="F299">
        <v>1</v>
      </c>
      <c r="G299">
        <v>0</v>
      </c>
      <c r="H299" t="s">
        <v>257</v>
      </c>
      <c r="I299" t="s">
        <v>161</v>
      </c>
      <c r="J299">
        <v>2015</v>
      </c>
      <c r="K299" t="s">
        <v>162</v>
      </c>
      <c r="L299">
        <v>0</v>
      </c>
      <c r="M299">
        <v>1</v>
      </c>
      <c r="N299">
        <v>0</v>
      </c>
      <c r="O299">
        <v>0</v>
      </c>
      <c r="P299" t="s">
        <v>27</v>
      </c>
    </row>
    <row r="300" spans="1:16" x14ac:dyDescent="0.2">
      <c r="A300">
        <v>24966</v>
      </c>
      <c r="B300">
        <v>0</v>
      </c>
      <c r="C300">
        <v>24966</v>
      </c>
      <c r="D300">
        <v>0</v>
      </c>
      <c r="E300">
        <v>0</v>
      </c>
      <c r="F300">
        <v>1</v>
      </c>
      <c r="G300">
        <v>0</v>
      </c>
      <c r="H300" t="s">
        <v>259</v>
      </c>
      <c r="I300" t="s">
        <v>161</v>
      </c>
      <c r="J300">
        <v>2015</v>
      </c>
      <c r="K300" t="s">
        <v>162</v>
      </c>
      <c r="L300">
        <v>0</v>
      </c>
      <c r="M300">
        <v>1</v>
      </c>
      <c r="N300">
        <v>0</v>
      </c>
      <c r="O300">
        <v>0</v>
      </c>
      <c r="P300" t="s">
        <v>27</v>
      </c>
    </row>
    <row r="301" spans="1:16" x14ac:dyDescent="0.2">
      <c r="A301">
        <v>7104</v>
      </c>
      <c r="B301">
        <v>0</v>
      </c>
      <c r="C301">
        <v>7104</v>
      </c>
      <c r="D301">
        <v>0</v>
      </c>
      <c r="E301">
        <v>0</v>
      </c>
      <c r="F301">
        <v>1</v>
      </c>
      <c r="G301">
        <v>0</v>
      </c>
      <c r="H301" t="s">
        <v>260</v>
      </c>
      <c r="I301" t="s">
        <v>161</v>
      </c>
      <c r="J301">
        <v>2015</v>
      </c>
      <c r="K301" t="s">
        <v>162</v>
      </c>
      <c r="L301">
        <v>0</v>
      </c>
      <c r="M301">
        <v>1</v>
      </c>
      <c r="N301">
        <v>0</v>
      </c>
      <c r="O301">
        <v>0</v>
      </c>
      <c r="P301" t="s">
        <v>27</v>
      </c>
    </row>
    <row r="302" spans="1:16" x14ac:dyDescent="0.2">
      <c r="A302">
        <v>39127</v>
      </c>
      <c r="B302">
        <v>39127</v>
      </c>
      <c r="C302">
        <v>0</v>
      </c>
      <c r="D302">
        <v>0</v>
      </c>
      <c r="E302">
        <v>0</v>
      </c>
      <c r="F302">
        <v>1</v>
      </c>
      <c r="G302">
        <v>0</v>
      </c>
      <c r="H302" t="s">
        <v>82</v>
      </c>
      <c r="I302" t="s">
        <v>161</v>
      </c>
      <c r="J302">
        <v>2015</v>
      </c>
      <c r="K302" t="s">
        <v>162</v>
      </c>
      <c r="L302">
        <v>1</v>
      </c>
      <c r="M302">
        <v>0</v>
      </c>
      <c r="N302">
        <v>0</v>
      </c>
      <c r="O302">
        <v>0</v>
      </c>
      <c r="P302" t="s">
        <v>27</v>
      </c>
    </row>
    <row r="303" spans="1:16" x14ac:dyDescent="0.2">
      <c r="A303">
        <v>374902</v>
      </c>
      <c r="B303">
        <v>271958</v>
      </c>
      <c r="C303">
        <v>70911</v>
      </c>
      <c r="D303">
        <v>32033</v>
      </c>
      <c r="E303">
        <v>0</v>
      </c>
      <c r="F303">
        <v>0.96</v>
      </c>
      <c r="G303">
        <v>0.04</v>
      </c>
      <c r="H303" t="s">
        <v>257</v>
      </c>
      <c r="I303" t="s">
        <v>163</v>
      </c>
      <c r="J303">
        <v>2015</v>
      </c>
      <c r="K303" t="s">
        <v>164</v>
      </c>
      <c r="L303">
        <v>0.72541090738379632</v>
      </c>
      <c r="M303">
        <v>0.18914543000570819</v>
      </c>
      <c r="N303">
        <v>8.5443662610495547E-2</v>
      </c>
      <c r="O303">
        <v>0</v>
      </c>
      <c r="P303" t="s">
        <v>79</v>
      </c>
    </row>
    <row r="304" spans="1:16" x14ac:dyDescent="0.2">
      <c r="A304">
        <v>375495</v>
      </c>
      <c r="B304">
        <v>255217</v>
      </c>
      <c r="C304">
        <v>120278</v>
      </c>
      <c r="D304">
        <v>0</v>
      </c>
      <c r="E304">
        <v>0</v>
      </c>
      <c r="F304">
        <v>0.82</v>
      </c>
      <c r="G304">
        <v>0.18</v>
      </c>
      <c r="H304" t="s">
        <v>258</v>
      </c>
      <c r="I304" t="s">
        <v>163</v>
      </c>
      <c r="J304">
        <v>2015</v>
      </c>
      <c r="K304" t="s">
        <v>164</v>
      </c>
      <c r="L304">
        <v>0.67968148710368981</v>
      </c>
      <c r="M304">
        <v>0.32031851289631019</v>
      </c>
      <c r="N304">
        <v>0</v>
      </c>
      <c r="O304">
        <v>0</v>
      </c>
      <c r="P304" t="s">
        <v>79</v>
      </c>
    </row>
    <row r="305" spans="1:16" x14ac:dyDescent="0.2">
      <c r="A305">
        <v>13373</v>
      </c>
      <c r="B305">
        <v>9150</v>
      </c>
      <c r="C305">
        <v>4223</v>
      </c>
      <c r="D305">
        <v>0</v>
      </c>
      <c r="E305">
        <v>0</v>
      </c>
      <c r="F305">
        <v>0.95</v>
      </c>
      <c r="G305">
        <v>0.05</v>
      </c>
      <c r="H305" t="s">
        <v>259</v>
      </c>
      <c r="I305" t="s">
        <v>163</v>
      </c>
      <c r="J305">
        <v>2015</v>
      </c>
      <c r="K305" t="s">
        <v>164</v>
      </c>
      <c r="L305">
        <v>0.68421446197562252</v>
      </c>
      <c r="M305">
        <v>0.31578553802437748</v>
      </c>
      <c r="N305">
        <v>0</v>
      </c>
      <c r="O305">
        <v>0</v>
      </c>
      <c r="P305" t="s">
        <v>79</v>
      </c>
    </row>
    <row r="306" spans="1:16" x14ac:dyDescent="0.2">
      <c r="A306">
        <v>631190</v>
      </c>
      <c r="B306">
        <v>596690</v>
      </c>
      <c r="C306">
        <v>34500</v>
      </c>
      <c r="D306">
        <v>0</v>
      </c>
      <c r="E306">
        <v>0</v>
      </c>
      <c r="F306">
        <v>0.64</v>
      </c>
      <c r="G306">
        <v>0.36</v>
      </c>
      <c r="H306" t="s">
        <v>260</v>
      </c>
      <c r="I306" t="s">
        <v>163</v>
      </c>
      <c r="J306">
        <v>2015</v>
      </c>
      <c r="K306" t="s">
        <v>164</v>
      </c>
      <c r="L306">
        <v>0.94534133937483167</v>
      </c>
      <c r="M306">
        <v>5.4658660625168332E-2</v>
      </c>
      <c r="N306">
        <v>0</v>
      </c>
      <c r="O306">
        <v>0</v>
      </c>
      <c r="P306" t="s">
        <v>79</v>
      </c>
    </row>
    <row r="307" spans="1:16" x14ac:dyDescent="0.2">
      <c r="A307">
        <v>-12288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82</v>
      </c>
      <c r="I307" t="s">
        <v>163</v>
      </c>
      <c r="J307">
        <v>2015</v>
      </c>
      <c r="K307" t="s">
        <v>164</v>
      </c>
      <c r="L307">
        <v>0</v>
      </c>
      <c r="M307">
        <v>0</v>
      </c>
      <c r="N307">
        <v>0</v>
      </c>
      <c r="O307">
        <v>0</v>
      </c>
      <c r="P307" t="s">
        <v>79</v>
      </c>
    </row>
    <row r="308" spans="1:16" x14ac:dyDescent="0.2">
      <c r="A308">
        <v>1259689</v>
      </c>
      <c r="B308">
        <v>514046</v>
      </c>
      <c r="C308">
        <v>614761</v>
      </c>
      <c r="D308">
        <v>130883</v>
      </c>
      <c r="E308">
        <v>0</v>
      </c>
      <c r="F308">
        <v>0.31</v>
      </c>
      <c r="G308">
        <v>0.69</v>
      </c>
      <c r="H308" t="s">
        <v>257</v>
      </c>
      <c r="I308" t="s">
        <v>165</v>
      </c>
      <c r="J308">
        <v>2015</v>
      </c>
      <c r="K308" t="s">
        <v>166</v>
      </c>
      <c r="L308">
        <v>0.40807373883553799</v>
      </c>
      <c r="M308">
        <v>0.48802601276981861</v>
      </c>
      <c r="N308">
        <v>0.1039010422413786</v>
      </c>
      <c r="O308">
        <v>0</v>
      </c>
      <c r="P308" t="s">
        <v>19</v>
      </c>
    </row>
    <row r="309" spans="1:16" x14ac:dyDescent="0.2">
      <c r="A309">
        <v>473521</v>
      </c>
      <c r="B309">
        <v>239771</v>
      </c>
      <c r="C309">
        <v>233750</v>
      </c>
      <c r="D309">
        <v>0</v>
      </c>
      <c r="E309">
        <v>0</v>
      </c>
      <c r="F309">
        <v>0.96</v>
      </c>
      <c r="G309">
        <v>0.04</v>
      </c>
      <c r="H309" t="s">
        <v>258</v>
      </c>
      <c r="I309" t="s">
        <v>165</v>
      </c>
      <c r="J309">
        <v>2015</v>
      </c>
      <c r="K309" t="s">
        <v>166</v>
      </c>
      <c r="L309">
        <v>0.50635769057760904</v>
      </c>
      <c r="M309">
        <v>0.49364230942239101</v>
      </c>
      <c r="N309">
        <v>0</v>
      </c>
      <c r="O309">
        <v>0</v>
      </c>
      <c r="P309" t="s">
        <v>19</v>
      </c>
    </row>
    <row r="310" spans="1:16" x14ac:dyDescent="0.2">
      <c r="A310">
        <v>412824</v>
      </c>
      <c r="B310">
        <v>147062</v>
      </c>
      <c r="C310">
        <v>110891</v>
      </c>
      <c r="D310">
        <v>154871</v>
      </c>
      <c r="E310">
        <v>0</v>
      </c>
      <c r="F310">
        <v>0.62</v>
      </c>
      <c r="G310">
        <v>0.38</v>
      </c>
      <c r="H310" t="s">
        <v>259</v>
      </c>
      <c r="I310" t="s">
        <v>165</v>
      </c>
      <c r="J310">
        <v>2015</v>
      </c>
      <c r="K310" t="s">
        <v>166</v>
      </c>
      <c r="L310">
        <v>0.35623413367439882</v>
      </c>
      <c r="M310">
        <v>0.26861568125884161</v>
      </c>
      <c r="N310">
        <v>0.37515018506675968</v>
      </c>
      <c r="O310">
        <v>0</v>
      </c>
      <c r="P310" t="s">
        <v>19</v>
      </c>
    </row>
    <row r="311" spans="1:16" x14ac:dyDescent="0.2">
      <c r="A311">
        <v>1067235</v>
      </c>
      <c r="B311">
        <v>477739</v>
      </c>
      <c r="C311">
        <v>445656</v>
      </c>
      <c r="D311">
        <v>143840</v>
      </c>
      <c r="E311">
        <v>0</v>
      </c>
      <c r="F311">
        <v>0.49</v>
      </c>
      <c r="G311">
        <v>0.51</v>
      </c>
      <c r="H311" t="s">
        <v>260</v>
      </c>
      <c r="I311" t="s">
        <v>165</v>
      </c>
      <c r="J311">
        <v>2015</v>
      </c>
      <c r="K311" t="s">
        <v>166</v>
      </c>
      <c r="L311">
        <v>0.44764180335165171</v>
      </c>
      <c r="M311">
        <v>0.41758000815190649</v>
      </c>
      <c r="N311">
        <v>0.13477818849644169</v>
      </c>
      <c r="O311">
        <v>0</v>
      </c>
      <c r="P311" t="s">
        <v>19</v>
      </c>
    </row>
    <row r="312" spans="1:16" x14ac:dyDescent="0.2">
      <c r="A312">
        <v>1566</v>
      </c>
      <c r="B312">
        <v>633</v>
      </c>
      <c r="C312">
        <v>932</v>
      </c>
      <c r="D312">
        <v>0</v>
      </c>
      <c r="E312">
        <v>0</v>
      </c>
      <c r="F312">
        <v>0.56999999999999995</v>
      </c>
      <c r="G312">
        <v>0.43</v>
      </c>
      <c r="H312" t="s">
        <v>82</v>
      </c>
      <c r="I312" t="s">
        <v>165</v>
      </c>
      <c r="J312">
        <v>2015</v>
      </c>
      <c r="K312" t="s">
        <v>166</v>
      </c>
      <c r="L312">
        <v>0.4042145593869732</v>
      </c>
      <c r="M312">
        <v>0.59514687100893993</v>
      </c>
      <c r="N312">
        <v>0</v>
      </c>
      <c r="O312">
        <v>0</v>
      </c>
      <c r="P312" t="s">
        <v>19</v>
      </c>
    </row>
    <row r="313" spans="1:16" x14ac:dyDescent="0.2">
      <c r="A313">
        <v>190576</v>
      </c>
      <c r="B313">
        <v>157488</v>
      </c>
      <c r="C313">
        <v>16024</v>
      </c>
      <c r="D313">
        <v>17064</v>
      </c>
      <c r="E313">
        <v>0</v>
      </c>
      <c r="F313">
        <v>0.78</v>
      </c>
      <c r="G313">
        <v>0.22</v>
      </c>
      <c r="H313" t="s">
        <v>257</v>
      </c>
      <c r="I313" t="s">
        <v>167</v>
      </c>
      <c r="J313">
        <v>2015</v>
      </c>
      <c r="K313" t="s">
        <v>168</v>
      </c>
      <c r="L313">
        <v>0.8263789774158341</v>
      </c>
      <c r="M313">
        <v>8.4081941062883053E-2</v>
      </c>
      <c r="N313">
        <v>8.9539081521282843E-2</v>
      </c>
      <c r="O313">
        <v>0</v>
      </c>
      <c r="P313" t="s">
        <v>27</v>
      </c>
    </row>
    <row r="314" spans="1:16" x14ac:dyDescent="0.2">
      <c r="A314">
        <v>241927</v>
      </c>
      <c r="B314">
        <v>207708</v>
      </c>
      <c r="C314">
        <v>19219</v>
      </c>
      <c r="D314">
        <v>0</v>
      </c>
      <c r="E314">
        <v>15000</v>
      </c>
      <c r="F314">
        <v>1</v>
      </c>
      <c r="G314">
        <v>0</v>
      </c>
      <c r="H314" t="s">
        <v>258</v>
      </c>
      <c r="I314" t="s">
        <v>167</v>
      </c>
      <c r="J314">
        <v>2015</v>
      </c>
      <c r="K314" t="s">
        <v>168</v>
      </c>
      <c r="L314">
        <v>0.85855650671483552</v>
      </c>
      <c r="M314">
        <v>7.944131907558892E-2</v>
      </c>
      <c r="N314">
        <v>0</v>
      </c>
      <c r="O314">
        <v>6.2002174209575607E-2</v>
      </c>
      <c r="P314" t="s">
        <v>27</v>
      </c>
    </row>
    <row r="315" spans="1:16" x14ac:dyDescent="0.2">
      <c r="A315">
        <v>378289</v>
      </c>
      <c r="B315">
        <v>180399</v>
      </c>
      <c r="C315">
        <v>142534</v>
      </c>
      <c r="D315">
        <v>55355</v>
      </c>
      <c r="E315">
        <v>0</v>
      </c>
      <c r="F315">
        <v>1</v>
      </c>
      <c r="G315">
        <v>0</v>
      </c>
      <c r="H315" t="s">
        <v>259</v>
      </c>
      <c r="I315" t="s">
        <v>167</v>
      </c>
      <c r="J315">
        <v>2015</v>
      </c>
      <c r="K315" t="s">
        <v>168</v>
      </c>
      <c r="L315">
        <v>0.47688143192109739</v>
      </c>
      <c r="M315">
        <v>0.37678600223638542</v>
      </c>
      <c r="N315">
        <v>0.1463299223609463</v>
      </c>
      <c r="O315">
        <v>0</v>
      </c>
      <c r="P315" t="s">
        <v>27</v>
      </c>
    </row>
    <row r="316" spans="1:16" x14ac:dyDescent="0.2">
      <c r="A316">
        <v>541925</v>
      </c>
      <c r="B316">
        <v>533985</v>
      </c>
      <c r="C316">
        <v>7941</v>
      </c>
      <c r="D316">
        <v>0</v>
      </c>
      <c r="E316">
        <v>0</v>
      </c>
      <c r="F316">
        <v>0.98</v>
      </c>
      <c r="G316">
        <v>0.02</v>
      </c>
      <c r="H316" t="s">
        <v>260</v>
      </c>
      <c r="I316" t="s">
        <v>167</v>
      </c>
      <c r="J316">
        <v>2015</v>
      </c>
      <c r="K316" t="s">
        <v>168</v>
      </c>
      <c r="L316">
        <v>0.9853485260875583</v>
      </c>
      <c r="M316">
        <v>1.465331918623426E-2</v>
      </c>
      <c r="N316">
        <v>0</v>
      </c>
      <c r="O316">
        <v>0</v>
      </c>
      <c r="P316" t="s">
        <v>27</v>
      </c>
    </row>
    <row r="317" spans="1:16" x14ac:dyDescent="0.2">
      <c r="A317">
        <v>1497128</v>
      </c>
      <c r="B317">
        <v>501195</v>
      </c>
      <c r="C317">
        <v>126750</v>
      </c>
      <c r="D317">
        <v>719960</v>
      </c>
      <c r="E317">
        <v>149223</v>
      </c>
      <c r="F317">
        <v>0.45</v>
      </c>
      <c r="G317">
        <v>0.55000000000000004</v>
      </c>
      <c r="H317" t="s">
        <v>257</v>
      </c>
      <c r="I317" t="s">
        <v>169</v>
      </c>
      <c r="J317">
        <v>2015</v>
      </c>
      <c r="K317" t="s">
        <v>170</v>
      </c>
      <c r="L317">
        <v>0.33477097482646773</v>
      </c>
      <c r="M317">
        <v>8.4662099700226034E-2</v>
      </c>
      <c r="N317">
        <v>0.48089408520847909</v>
      </c>
      <c r="O317">
        <v>9.9672840264827062E-2</v>
      </c>
      <c r="P317" t="s">
        <v>27</v>
      </c>
    </row>
    <row r="318" spans="1:16" x14ac:dyDescent="0.2">
      <c r="A318">
        <v>950395</v>
      </c>
      <c r="B318">
        <v>440542</v>
      </c>
      <c r="C318">
        <v>457343</v>
      </c>
      <c r="D318">
        <v>52509</v>
      </c>
      <c r="E318">
        <v>0</v>
      </c>
      <c r="F318">
        <v>0.69</v>
      </c>
      <c r="G318">
        <v>0.31</v>
      </c>
      <c r="H318" t="s">
        <v>258</v>
      </c>
      <c r="I318" t="s">
        <v>169</v>
      </c>
      <c r="J318">
        <v>2015</v>
      </c>
      <c r="K318" t="s">
        <v>170</v>
      </c>
      <c r="L318">
        <v>0.46353568779297027</v>
      </c>
      <c r="M318">
        <v>0.4812136006607779</v>
      </c>
      <c r="N318">
        <v>5.5249659352164103E-2</v>
      </c>
      <c r="O318">
        <v>0</v>
      </c>
      <c r="P318" t="s">
        <v>27</v>
      </c>
    </row>
    <row r="319" spans="1:16" x14ac:dyDescent="0.2">
      <c r="A319">
        <v>787362</v>
      </c>
      <c r="B319">
        <v>220384</v>
      </c>
      <c r="C319">
        <v>331079</v>
      </c>
      <c r="D319">
        <v>235898</v>
      </c>
      <c r="E319">
        <v>0</v>
      </c>
      <c r="F319">
        <v>0.61</v>
      </c>
      <c r="G319">
        <v>0.39</v>
      </c>
      <c r="H319" t="s">
        <v>259</v>
      </c>
      <c r="I319" t="s">
        <v>169</v>
      </c>
      <c r="J319">
        <v>2015</v>
      </c>
      <c r="K319" t="s">
        <v>170</v>
      </c>
      <c r="L319">
        <v>0.27990174786184752</v>
      </c>
      <c r="M319">
        <v>0.42049146390097558</v>
      </c>
      <c r="N319">
        <v>0.29960551817334341</v>
      </c>
      <c r="O319">
        <v>0</v>
      </c>
      <c r="P319" t="s">
        <v>27</v>
      </c>
    </row>
    <row r="320" spans="1:16" x14ac:dyDescent="0.2">
      <c r="A320">
        <v>4736783</v>
      </c>
      <c r="B320">
        <v>2267015</v>
      </c>
      <c r="C320">
        <v>1350851</v>
      </c>
      <c r="D320">
        <v>1118916</v>
      </c>
      <c r="E320">
        <v>0</v>
      </c>
      <c r="F320">
        <v>0.6</v>
      </c>
      <c r="G320">
        <v>0.4</v>
      </c>
      <c r="H320" t="s">
        <v>260</v>
      </c>
      <c r="I320" t="s">
        <v>169</v>
      </c>
      <c r="J320">
        <v>2015</v>
      </c>
      <c r="K320" t="s">
        <v>170</v>
      </c>
      <c r="L320">
        <v>0.47859802739538632</v>
      </c>
      <c r="M320">
        <v>0.28518321400832591</v>
      </c>
      <c r="N320">
        <v>0.23621854748254251</v>
      </c>
      <c r="O320">
        <v>0</v>
      </c>
      <c r="P320" t="s">
        <v>27</v>
      </c>
    </row>
    <row r="321" spans="1:16" x14ac:dyDescent="0.2">
      <c r="A321">
        <v>102</v>
      </c>
      <c r="B321">
        <v>754</v>
      </c>
      <c r="C321">
        <v>0</v>
      </c>
      <c r="D321">
        <v>0</v>
      </c>
      <c r="E321">
        <v>0</v>
      </c>
      <c r="F321">
        <v>7.37</v>
      </c>
      <c r="G321">
        <v>-6.37</v>
      </c>
      <c r="H321" t="s">
        <v>82</v>
      </c>
      <c r="I321" t="s">
        <v>169</v>
      </c>
      <c r="J321">
        <v>2015</v>
      </c>
      <c r="K321" t="s">
        <v>170</v>
      </c>
      <c r="L321">
        <v>7.3921568627450984</v>
      </c>
      <c r="M321">
        <v>0</v>
      </c>
      <c r="N321">
        <v>0</v>
      </c>
      <c r="O321">
        <v>0</v>
      </c>
      <c r="P321" t="s">
        <v>27</v>
      </c>
    </row>
    <row r="322" spans="1:16" x14ac:dyDescent="0.2">
      <c r="A322">
        <v>506324</v>
      </c>
      <c r="B322">
        <v>267334</v>
      </c>
      <c r="C322">
        <v>26117</v>
      </c>
      <c r="D322">
        <v>212872</v>
      </c>
      <c r="E322">
        <v>0</v>
      </c>
      <c r="F322">
        <v>0.83</v>
      </c>
      <c r="G322">
        <v>0.17</v>
      </c>
      <c r="H322" t="s">
        <v>257</v>
      </c>
      <c r="I322" t="s">
        <v>171</v>
      </c>
      <c r="J322">
        <v>2015</v>
      </c>
      <c r="K322" t="s">
        <v>172</v>
      </c>
      <c r="L322">
        <v>0.52798998269882524</v>
      </c>
      <c r="M322">
        <v>5.1581595974119342E-2</v>
      </c>
      <c r="N322">
        <v>0.42042644630710768</v>
      </c>
      <c r="O322">
        <v>0</v>
      </c>
      <c r="P322" t="s">
        <v>173</v>
      </c>
    </row>
    <row r="323" spans="1:16" x14ac:dyDescent="0.2">
      <c r="A323">
        <v>4641481</v>
      </c>
      <c r="B323">
        <v>4399485</v>
      </c>
      <c r="C323">
        <v>227707</v>
      </c>
      <c r="D323">
        <v>14289</v>
      </c>
      <c r="E323">
        <v>0</v>
      </c>
      <c r="F323">
        <v>0.08</v>
      </c>
      <c r="G323">
        <v>0.92</v>
      </c>
      <c r="H323" t="s">
        <v>258</v>
      </c>
      <c r="I323" t="s">
        <v>171</v>
      </c>
      <c r="J323">
        <v>2015</v>
      </c>
      <c r="K323" t="s">
        <v>172</v>
      </c>
      <c r="L323">
        <v>0.94786233101029604</v>
      </c>
      <c r="M323">
        <v>4.9059125740254027E-2</v>
      </c>
      <c r="N323">
        <v>3.078543249449906E-3</v>
      </c>
      <c r="O323">
        <v>0</v>
      </c>
      <c r="P323" t="s">
        <v>173</v>
      </c>
    </row>
    <row r="324" spans="1:16" x14ac:dyDescent="0.2">
      <c r="A324">
        <v>1721349</v>
      </c>
      <c r="B324">
        <v>1156877</v>
      </c>
      <c r="C324">
        <v>22651</v>
      </c>
      <c r="D324">
        <v>541821</v>
      </c>
      <c r="E324">
        <v>0</v>
      </c>
      <c r="F324">
        <v>0.49</v>
      </c>
      <c r="G324">
        <v>0.51</v>
      </c>
      <c r="H324" t="s">
        <v>259</v>
      </c>
      <c r="I324" t="s">
        <v>171</v>
      </c>
      <c r="J324">
        <v>2015</v>
      </c>
      <c r="K324" t="s">
        <v>172</v>
      </c>
      <c r="L324">
        <v>0.6720757963666868</v>
      </c>
      <c r="M324">
        <v>1.3158865517684099E-2</v>
      </c>
      <c r="N324">
        <v>0.31476533811562912</v>
      </c>
      <c r="O324">
        <v>0</v>
      </c>
      <c r="P324" t="s">
        <v>173</v>
      </c>
    </row>
    <row r="325" spans="1:16" x14ac:dyDescent="0.2">
      <c r="A325">
        <v>3952014</v>
      </c>
      <c r="B325">
        <v>2449003</v>
      </c>
      <c r="C325">
        <v>228734</v>
      </c>
      <c r="D325">
        <v>1142156</v>
      </c>
      <c r="E325">
        <v>132121</v>
      </c>
      <c r="F325">
        <v>0.87</v>
      </c>
      <c r="G325">
        <v>0.13</v>
      </c>
      <c r="H325" t="s">
        <v>260</v>
      </c>
      <c r="I325" t="s">
        <v>171</v>
      </c>
      <c r="J325">
        <v>2015</v>
      </c>
      <c r="K325" t="s">
        <v>172</v>
      </c>
      <c r="L325">
        <v>0.61968479868745407</v>
      </c>
      <c r="M325">
        <v>5.7877831404443407E-2</v>
      </c>
      <c r="N325">
        <v>0.28900606121334588</v>
      </c>
      <c r="O325">
        <v>3.3431308694756648E-2</v>
      </c>
      <c r="P325" t="s">
        <v>173</v>
      </c>
    </row>
    <row r="326" spans="1:16" x14ac:dyDescent="0.2">
      <c r="A326">
        <v>34607</v>
      </c>
      <c r="B326">
        <v>34607</v>
      </c>
      <c r="C326">
        <v>0</v>
      </c>
      <c r="D326">
        <v>0</v>
      </c>
      <c r="E326">
        <v>0</v>
      </c>
      <c r="F326">
        <v>1</v>
      </c>
      <c r="G326">
        <v>0</v>
      </c>
      <c r="H326" t="s">
        <v>82</v>
      </c>
      <c r="I326" t="s">
        <v>171</v>
      </c>
      <c r="J326">
        <v>2015</v>
      </c>
      <c r="K326" t="s">
        <v>172</v>
      </c>
      <c r="L326">
        <v>1</v>
      </c>
      <c r="M326">
        <v>0</v>
      </c>
      <c r="N326">
        <v>0</v>
      </c>
      <c r="O326">
        <v>0</v>
      </c>
      <c r="P326" t="s">
        <v>173</v>
      </c>
    </row>
    <row r="327" spans="1:16" x14ac:dyDescent="0.2">
      <c r="A327">
        <v>231106</v>
      </c>
      <c r="B327">
        <v>161215</v>
      </c>
      <c r="C327">
        <v>42117</v>
      </c>
      <c r="D327">
        <v>27774</v>
      </c>
      <c r="E327">
        <v>0</v>
      </c>
      <c r="F327">
        <v>0.28000000000000003</v>
      </c>
      <c r="G327">
        <v>0.72</v>
      </c>
      <c r="H327" t="s">
        <v>257</v>
      </c>
      <c r="I327" t="s">
        <v>174</v>
      </c>
      <c r="J327">
        <v>2015</v>
      </c>
      <c r="K327" t="s">
        <v>175</v>
      </c>
      <c r="L327">
        <v>0.69758033110347628</v>
      </c>
      <c r="M327">
        <v>0.182241049561673</v>
      </c>
      <c r="N327">
        <v>0.1201786193348507</v>
      </c>
      <c r="O327">
        <v>0</v>
      </c>
      <c r="P327" t="s">
        <v>27</v>
      </c>
    </row>
    <row r="328" spans="1:16" x14ac:dyDescent="0.2">
      <c r="A328">
        <v>106905</v>
      </c>
      <c r="B328">
        <v>28238</v>
      </c>
      <c r="C328">
        <v>78667</v>
      </c>
      <c r="D328">
        <v>0</v>
      </c>
      <c r="E328">
        <v>0</v>
      </c>
      <c r="F328">
        <v>1</v>
      </c>
      <c r="G328">
        <v>0</v>
      </c>
      <c r="H328" t="s">
        <v>258</v>
      </c>
      <c r="I328" t="s">
        <v>174</v>
      </c>
      <c r="J328">
        <v>2015</v>
      </c>
      <c r="K328" t="s">
        <v>175</v>
      </c>
      <c r="L328">
        <v>0.2641410598194659</v>
      </c>
      <c r="M328">
        <v>0.7358589401805341</v>
      </c>
      <c r="N328">
        <v>0</v>
      </c>
      <c r="O328">
        <v>0</v>
      </c>
      <c r="P328" t="s">
        <v>27</v>
      </c>
    </row>
    <row r="329" spans="1:16" x14ac:dyDescent="0.2">
      <c r="A329">
        <v>238361</v>
      </c>
      <c r="B329">
        <v>175545</v>
      </c>
      <c r="C329">
        <v>43260</v>
      </c>
      <c r="D329">
        <v>19556</v>
      </c>
      <c r="E329">
        <v>0</v>
      </c>
      <c r="F329">
        <v>1</v>
      </c>
      <c r="G329">
        <v>0</v>
      </c>
      <c r="H329" t="s">
        <v>259</v>
      </c>
      <c r="I329" t="s">
        <v>174</v>
      </c>
      <c r="J329">
        <v>2015</v>
      </c>
      <c r="K329" t="s">
        <v>175</v>
      </c>
      <c r="L329">
        <v>0.73646695558417696</v>
      </c>
      <c r="M329">
        <v>0.18148942150771311</v>
      </c>
      <c r="N329">
        <v>8.2043622908109973E-2</v>
      </c>
      <c r="O329">
        <v>0</v>
      </c>
      <c r="P329" t="s">
        <v>27</v>
      </c>
    </row>
    <row r="330" spans="1:16" x14ac:dyDescent="0.2">
      <c r="A330">
        <v>881170</v>
      </c>
      <c r="B330">
        <v>647284</v>
      </c>
      <c r="C330">
        <v>230267</v>
      </c>
      <c r="D330">
        <v>3619</v>
      </c>
      <c r="E330">
        <v>0</v>
      </c>
      <c r="F330">
        <v>0.62</v>
      </c>
      <c r="G330">
        <v>0.38</v>
      </c>
      <c r="H330" t="s">
        <v>260</v>
      </c>
      <c r="I330" t="s">
        <v>174</v>
      </c>
      <c r="J330">
        <v>2015</v>
      </c>
      <c r="K330" t="s">
        <v>175</v>
      </c>
      <c r="L330">
        <v>0.73457335133969603</v>
      </c>
      <c r="M330">
        <v>0.26131960915600849</v>
      </c>
      <c r="N330">
        <v>4.1070395042954264E-3</v>
      </c>
      <c r="O330">
        <v>0</v>
      </c>
      <c r="P330" t="s">
        <v>27</v>
      </c>
    </row>
    <row r="331" spans="1:16" x14ac:dyDescent="0.2">
      <c r="A331">
        <v>12969</v>
      </c>
      <c r="B331">
        <v>6172</v>
      </c>
      <c r="C331">
        <v>6797</v>
      </c>
      <c r="D331">
        <v>0</v>
      </c>
      <c r="E331">
        <v>0</v>
      </c>
      <c r="F331">
        <v>1</v>
      </c>
      <c r="G331">
        <v>0</v>
      </c>
      <c r="H331" t="s">
        <v>82</v>
      </c>
      <c r="I331" t="s">
        <v>174</v>
      </c>
      <c r="J331">
        <v>2015</v>
      </c>
      <c r="K331" t="s">
        <v>175</v>
      </c>
      <c r="L331">
        <v>0.47590407895751408</v>
      </c>
      <c r="M331">
        <v>0.52409592104248592</v>
      </c>
      <c r="N331">
        <v>0</v>
      </c>
      <c r="O331">
        <v>0</v>
      </c>
      <c r="P331" t="s">
        <v>27</v>
      </c>
    </row>
    <row r="332" spans="1:16" x14ac:dyDescent="0.2">
      <c r="A332">
        <v>122623</v>
      </c>
      <c r="B332">
        <v>16</v>
      </c>
      <c r="C332">
        <v>79252</v>
      </c>
      <c r="D332">
        <v>43355</v>
      </c>
      <c r="E332">
        <v>0</v>
      </c>
      <c r="F332">
        <v>0.6</v>
      </c>
      <c r="G332">
        <v>0.4</v>
      </c>
      <c r="H332" t="s">
        <v>257</v>
      </c>
      <c r="I332" t="s">
        <v>176</v>
      </c>
      <c r="J332">
        <v>2015</v>
      </c>
      <c r="K332" t="s">
        <v>177</v>
      </c>
      <c r="L332">
        <v>1.304812310904153E-4</v>
      </c>
      <c r="M332">
        <v>0.6463061578985998</v>
      </c>
      <c r="N332">
        <v>0.35356336087030982</v>
      </c>
      <c r="O332">
        <v>0</v>
      </c>
      <c r="P332" t="s">
        <v>19</v>
      </c>
    </row>
    <row r="333" spans="1:16" x14ac:dyDescent="0.2">
      <c r="A333">
        <v>1162802</v>
      </c>
      <c r="B333">
        <v>572099</v>
      </c>
      <c r="C333">
        <v>383714</v>
      </c>
      <c r="D333">
        <v>206989</v>
      </c>
      <c r="E333">
        <v>0</v>
      </c>
      <c r="F333">
        <v>1</v>
      </c>
      <c r="G333">
        <v>0</v>
      </c>
      <c r="H333" t="s">
        <v>258</v>
      </c>
      <c r="I333" t="s">
        <v>176</v>
      </c>
      <c r="J333">
        <v>2015</v>
      </c>
      <c r="K333" t="s">
        <v>177</v>
      </c>
      <c r="L333">
        <v>0.49200035775652262</v>
      </c>
      <c r="M333">
        <v>0.32999083248910821</v>
      </c>
      <c r="N333">
        <v>0.1780088097543692</v>
      </c>
      <c r="O333">
        <v>0</v>
      </c>
      <c r="P333" t="s">
        <v>19</v>
      </c>
    </row>
    <row r="334" spans="1:16" x14ac:dyDescent="0.2">
      <c r="A334">
        <v>1659983</v>
      </c>
      <c r="B334">
        <v>677602</v>
      </c>
      <c r="C334">
        <v>297047</v>
      </c>
      <c r="D334">
        <v>685335</v>
      </c>
      <c r="E334">
        <v>0</v>
      </c>
      <c r="F334">
        <v>0.67</v>
      </c>
      <c r="G334">
        <v>0.33</v>
      </c>
      <c r="H334" t="s">
        <v>259</v>
      </c>
      <c r="I334" t="s">
        <v>176</v>
      </c>
      <c r="J334">
        <v>2015</v>
      </c>
      <c r="K334" t="s">
        <v>177</v>
      </c>
      <c r="L334">
        <v>0.40819815624617839</v>
      </c>
      <c r="M334">
        <v>0.1789458084811712</v>
      </c>
      <c r="N334">
        <v>0.41285663768845832</v>
      </c>
      <c r="O334">
        <v>0</v>
      </c>
      <c r="P334" t="s">
        <v>19</v>
      </c>
    </row>
    <row r="335" spans="1:16" x14ac:dyDescent="0.2">
      <c r="A335">
        <v>5282815</v>
      </c>
      <c r="B335">
        <v>3574272</v>
      </c>
      <c r="C335">
        <v>691760</v>
      </c>
      <c r="D335">
        <v>1016783</v>
      </c>
      <c r="E335">
        <v>0</v>
      </c>
      <c r="F335">
        <v>0.37</v>
      </c>
      <c r="G335">
        <v>0.63</v>
      </c>
      <c r="H335" t="s">
        <v>260</v>
      </c>
      <c r="I335" t="s">
        <v>176</v>
      </c>
      <c r="J335">
        <v>2015</v>
      </c>
      <c r="K335" t="s">
        <v>177</v>
      </c>
      <c r="L335">
        <v>0.6765847374931736</v>
      </c>
      <c r="M335">
        <v>0.13094533880137771</v>
      </c>
      <c r="N335">
        <v>0.19246992370544869</v>
      </c>
      <c r="O335">
        <v>0</v>
      </c>
      <c r="P335" t="s">
        <v>19</v>
      </c>
    </row>
    <row r="336" spans="1:16" x14ac:dyDescent="0.2">
      <c r="A336">
        <v>74418</v>
      </c>
      <c r="B336">
        <v>74418</v>
      </c>
      <c r="C336">
        <v>0</v>
      </c>
      <c r="D336">
        <v>0</v>
      </c>
      <c r="E336">
        <v>0</v>
      </c>
      <c r="F336">
        <v>1</v>
      </c>
      <c r="G336">
        <v>0</v>
      </c>
      <c r="H336" t="s">
        <v>82</v>
      </c>
      <c r="I336" t="s">
        <v>176</v>
      </c>
      <c r="J336">
        <v>2015</v>
      </c>
      <c r="K336" t="s">
        <v>177</v>
      </c>
      <c r="L336">
        <v>1</v>
      </c>
      <c r="M336">
        <v>0</v>
      </c>
      <c r="N336">
        <v>0</v>
      </c>
      <c r="O336">
        <v>0</v>
      </c>
      <c r="P336" t="s">
        <v>19</v>
      </c>
    </row>
    <row r="337" spans="1:16" x14ac:dyDescent="0.2">
      <c r="A337">
        <v>462431</v>
      </c>
      <c r="B337">
        <v>400872</v>
      </c>
      <c r="C337">
        <v>61559</v>
      </c>
      <c r="D337">
        <v>0</v>
      </c>
      <c r="E337">
        <v>0</v>
      </c>
      <c r="F337">
        <v>1</v>
      </c>
      <c r="G337">
        <v>0</v>
      </c>
      <c r="H337" t="s">
        <v>257</v>
      </c>
      <c r="I337" t="s">
        <v>178</v>
      </c>
      <c r="J337">
        <v>2015</v>
      </c>
      <c r="K337" t="s">
        <v>179</v>
      </c>
      <c r="L337">
        <v>0.86687959933481973</v>
      </c>
      <c r="M337">
        <v>0.1331204006651803</v>
      </c>
      <c r="N337">
        <v>0</v>
      </c>
      <c r="O337">
        <v>0</v>
      </c>
      <c r="P337" t="s">
        <v>79</v>
      </c>
    </row>
    <row r="338" spans="1:16" x14ac:dyDescent="0.2">
      <c r="A338">
        <v>194164</v>
      </c>
      <c r="B338">
        <v>193091</v>
      </c>
      <c r="C338">
        <v>1027</v>
      </c>
      <c r="D338">
        <v>47</v>
      </c>
      <c r="E338">
        <v>0</v>
      </c>
      <c r="F338">
        <v>1</v>
      </c>
      <c r="G338">
        <v>0</v>
      </c>
      <c r="H338" t="s">
        <v>258</v>
      </c>
      <c r="I338" t="s">
        <v>178</v>
      </c>
      <c r="J338">
        <v>2015</v>
      </c>
      <c r="K338" t="s">
        <v>179</v>
      </c>
      <c r="L338">
        <v>0.99447374384540899</v>
      </c>
      <c r="M338">
        <v>5.2893430296038404E-3</v>
      </c>
      <c r="N338">
        <v>2.420634103129313E-4</v>
      </c>
      <c r="O338">
        <v>0</v>
      </c>
      <c r="P338" t="s">
        <v>79</v>
      </c>
    </row>
    <row r="339" spans="1:16" x14ac:dyDescent="0.2">
      <c r="A339">
        <v>956792</v>
      </c>
      <c r="B339">
        <v>842691</v>
      </c>
      <c r="C339">
        <v>46739</v>
      </c>
      <c r="D339">
        <v>67361</v>
      </c>
      <c r="E339">
        <v>0</v>
      </c>
      <c r="F339">
        <v>0.19</v>
      </c>
      <c r="G339">
        <v>0.81</v>
      </c>
      <c r="H339" t="s">
        <v>259</v>
      </c>
      <c r="I339" t="s">
        <v>178</v>
      </c>
      <c r="J339">
        <v>2015</v>
      </c>
      <c r="K339" t="s">
        <v>179</v>
      </c>
      <c r="L339">
        <v>0.88074628550405942</v>
      </c>
      <c r="M339">
        <v>4.8849697739947663E-2</v>
      </c>
      <c r="N339">
        <v>7.0402971596752476E-2</v>
      </c>
      <c r="O339">
        <v>0</v>
      </c>
      <c r="P339" t="s">
        <v>79</v>
      </c>
    </row>
    <row r="340" spans="1:16" x14ac:dyDescent="0.2">
      <c r="A340">
        <v>966131</v>
      </c>
      <c r="B340">
        <v>390543</v>
      </c>
      <c r="C340">
        <v>505296</v>
      </c>
      <c r="D340">
        <v>70293</v>
      </c>
      <c r="E340">
        <v>0</v>
      </c>
      <c r="F340">
        <v>0.45</v>
      </c>
      <c r="G340">
        <v>0.55000000000000004</v>
      </c>
      <c r="H340" t="s">
        <v>260</v>
      </c>
      <c r="I340" t="s">
        <v>178</v>
      </c>
      <c r="J340">
        <v>2015</v>
      </c>
      <c r="K340" t="s">
        <v>179</v>
      </c>
      <c r="L340">
        <v>0.40423400139318583</v>
      </c>
      <c r="M340">
        <v>0.52300981957933246</v>
      </c>
      <c r="N340">
        <v>7.2757214083804367E-2</v>
      </c>
      <c r="O340">
        <v>0</v>
      </c>
      <c r="P340" t="s">
        <v>79</v>
      </c>
    </row>
    <row r="341" spans="1:16" x14ac:dyDescent="0.2">
      <c r="A341">
        <v>2662871</v>
      </c>
      <c r="B341">
        <v>937817</v>
      </c>
      <c r="C341">
        <v>129321</v>
      </c>
      <c r="D341">
        <v>1595733</v>
      </c>
      <c r="E341">
        <v>0</v>
      </c>
      <c r="F341">
        <v>0.16</v>
      </c>
      <c r="G341">
        <v>0.84</v>
      </c>
      <c r="H341" t="s">
        <v>257</v>
      </c>
      <c r="I341" t="s">
        <v>180</v>
      </c>
      <c r="J341">
        <v>2015</v>
      </c>
      <c r="K341" t="s">
        <v>181</v>
      </c>
      <c r="L341">
        <v>0.35218266299794471</v>
      </c>
      <c r="M341">
        <v>4.8564500495893337E-2</v>
      </c>
      <c r="N341">
        <v>0.59925283650616201</v>
      </c>
      <c r="O341">
        <v>0</v>
      </c>
      <c r="P341" t="s">
        <v>27</v>
      </c>
    </row>
    <row r="342" spans="1:16" x14ac:dyDescent="0.2">
      <c r="A342">
        <v>625349</v>
      </c>
      <c r="B342">
        <v>514286</v>
      </c>
      <c r="C342">
        <v>111063</v>
      </c>
      <c r="D342">
        <v>0</v>
      </c>
      <c r="E342">
        <v>0</v>
      </c>
      <c r="F342">
        <v>0.95</v>
      </c>
      <c r="G342">
        <v>0.05</v>
      </c>
      <c r="H342" t="s">
        <v>258</v>
      </c>
      <c r="I342" t="s">
        <v>180</v>
      </c>
      <c r="J342">
        <v>2015</v>
      </c>
      <c r="K342" t="s">
        <v>181</v>
      </c>
      <c r="L342">
        <v>0.82239837274865712</v>
      </c>
      <c r="M342">
        <v>0.17760162725134279</v>
      </c>
      <c r="N342">
        <v>0</v>
      </c>
      <c r="O342">
        <v>0</v>
      </c>
      <c r="P342" t="s">
        <v>27</v>
      </c>
    </row>
    <row r="343" spans="1:16" x14ac:dyDescent="0.2">
      <c r="A343">
        <v>1640378</v>
      </c>
      <c r="B343">
        <v>554630</v>
      </c>
      <c r="C343">
        <v>52175</v>
      </c>
      <c r="D343">
        <v>1033573</v>
      </c>
      <c r="E343">
        <v>0</v>
      </c>
      <c r="F343">
        <v>0.24</v>
      </c>
      <c r="G343">
        <v>0.76</v>
      </c>
      <c r="H343" t="s">
        <v>259</v>
      </c>
      <c r="I343" t="s">
        <v>180</v>
      </c>
      <c r="J343">
        <v>2015</v>
      </c>
      <c r="K343" t="s">
        <v>181</v>
      </c>
      <c r="L343">
        <v>0.33811109390640448</v>
      </c>
      <c r="M343">
        <v>3.1806693335316619E-2</v>
      </c>
      <c r="N343">
        <v>0.63008221275827891</v>
      </c>
      <c r="O343">
        <v>0</v>
      </c>
      <c r="P343" t="s">
        <v>27</v>
      </c>
    </row>
    <row r="344" spans="1:16" x14ac:dyDescent="0.2">
      <c r="A344">
        <v>7076597</v>
      </c>
      <c r="B344">
        <v>3446765</v>
      </c>
      <c r="C344">
        <v>2450524</v>
      </c>
      <c r="D344">
        <v>1179308</v>
      </c>
      <c r="E344">
        <v>0</v>
      </c>
      <c r="F344">
        <v>0.31</v>
      </c>
      <c r="G344">
        <v>0.69</v>
      </c>
      <c r="H344" t="s">
        <v>260</v>
      </c>
      <c r="I344" t="s">
        <v>180</v>
      </c>
      <c r="J344">
        <v>2015</v>
      </c>
      <c r="K344" t="s">
        <v>181</v>
      </c>
      <c r="L344">
        <v>0.48706532249893558</v>
      </c>
      <c r="M344">
        <v>0.34628565113994758</v>
      </c>
      <c r="N344">
        <v>0.16664902636111681</v>
      </c>
      <c r="O344">
        <v>0</v>
      </c>
      <c r="P344" t="s">
        <v>27</v>
      </c>
    </row>
    <row r="345" spans="1:16" x14ac:dyDescent="0.2">
      <c r="A345">
        <v>4614</v>
      </c>
      <c r="B345">
        <v>2562</v>
      </c>
      <c r="C345">
        <v>2053</v>
      </c>
      <c r="D345">
        <v>0</v>
      </c>
      <c r="E345">
        <v>0</v>
      </c>
      <c r="F345">
        <v>0.27</v>
      </c>
      <c r="G345">
        <v>0.73</v>
      </c>
      <c r="H345" t="s">
        <v>82</v>
      </c>
      <c r="I345" t="s">
        <v>180</v>
      </c>
      <c r="J345">
        <v>2015</v>
      </c>
      <c r="K345" t="s">
        <v>181</v>
      </c>
      <c r="L345">
        <v>0.5552665799739922</v>
      </c>
      <c r="M345">
        <v>0.44495015171218028</v>
      </c>
      <c r="N345">
        <v>0</v>
      </c>
      <c r="O345">
        <v>0</v>
      </c>
      <c r="P345" t="s">
        <v>27</v>
      </c>
    </row>
    <row r="346" spans="1:16" x14ac:dyDescent="0.2">
      <c r="A346">
        <v>321022</v>
      </c>
      <c r="B346">
        <v>37269</v>
      </c>
      <c r="C346">
        <v>168600</v>
      </c>
      <c r="D346">
        <v>115153</v>
      </c>
      <c r="E346">
        <v>0</v>
      </c>
      <c r="F346">
        <v>0.13</v>
      </c>
      <c r="G346">
        <v>0.87</v>
      </c>
      <c r="H346" t="s">
        <v>257</v>
      </c>
      <c r="I346" t="s">
        <v>182</v>
      </c>
      <c r="J346">
        <v>2015</v>
      </c>
      <c r="K346" t="s">
        <v>183</v>
      </c>
      <c r="L346">
        <v>0.1160948470821314</v>
      </c>
      <c r="M346">
        <v>0.52519765000529561</v>
      </c>
      <c r="N346">
        <v>0.35870750291257297</v>
      </c>
      <c r="O346">
        <v>0</v>
      </c>
      <c r="P346" t="s">
        <v>27</v>
      </c>
    </row>
    <row r="347" spans="1:16" x14ac:dyDescent="0.2">
      <c r="A347">
        <v>2927193</v>
      </c>
      <c r="B347">
        <v>2225383</v>
      </c>
      <c r="C347">
        <v>594431</v>
      </c>
      <c r="D347">
        <v>107380</v>
      </c>
      <c r="E347">
        <v>0</v>
      </c>
      <c r="F347">
        <v>0.81</v>
      </c>
      <c r="G347">
        <v>0.19</v>
      </c>
      <c r="H347" t="s">
        <v>258</v>
      </c>
      <c r="I347" t="s">
        <v>182</v>
      </c>
      <c r="J347">
        <v>2015</v>
      </c>
      <c r="K347" t="s">
        <v>183</v>
      </c>
      <c r="L347">
        <v>0.76024471225505119</v>
      </c>
      <c r="M347">
        <v>0.2030720215578542</v>
      </c>
      <c r="N347">
        <v>3.6683607811305918E-2</v>
      </c>
      <c r="O347">
        <v>0</v>
      </c>
      <c r="P347" t="s">
        <v>27</v>
      </c>
    </row>
    <row r="348" spans="1:16" x14ac:dyDescent="0.2">
      <c r="A348">
        <v>552237</v>
      </c>
      <c r="B348">
        <v>131762</v>
      </c>
      <c r="C348">
        <v>107419</v>
      </c>
      <c r="D348">
        <v>313057</v>
      </c>
      <c r="E348">
        <v>0</v>
      </c>
      <c r="F348">
        <v>0</v>
      </c>
      <c r="G348">
        <v>1</v>
      </c>
      <c r="H348" t="s">
        <v>259</v>
      </c>
      <c r="I348" t="s">
        <v>182</v>
      </c>
      <c r="J348">
        <v>2015</v>
      </c>
      <c r="K348" t="s">
        <v>183</v>
      </c>
      <c r="L348">
        <v>0.23859683433018791</v>
      </c>
      <c r="M348">
        <v>0.19451612260677931</v>
      </c>
      <c r="N348">
        <v>0.5668888538797654</v>
      </c>
      <c r="O348">
        <v>0</v>
      </c>
      <c r="P348" t="s">
        <v>27</v>
      </c>
    </row>
    <row r="349" spans="1:16" x14ac:dyDescent="0.2">
      <c r="A349">
        <v>15832798</v>
      </c>
      <c r="B349">
        <v>11559084</v>
      </c>
      <c r="C349">
        <v>1631519</v>
      </c>
      <c r="D349">
        <v>2642194</v>
      </c>
      <c r="E349">
        <v>0</v>
      </c>
      <c r="F349">
        <v>0.32</v>
      </c>
      <c r="G349">
        <v>0.68</v>
      </c>
      <c r="H349" t="s">
        <v>260</v>
      </c>
      <c r="I349" t="s">
        <v>182</v>
      </c>
      <c r="J349">
        <v>2015</v>
      </c>
      <c r="K349" t="s">
        <v>183</v>
      </c>
      <c r="L349">
        <v>0.73007209464808431</v>
      </c>
      <c r="M349">
        <v>0.1030467893293403</v>
      </c>
      <c r="N349">
        <v>0.1668810528625452</v>
      </c>
      <c r="O349">
        <v>0</v>
      </c>
      <c r="P349" t="s">
        <v>27</v>
      </c>
    </row>
    <row r="350" spans="1:16" x14ac:dyDescent="0.2">
      <c r="A350">
        <v>-374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82</v>
      </c>
      <c r="I350" t="s">
        <v>182</v>
      </c>
      <c r="J350">
        <v>2015</v>
      </c>
      <c r="K350" t="s">
        <v>183</v>
      </c>
      <c r="L350">
        <v>0</v>
      </c>
      <c r="M350">
        <v>0</v>
      </c>
      <c r="N350">
        <v>0</v>
      </c>
      <c r="O350">
        <v>0</v>
      </c>
      <c r="P350" t="s">
        <v>27</v>
      </c>
    </row>
    <row r="351" spans="1:16" x14ac:dyDescent="0.2">
      <c r="A351">
        <v>42679</v>
      </c>
      <c r="B351">
        <v>38344</v>
      </c>
      <c r="C351">
        <v>0</v>
      </c>
      <c r="D351">
        <v>4335</v>
      </c>
      <c r="E351">
        <v>0</v>
      </c>
      <c r="F351">
        <v>1</v>
      </c>
      <c r="G351">
        <v>0</v>
      </c>
      <c r="H351" t="s">
        <v>257</v>
      </c>
      <c r="I351" t="s">
        <v>184</v>
      </c>
      <c r="J351">
        <v>2015</v>
      </c>
      <c r="K351" t="s">
        <v>185</v>
      </c>
      <c r="L351">
        <v>0.89842779821457863</v>
      </c>
      <c r="M351">
        <v>0</v>
      </c>
      <c r="N351">
        <v>0.1015722017854214</v>
      </c>
      <c r="O351">
        <v>0</v>
      </c>
      <c r="P351" t="s">
        <v>24</v>
      </c>
    </row>
    <row r="352" spans="1:16" x14ac:dyDescent="0.2">
      <c r="A352">
        <v>6958</v>
      </c>
      <c r="B352">
        <v>6958</v>
      </c>
      <c r="C352">
        <v>0</v>
      </c>
      <c r="D352">
        <v>0</v>
      </c>
      <c r="E352">
        <v>0</v>
      </c>
      <c r="F352">
        <v>1</v>
      </c>
      <c r="G352">
        <v>0</v>
      </c>
      <c r="H352" t="s">
        <v>258</v>
      </c>
      <c r="I352" t="s">
        <v>184</v>
      </c>
      <c r="J352">
        <v>2015</v>
      </c>
      <c r="K352" t="s">
        <v>185</v>
      </c>
      <c r="L352">
        <v>1</v>
      </c>
      <c r="M352">
        <v>0</v>
      </c>
      <c r="N352">
        <v>0</v>
      </c>
      <c r="O352">
        <v>0</v>
      </c>
      <c r="P352" t="s">
        <v>24</v>
      </c>
    </row>
    <row r="353" spans="1:16" x14ac:dyDescent="0.2">
      <c r="A353">
        <v>403811</v>
      </c>
      <c r="B353">
        <v>266019</v>
      </c>
      <c r="C353">
        <v>0</v>
      </c>
      <c r="D353">
        <v>137792</v>
      </c>
      <c r="E353">
        <v>0</v>
      </c>
      <c r="F353">
        <v>0.9</v>
      </c>
      <c r="G353">
        <v>0.1</v>
      </c>
      <c r="H353" t="s">
        <v>260</v>
      </c>
      <c r="I353" t="s">
        <v>184</v>
      </c>
      <c r="J353">
        <v>2015</v>
      </c>
      <c r="K353" t="s">
        <v>185</v>
      </c>
      <c r="L353">
        <v>0.65877105873787489</v>
      </c>
      <c r="M353">
        <v>0</v>
      </c>
      <c r="N353">
        <v>0.34122894126212511</v>
      </c>
      <c r="O353">
        <v>0</v>
      </c>
      <c r="P353" t="s">
        <v>24</v>
      </c>
    </row>
    <row r="354" spans="1:16" x14ac:dyDescent="0.2">
      <c r="A354">
        <v>933</v>
      </c>
      <c r="B354">
        <v>933</v>
      </c>
      <c r="C354">
        <v>0</v>
      </c>
      <c r="D354">
        <v>0</v>
      </c>
      <c r="E354">
        <v>0</v>
      </c>
      <c r="F354">
        <v>1</v>
      </c>
      <c r="G354">
        <v>0</v>
      </c>
      <c r="H354" t="s">
        <v>82</v>
      </c>
      <c r="I354" t="s">
        <v>184</v>
      </c>
      <c r="J354">
        <v>2015</v>
      </c>
      <c r="K354" t="s">
        <v>185</v>
      </c>
      <c r="L354">
        <v>1</v>
      </c>
      <c r="M354">
        <v>0</v>
      </c>
      <c r="N354">
        <v>0</v>
      </c>
      <c r="O354">
        <v>0</v>
      </c>
      <c r="P354" t="s">
        <v>24</v>
      </c>
    </row>
    <row r="355" spans="1:16" x14ac:dyDescent="0.2">
      <c r="A355">
        <v>50000</v>
      </c>
      <c r="B355">
        <v>50000</v>
      </c>
      <c r="C355">
        <v>0</v>
      </c>
      <c r="D355">
        <v>0</v>
      </c>
      <c r="E355">
        <v>0</v>
      </c>
      <c r="F355">
        <v>1</v>
      </c>
      <c r="G355">
        <v>0</v>
      </c>
      <c r="H355" t="s">
        <v>257</v>
      </c>
      <c r="I355" t="s">
        <v>186</v>
      </c>
      <c r="J355">
        <v>2015</v>
      </c>
      <c r="K355" t="s">
        <v>187</v>
      </c>
      <c r="L355">
        <v>1</v>
      </c>
      <c r="M355">
        <v>0</v>
      </c>
      <c r="N355">
        <v>0</v>
      </c>
      <c r="O355">
        <v>0</v>
      </c>
      <c r="P355" t="s">
        <v>19</v>
      </c>
    </row>
    <row r="356" spans="1:16" x14ac:dyDescent="0.2">
      <c r="A356">
        <v>844177</v>
      </c>
      <c r="B356">
        <v>844177</v>
      </c>
      <c r="C356">
        <v>0</v>
      </c>
      <c r="D356">
        <v>0</v>
      </c>
      <c r="E356">
        <v>0</v>
      </c>
      <c r="F356">
        <v>0</v>
      </c>
      <c r="G356">
        <v>1</v>
      </c>
      <c r="H356" t="s">
        <v>258</v>
      </c>
      <c r="I356" t="s">
        <v>186</v>
      </c>
      <c r="J356">
        <v>2015</v>
      </c>
      <c r="K356" t="s">
        <v>187</v>
      </c>
      <c r="L356">
        <v>1</v>
      </c>
      <c r="M356">
        <v>0</v>
      </c>
      <c r="N356">
        <v>0</v>
      </c>
      <c r="O356">
        <v>0</v>
      </c>
      <c r="P356" t="s">
        <v>19</v>
      </c>
    </row>
    <row r="357" spans="1:16" x14ac:dyDescent="0.2">
      <c r="A357">
        <v>49999</v>
      </c>
      <c r="B357">
        <v>0</v>
      </c>
      <c r="C357">
        <v>0</v>
      </c>
      <c r="D357">
        <v>0</v>
      </c>
      <c r="E357">
        <v>49999</v>
      </c>
      <c r="F357">
        <v>1</v>
      </c>
      <c r="G357">
        <v>0</v>
      </c>
      <c r="H357" t="s">
        <v>260</v>
      </c>
      <c r="I357" t="s">
        <v>186</v>
      </c>
      <c r="J357">
        <v>2015</v>
      </c>
      <c r="K357" t="s">
        <v>187</v>
      </c>
      <c r="L357">
        <v>0</v>
      </c>
      <c r="M357">
        <v>0</v>
      </c>
      <c r="N357">
        <v>0</v>
      </c>
      <c r="O357">
        <v>1</v>
      </c>
      <c r="P357" t="s">
        <v>19</v>
      </c>
    </row>
    <row r="358" spans="1:16" x14ac:dyDescent="0.2">
      <c r="A358">
        <v>248544</v>
      </c>
      <c r="B358">
        <v>79109</v>
      </c>
      <c r="C358">
        <v>0</v>
      </c>
      <c r="D358">
        <v>119436</v>
      </c>
      <c r="E358">
        <v>50000</v>
      </c>
      <c r="F358">
        <v>1</v>
      </c>
      <c r="G358">
        <v>0</v>
      </c>
      <c r="H358" t="s">
        <v>257</v>
      </c>
      <c r="I358" t="s">
        <v>188</v>
      </c>
      <c r="J358">
        <v>2015</v>
      </c>
      <c r="K358" t="s">
        <v>189</v>
      </c>
      <c r="L358">
        <v>0.31828971932535077</v>
      </c>
      <c r="M358">
        <v>0</v>
      </c>
      <c r="N358">
        <v>0.48054268057164928</v>
      </c>
      <c r="O358">
        <v>0.20117162353547061</v>
      </c>
      <c r="P358" t="s">
        <v>19</v>
      </c>
    </row>
    <row r="359" spans="1:16" x14ac:dyDescent="0.2">
      <c r="A359">
        <v>579250</v>
      </c>
      <c r="B359">
        <v>293807</v>
      </c>
      <c r="C359">
        <v>254426</v>
      </c>
      <c r="D359">
        <v>31017</v>
      </c>
      <c r="E359">
        <v>0</v>
      </c>
      <c r="F359">
        <v>1</v>
      </c>
      <c r="G359">
        <v>0</v>
      </c>
      <c r="H359" t="s">
        <v>258</v>
      </c>
      <c r="I359" t="s">
        <v>188</v>
      </c>
      <c r="J359">
        <v>2015</v>
      </c>
      <c r="K359" t="s">
        <v>189</v>
      </c>
      <c r="L359">
        <v>0.50721968062149336</v>
      </c>
      <c r="M359">
        <v>0.43923349158394481</v>
      </c>
      <c r="N359">
        <v>5.3546827794561942E-2</v>
      </c>
      <c r="O359">
        <v>0</v>
      </c>
      <c r="P359" t="s">
        <v>19</v>
      </c>
    </row>
    <row r="360" spans="1:16" x14ac:dyDescent="0.2">
      <c r="A360">
        <v>1271151</v>
      </c>
      <c r="B360">
        <v>774873</v>
      </c>
      <c r="C360">
        <v>0</v>
      </c>
      <c r="D360">
        <v>496279</v>
      </c>
      <c r="E360">
        <v>0</v>
      </c>
      <c r="F360">
        <v>0.35</v>
      </c>
      <c r="G360">
        <v>0.65</v>
      </c>
      <c r="H360" t="s">
        <v>259</v>
      </c>
      <c r="I360" t="s">
        <v>188</v>
      </c>
      <c r="J360">
        <v>2015</v>
      </c>
      <c r="K360" t="s">
        <v>189</v>
      </c>
      <c r="L360">
        <v>0.60958375519509489</v>
      </c>
      <c r="M360">
        <v>0</v>
      </c>
      <c r="N360">
        <v>0.39041703149350471</v>
      </c>
      <c r="O360">
        <v>0</v>
      </c>
      <c r="P360" t="s">
        <v>19</v>
      </c>
    </row>
    <row r="361" spans="1:16" x14ac:dyDescent="0.2">
      <c r="A361">
        <v>7426611</v>
      </c>
      <c r="B361">
        <v>3629401</v>
      </c>
      <c r="C361">
        <v>1603619</v>
      </c>
      <c r="D361">
        <v>2063590</v>
      </c>
      <c r="E361">
        <v>130000</v>
      </c>
      <c r="F361">
        <v>0.73</v>
      </c>
      <c r="G361">
        <v>0.27</v>
      </c>
      <c r="H361" t="s">
        <v>260</v>
      </c>
      <c r="I361" t="s">
        <v>188</v>
      </c>
      <c r="J361">
        <v>2015</v>
      </c>
      <c r="K361" t="s">
        <v>189</v>
      </c>
      <c r="L361">
        <v>0.48870218192389497</v>
      </c>
      <c r="M361">
        <v>0.21592877289520079</v>
      </c>
      <c r="N361">
        <v>0.27786429099356358</v>
      </c>
      <c r="O361">
        <v>1.7504619536421118E-2</v>
      </c>
      <c r="P361" t="s">
        <v>19</v>
      </c>
    </row>
    <row r="362" spans="1:16" x14ac:dyDescent="0.2">
      <c r="A362">
        <v>125983</v>
      </c>
      <c r="B362">
        <v>84056</v>
      </c>
      <c r="C362">
        <v>41927</v>
      </c>
      <c r="D362">
        <v>0</v>
      </c>
      <c r="E362">
        <v>0</v>
      </c>
      <c r="F362">
        <v>0.72</v>
      </c>
      <c r="G362">
        <v>0.28000000000000003</v>
      </c>
      <c r="H362" t="s">
        <v>257</v>
      </c>
      <c r="I362" t="s">
        <v>190</v>
      </c>
      <c r="J362">
        <v>2015</v>
      </c>
      <c r="K362" t="s">
        <v>191</v>
      </c>
      <c r="L362">
        <v>0.66720113031123252</v>
      </c>
      <c r="M362">
        <v>0.33279886968876748</v>
      </c>
      <c r="N362">
        <v>0</v>
      </c>
      <c r="O362">
        <v>0</v>
      </c>
      <c r="P362" t="s">
        <v>79</v>
      </c>
    </row>
    <row r="363" spans="1:16" x14ac:dyDescent="0.2">
      <c r="A363">
        <v>128137</v>
      </c>
      <c r="B363">
        <v>84726</v>
      </c>
      <c r="C363">
        <v>33584</v>
      </c>
      <c r="D363">
        <v>9827</v>
      </c>
      <c r="E363">
        <v>0</v>
      </c>
      <c r="F363">
        <v>0.92</v>
      </c>
      <c r="G363">
        <v>0.08</v>
      </c>
      <c r="H363" t="s">
        <v>258</v>
      </c>
      <c r="I363" t="s">
        <v>190</v>
      </c>
      <c r="J363">
        <v>2015</v>
      </c>
      <c r="K363" t="s">
        <v>191</v>
      </c>
      <c r="L363">
        <v>0.66121416920951792</v>
      </c>
      <c r="M363">
        <v>0.26209447700508048</v>
      </c>
      <c r="N363">
        <v>7.6691353785401567E-2</v>
      </c>
      <c r="O363">
        <v>0</v>
      </c>
      <c r="P363" t="s">
        <v>79</v>
      </c>
    </row>
    <row r="364" spans="1:16" x14ac:dyDescent="0.2">
      <c r="A364">
        <v>169797</v>
      </c>
      <c r="B364">
        <v>55274</v>
      </c>
      <c r="C364">
        <v>69654</v>
      </c>
      <c r="D364">
        <v>44869</v>
      </c>
      <c r="E364">
        <v>0</v>
      </c>
      <c r="F364">
        <v>0.24</v>
      </c>
      <c r="G364">
        <v>0.76</v>
      </c>
      <c r="H364" t="s">
        <v>259</v>
      </c>
      <c r="I364" t="s">
        <v>190</v>
      </c>
      <c r="J364">
        <v>2015</v>
      </c>
      <c r="K364" t="s">
        <v>191</v>
      </c>
      <c r="L364">
        <v>0.32552989746579741</v>
      </c>
      <c r="M364">
        <v>0.41021926182441393</v>
      </c>
      <c r="N364">
        <v>0.26425084070978883</v>
      </c>
      <c r="O364">
        <v>0</v>
      </c>
      <c r="P364" t="s">
        <v>79</v>
      </c>
    </row>
    <row r="365" spans="1:16" x14ac:dyDescent="0.2">
      <c r="A365">
        <v>295868</v>
      </c>
      <c r="B365">
        <v>219296</v>
      </c>
      <c r="C365">
        <v>38204</v>
      </c>
      <c r="D365">
        <v>38368</v>
      </c>
      <c r="E365">
        <v>0</v>
      </c>
      <c r="F365">
        <v>0.66</v>
      </c>
      <c r="G365">
        <v>0.34</v>
      </c>
      <c r="H365" t="s">
        <v>260</v>
      </c>
      <c r="I365" t="s">
        <v>190</v>
      </c>
      <c r="J365">
        <v>2015</v>
      </c>
      <c r="K365" t="s">
        <v>191</v>
      </c>
      <c r="L365">
        <v>0.74119539794773348</v>
      </c>
      <c r="M365">
        <v>0.12912515040491029</v>
      </c>
      <c r="N365">
        <v>0.12967945164735631</v>
      </c>
      <c r="O365">
        <v>0</v>
      </c>
      <c r="P365" t="s">
        <v>79</v>
      </c>
    </row>
    <row r="366" spans="1:16" x14ac:dyDescent="0.2">
      <c r="A366">
        <v>90378</v>
      </c>
      <c r="B366">
        <v>90378</v>
      </c>
      <c r="C366">
        <v>0</v>
      </c>
      <c r="D366">
        <v>0</v>
      </c>
      <c r="E366">
        <v>0</v>
      </c>
      <c r="F366">
        <v>1</v>
      </c>
      <c r="G366">
        <v>0</v>
      </c>
      <c r="H366" t="s">
        <v>82</v>
      </c>
      <c r="I366" t="s">
        <v>190</v>
      </c>
      <c r="J366">
        <v>2015</v>
      </c>
      <c r="K366" t="s">
        <v>191</v>
      </c>
      <c r="L366">
        <v>1</v>
      </c>
      <c r="M366">
        <v>0</v>
      </c>
      <c r="N366">
        <v>0</v>
      </c>
      <c r="O366">
        <v>0</v>
      </c>
      <c r="P366" t="s">
        <v>79</v>
      </c>
    </row>
    <row r="367" spans="1:16" x14ac:dyDescent="0.2">
      <c r="A367">
        <v>272726</v>
      </c>
      <c r="B367">
        <v>92881</v>
      </c>
      <c r="C367">
        <v>133961</v>
      </c>
      <c r="D367">
        <v>45885</v>
      </c>
      <c r="E367">
        <v>0</v>
      </c>
      <c r="F367">
        <v>0.86</v>
      </c>
      <c r="G367">
        <v>0.14000000000000001</v>
      </c>
      <c r="H367" t="s">
        <v>257</v>
      </c>
      <c r="I367" t="s">
        <v>192</v>
      </c>
      <c r="J367">
        <v>2015</v>
      </c>
      <c r="K367" t="s">
        <v>193</v>
      </c>
      <c r="L367">
        <v>0.34056525597119452</v>
      </c>
      <c r="M367">
        <v>0.49119262556558602</v>
      </c>
      <c r="N367">
        <v>0.16824578514699731</v>
      </c>
      <c r="O367">
        <v>0</v>
      </c>
      <c r="P367" t="s">
        <v>194</v>
      </c>
    </row>
    <row r="368" spans="1:16" x14ac:dyDescent="0.2">
      <c r="A368">
        <v>288866</v>
      </c>
      <c r="B368">
        <v>232823</v>
      </c>
      <c r="C368">
        <v>56043</v>
      </c>
      <c r="D368">
        <v>0</v>
      </c>
      <c r="E368">
        <v>0</v>
      </c>
      <c r="F368">
        <v>1</v>
      </c>
      <c r="G368">
        <v>0</v>
      </c>
      <c r="H368" t="s">
        <v>258</v>
      </c>
      <c r="I368" t="s">
        <v>192</v>
      </c>
      <c r="J368">
        <v>2015</v>
      </c>
      <c r="K368" t="s">
        <v>193</v>
      </c>
      <c r="L368">
        <v>0.80598962840902011</v>
      </c>
      <c r="M368">
        <v>0.19401037159097989</v>
      </c>
      <c r="N368">
        <v>0</v>
      </c>
      <c r="O368">
        <v>0</v>
      </c>
      <c r="P368" t="s">
        <v>194</v>
      </c>
    </row>
    <row r="369" spans="1:16" x14ac:dyDescent="0.2">
      <c r="A369">
        <v>290323</v>
      </c>
      <c r="B369">
        <v>198383</v>
      </c>
      <c r="C369">
        <v>0</v>
      </c>
      <c r="D369">
        <v>91940</v>
      </c>
      <c r="E369">
        <v>0</v>
      </c>
      <c r="F369">
        <v>1</v>
      </c>
      <c r="G369">
        <v>0</v>
      </c>
      <c r="H369" t="s">
        <v>259</v>
      </c>
      <c r="I369" t="s">
        <v>192</v>
      </c>
      <c r="J369">
        <v>2015</v>
      </c>
      <c r="K369" t="s">
        <v>193</v>
      </c>
      <c r="L369">
        <v>0.68331823520699364</v>
      </c>
      <c r="M369">
        <v>0</v>
      </c>
      <c r="N369">
        <v>0.31668176479300642</v>
      </c>
      <c r="O369">
        <v>0</v>
      </c>
      <c r="P369" t="s">
        <v>194</v>
      </c>
    </row>
    <row r="370" spans="1:16" x14ac:dyDescent="0.2">
      <c r="A370">
        <v>1404048</v>
      </c>
      <c r="B370">
        <v>1185782</v>
      </c>
      <c r="C370">
        <v>218266</v>
      </c>
      <c r="D370">
        <v>0</v>
      </c>
      <c r="E370">
        <v>0</v>
      </c>
      <c r="F370">
        <v>0.77</v>
      </c>
      <c r="G370">
        <v>0.23</v>
      </c>
      <c r="H370" t="s">
        <v>260</v>
      </c>
      <c r="I370" t="s">
        <v>192</v>
      </c>
      <c r="J370">
        <v>2015</v>
      </c>
      <c r="K370" t="s">
        <v>193</v>
      </c>
      <c r="L370">
        <v>0.84454520073387807</v>
      </c>
      <c r="M370">
        <v>0.15545479926612199</v>
      </c>
      <c r="N370">
        <v>0</v>
      </c>
      <c r="O370">
        <v>0</v>
      </c>
      <c r="P370" t="s">
        <v>194</v>
      </c>
    </row>
    <row r="371" spans="1:16" x14ac:dyDescent="0.2">
      <c r="A371">
        <v>4028</v>
      </c>
      <c r="B371">
        <v>4028</v>
      </c>
      <c r="C371">
        <v>0</v>
      </c>
      <c r="D371">
        <v>0</v>
      </c>
      <c r="E371">
        <v>0</v>
      </c>
      <c r="F371">
        <v>1</v>
      </c>
      <c r="G371">
        <v>0</v>
      </c>
      <c r="H371" t="s">
        <v>82</v>
      </c>
      <c r="I371" t="s">
        <v>192</v>
      </c>
      <c r="J371">
        <v>2015</v>
      </c>
      <c r="K371" t="s">
        <v>193</v>
      </c>
      <c r="L371">
        <v>1</v>
      </c>
      <c r="M371">
        <v>0</v>
      </c>
      <c r="N371">
        <v>0</v>
      </c>
      <c r="O371">
        <v>0</v>
      </c>
      <c r="P371" t="s">
        <v>194</v>
      </c>
    </row>
    <row r="372" spans="1:16" x14ac:dyDescent="0.2">
      <c r="A372">
        <v>217412</v>
      </c>
      <c r="B372">
        <v>142789</v>
      </c>
      <c r="C372">
        <v>0</v>
      </c>
      <c r="D372">
        <v>74623</v>
      </c>
      <c r="E372">
        <v>0</v>
      </c>
      <c r="F372">
        <v>1</v>
      </c>
      <c r="G372">
        <v>0</v>
      </c>
      <c r="H372" t="s">
        <v>257</v>
      </c>
      <c r="I372" t="s">
        <v>195</v>
      </c>
      <c r="J372">
        <v>2015</v>
      </c>
      <c r="K372" t="s">
        <v>196</v>
      </c>
      <c r="L372">
        <v>0.65676687579342452</v>
      </c>
      <c r="M372">
        <v>0</v>
      </c>
      <c r="N372">
        <v>0.34323312420657548</v>
      </c>
      <c r="O372">
        <v>0</v>
      </c>
      <c r="P372" t="s">
        <v>32</v>
      </c>
    </row>
    <row r="373" spans="1:16" x14ac:dyDescent="0.2">
      <c r="A373">
        <v>170064</v>
      </c>
      <c r="B373">
        <v>170064</v>
      </c>
      <c r="C373">
        <v>0</v>
      </c>
      <c r="D373">
        <v>0</v>
      </c>
      <c r="E373">
        <v>0</v>
      </c>
      <c r="F373">
        <v>1</v>
      </c>
      <c r="G373">
        <v>0</v>
      </c>
      <c r="H373" t="s">
        <v>258</v>
      </c>
      <c r="I373" t="s">
        <v>195</v>
      </c>
      <c r="J373">
        <v>2015</v>
      </c>
      <c r="K373" t="s">
        <v>196</v>
      </c>
      <c r="L373">
        <v>1</v>
      </c>
      <c r="M373">
        <v>0</v>
      </c>
      <c r="N373">
        <v>0</v>
      </c>
      <c r="O373">
        <v>0</v>
      </c>
      <c r="P373" t="s">
        <v>32</v>
      </c>
    </row>
    <row r="374" spans="1:16" x14ac:dyDescent="0.2">
      <c r="A374">
        <v>159649</v>
      </c>
      <c r="B374">
        <v>111958</v>
      </c>
      <c r="C374">
        <v>0</v>
      </c>
      <c r="D374">
        <v>47691</v>
      </c>
      <c r="E374">
        <v>0</v>
      </c>
      <c r="F374">
        <v>1</v>
      </c>
      <c r="G374">
        <v>0</v>
      </c>
      <c r="H374" t="s">
        <v>259</v>
      </c>
      <c r="I374" t="s">
        <v>195</v>
      </c>
      <c r="J374">
        <v>2015</v>
      </c>
      <c r="K374" t="s">
        <v>196</v>
      </c>
      <c r="L374">
        <v>0.70127592405840311</v>
      </c>
      <c r="M374">
        <v>0</v>
      </c>
      <c r="N374">
        <v>0.29872407594159689</v>
      </c>
      <c r="O374">
        <v>0</v>
      </c>
      <c r="P374" t="s">
        <v>32</v>
      </c>
    </row>
    <row r="375" spans="1:16" x14ac:dyDescent="0.2">
      <c r="A375">
        <v>244192</v>
      </c>
      <c r="B375">
        <v>234201</v>
      </c>
      <c r="C375">
        <v>9991</v>
      </c>
      <c r="D375">
        <v>0</v>
      </c>
      <c r="E375">
        <v>0</v>
      </c>
      <c r="F375">
        <v>1</v>
      </c>
      <c r="G375">
        <v>0</v>
      </c>
      <c r="H375" t="s">
        <v>260</v>
      </c>
      <c r="I375" t="s">
        <v>195</v>
      </c>
      <c r="J375">
        <v>2015</v>
      </c>
      <c r="K375" t="s">
        <v>196</v>
      </c>
      <c r="L375">
        <v>0.95908547372559294</v>
      </c>
      <c r="M375">
        <v>4.0914526274407018E-2</v>
      </c>
      <c r="N375">
        <v>0</v>
      </c>
      <c r="O375">
        <v>0</v>
      </c>
      <c r="P375" t="s">
        <v>32</v>
      </c>
    </row>
    <row r="376" spans="1:16" x14ac:dyDescent="0.2">
      <c r="A376">
        <v>329563</v>
      </c>
      <c r="B376">
        <v>298524</v>
      </c>
      <c r="C376">
        <v>0</v>
      </c>
      <c r="D376">
        <v>31038</v>
      </c>
      <c r="E376">
        <v>0</v>
      </c>
      <c r="F376">
        <v>1</v>
      </c>
      <c r="G376">
        <v>0</v>
      </c>
      <c r="H376" t="s">
        <v>257</v>
      </c>
      <c r="I376" t="s">
        <v>197</v>
      </c>
      <c r="J376">
        <v>2015</v>
      </c>
      <c r="K376" t="s">
        <v>198</v>
      </c>
      <c r="L376">
        <v>0.90581770405051543</v>
      </c>
      <c r="M376">
        <v>0</v>
      </c>
      <c r="N376">
        <v>9.4179261628277444E-2</v>
      </c>
      <c r="O376">
        <v>0</v>
      </c>
      <c r="P376" t="s">
        <v>32</v>
      </c>
    </row>
    <row r="377" spans="1:16" x14ac:dyDescent="0.2">
      <c r="A377">
        <v>332973</v>
      </c>
      <c r="B377">
        <v>296510</v>
      </c>
      <c r="C377">
        <v>36463</v>
      </c>
      <c r="D377">
        <v>0</v>
      </c>
      <c r="E377">
        <v>0</v>
      </c>
      <c r="F377">
        <v>1</v>
      </c>
      <c r="G377">
        <v>0</v>
      </c>
      <c r="H377" t="s">
        <v>258</v>
      </c>
      <c r="I377" t="s">
        <v>197</v>
      </c>
      <c r="J377">
        <v>2015</v>
      </c>
      <c r="K377" t="s">
        <v>198</v>
      </c>
      <c r="L377">
        <v>0.89049262252494943</v>
      </c>
      <c r="M377">
        <v>0.1095073774750505</v>
      </c>
      <c r="N377">
        <v>0</v>
      </c>
      <c r="O377">
        <v>0</v>
      </c>
      <c r="P377" t="s">
        <v>32</v>
      </c>
    </row>
    <row r="378" spans="1:16" x14ac:dyDescent="0.2">
      <c r="A378">
        <v>324283</v>
      </c>
      <c r="B378">
        <v>324283</v>
      </c>
      <c r="C378">
        <v>0</v>
      </c>
      <c r="D378">
        <v>0</v>
      </c>
      <c r="E378">
        <v>0</v>
      </c>
      <c r="F378">
        <v>0.76</v>
      </c>
      <c r="G378">
        <v>0.24</v>
      </c>
      <c r="H378" t="s">
        <v>259</v>
      </c>
      <c r="I378" t="s">
        <v>197</v>
      </c>
      <c r="J378">
        <v>2015</v>
      </c>
      <c r="K378" t="s">
        <v>198</v>
      </c>
      <c r="L378">
        <v>1</v>
      </c>
      <c r="M378">
        <v>0</v>
      </c>
      <c r="N378">
        <v>0</v>
      </c>
      <c r="O378">
        <v>0</v>
      </c>
      <c r="P378" t="s">
        <v>32</v>
      </c>
    </row>
    <row r="379" spans="1:16" x14ac:dyDescent="0.2">
      <c r="A379">
        <v>610135</v>
      </c>
      <c r="B379">
        <v>587429</v>
      </c>
      <c r="C379">
        <v>0</v>
      </c>
      <c r="D379">
        <v>22705</v>
      </c>
      <c r="E379">
        <v>0</v>
      </c>
      <c r="F379">
        <v>0.75</v>
      </c>
      <c r="G379">
        <v>0.25</v>
      </c>
      <c r="H379" t="s">
        <v>260</v>
      </c>
      <c r="I379" t="s">
        <v>197</v>
      </c>
      <c r="J379">
        <v>2015</v>
      </c>
      <c r="K379" t="s">
        <v>198</v>
      </c>
      <c r="L379">
        <v>0.96278528522376194</v>
      </c>
      <c r="M379">
        <v>0</v>
      </c>
      <c r="N379">
        <v>3.7213075794701171E-2</v>
      </c>
      <c r="O379">
        <v>0</v>
      </c>
      <c r="P379" t="s">
        <v>32</v>
      </c>
    </row>
    <row r="380" spans="1:16" x14ac:dyDescent="0.2">
      <c r="A380">
        <v>-122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 t="s">
        <v>82</v>
      </c>
      <c r="I380" t="s">
        <v>197</v>
      </c>
      <c r="J380">
        <v>2015</v>
      </c>
      <c r="K380" t="s">
        <v>198</v>
      </c>
      <c r="L380">
        <v>0</v>
      </c>
      <c r="M380">
        <v>0</v>
      </c>
      <c r="N380">
        <v>0</v>
      </c>
      <c r="O380">
        <v>0</v>
      </c>
      <c r="P380" t="s">
        <v>32</v>
      </c>
    </row>
    <row r="381" spans="1:16" x14ac:dyDescent="0.2">
      <c r="A381">
        <v>373145</v>
      </c>
      <c r="B381">
        <v>0</v>
      </c>
      <c r="C381">
        <v>29593</v>
      </c>
      <c r="D381">
        <v>344551</v>
      </c>
      <c r="E381">
        <v>0</v>
      </c>
      <c r="F381">
        <v>0.63</v>
      </c>
      <c r="G381">
        <v>0.37</v>
      </c>
      <c r="H381" t="s">
        <v>257</v>
      </c>
      <c r="I381" t="s">
        <v>199</v>
      </c>
      <c r="J381">
        <v>2015</v>
      </c>
      <c r="K381" t="s">
        <v>200</v>
      </c>
      <c r="L381">
        <v>0</v>
      </c>
      <c r="M381">
        <v>7.9306971820605934E-2</v>
      </c>
      <c r="N381">
        <v>0.923370271610232</v>
      </c>
      <c r="O381">
        <v>0</v>
      </c>
      <c r="P381" t="s">
        <v>19</v>
      </c>
    </row>
    <row r="382" spans="1:16" x14ac:dyDescent="0.2">
      <c r="A382">
        <v>622349</v>
      </c>
      <c r="B382">
        <v>312260</v>
      </c>
      <c r="C382">
        <v>121643</v>
      </c>
      <c r="D382">
        <v>188446</v>
      </c>
      <c r="E382">
        <v>0</v>
      </c>
      <c r="F382">
        <v>0.63</v>
      </c>
      <c r="G382">
        <v>0.37</v>
      </c>
      <c r="H382" t="s">
        <v>258</v>
      </c>
      <c r="I382" t="s">
        <v>199</v>
      </c>
      <c r="J382">
        <v>2015</v>
      </c>
      <c r="K382" t="s">
        <v>200</v>
      </c>
      <c r="L382">
        <v>0.5017441981910471</v>
      </c>
      <c r="M382">
        <v>0.19545785403366919</v>
      </c>
      <c r="N382">
        <v>0.30279794777528363</v>
      </c>
      <c r="O382">
        <v>0</v>
      </c>
      <c r="P382" t="s">
        <v>19</v>
      </c>
    </row>
    <row r="383" spans="1:16" x14ac:dyDescent="0.2">
      <c r="A383">
        <v>1247409</v>
      </c>
      <c r="B383">
        <v>431113</v>
      </c>
      <c r="C383">
        <v>247834</v>
      </c>
      <c r="D383">
        <v>568462</v>
      </c>
      <c r="E383">
        <v>0</v>
      </c>
      <c r="F383">
        <v>0.51</v>
      </c>
      <c r="G383">
        <v>0.49</v>
      </c>
      <c r="H383" t="s">
        <v>259</v>
      </c>
      <c r="I383" t="s">
        <v>199</v>
      </c>
      <c r="J383">
        <v>2015</v>
      </c>
      <c r="K383" t="s">
        <v>200</v>
      </c>
      <c r="L383">
        <v>0.34560677372056797</v>
      </c>
      <c r="M383">
        <v>0.19867902187654571</v>
      </c>
      <c r="N383">
        <v>0.45571420440288629</v>
      </c>
      <c r="O383">
        <v>0</v>
      </c>
      <c r="P383" t="s">
        <v>19</v>
      </c>
    </row>
    <row r="384" spans="1:16" x14ac:dyDescent="0.2">
      <c r="A384">
        <v>4428437</v>
      </c>
      <c r="B384">
        <v>2388133</v>
      </c>
      <c r="C384">
        <v>275469</v>
      </c>
      <c r="D384">
        <v>1764835</v>
      </c>
      <c r="E384">
        <v>0</v>
      </c>
      <c r="F384">
        <v>0.57999999999999996</v>
      </c>
      <c r="G384">
        <v>0.42</v>
      </c>
      <c r="H384" t="s">
        <v>260</v>
      </c>
      <c r="I384" t="s">
        <v>199</v>
      </c>
      <c r="J384">
        <v>2015</v>
      </c>
      <c r="K384" t="s">
        <v>200</v>
      </c>
      <c r="L384">
        <v>0.53927220823057886</v>
      </c>
      <c r="M384">
        <v>6.220456562891151E-2</v>
      </c>
      <c r="N384">
        <v>0.39852322614050961</v>
      </c>
      <c r="O384">
        <v>0</v>
      </c>
      <c r="P384" t="s">
        <v>19</v>
      </c>
    </row>
    <row r="385" spans="1:16" x14ac:dyDescent="0.2">
      <c r="A385">
        <v>1119</v>
      </c>
      <c r="B385">
        <v>1132</v>
      </c>
      <c r="C385">
        <v>0</v>
      </c>
      <c r="D385">
        <v>0</v>
      </c>
      <c r="E385">
        <v>0</v>
      </c>
      <c r="F385">
        <v>1</v>
      </c>
      <c r="G385">
        <v>0</v>
      </c>
      <c r="H385" t="s">
        <v>82</v>
      </c>
      <c r="I385" t="s">
        <v>199</v>
      </c>
      <c r="J385">
        <v>2015</v>
      </c>
      <c r="K385" t="s">
        <v>200</v>
      </c>
      <c r="L385">
        <v>1.0116175156389631</v>
      </c>
      <c r="M385">
        <v>0</v>
      </c>
      <c r="N385">
        <v>0</v>
      </c>
      <c r="O385">
        <v>0</v>
      </c>
      <c r="P385" t="s">
        <v>19</v>
      </c>
    </row>
    <row r="386" spans="1:16" x14ac:dyDescent="0.2">
      <c r="A386">
        <v>673435</v>
      </c>
      <c r="B386">
        <v>304221</v>
      </c>
      <c r="C386">
        <v>24524</v>
      </c>
      <c r="D386">
        <v>344689</v>
      </c>
      <c r="E386">
        <v>0</v>
      </c>
      <c r="F386">
        <v>0.46</v>
      </c>
      <c r="G386">
        <v>0.54</v>
      </c>
      <c r="H386" t="s">
        <v>257</v>
      </c>
      <c r="I386" t="s">
        <v>201</v>
      </c>
      <c r="J386">
        <v>2015</v>
      </c>
      <c r="K386" t="s">
        <v>202</v>
      </c>
      <c r="L386">
        <v>0.4517451572906071</v>
      </c>
      <c r="M386">
        <v>3.6416283679939418E-2</v>
      </c>
      <c r="N386">
        <v>0.51183707410514745</v>
      </c>
      <c r="O386">
        <v>0</v>
      </c>
      <c r="P386" t="s">
        <v>27</v>
      </c>
    </row>
    <row r="387" spans="1:16" x14ac:dyDescent="0.2">
      <c r="A387">
        <v>1187497</v>
      </c>
      <c r="B387">
        <v>426775</v>
      </c>
      <c r="C387">
        <v>675306</v>
      </c>
      <c r="D387">
        <v>85417</v>
      </c>
      <c r="E387">
        <v>0</v>
      </c>
      <c r="F387">
        <v>0.5</v>
      </c>
      <c r="G387">
        <v>0.5</v>
      </c>
      <c r="H387" t="s">
        <v>258</v>
      </c>
      <c r="I387" t="s">
        <v>201</v>
      </c>
      <c r="J387">
        <v>2015</v>
      </c>
      <c r="K387" t="s">
        <v>202</v>
      </c>
      <c r="L387">
        <v>0.35939038161780618</v>
      </c>
      <c r="M387">
        <v>0.56868017350780675</v>
      </c>
      <c r="N387">
        <v>7.1930286981777641E-2</v>
      </c>
      <c r="O387">
        <v>0</v>
      </c>
      <c r="P387" t="s">
        <v>27</v>
      </c>
    </row>
    <row r="388" spans="1:16" x14ac:dyDescent="0.2">
      <c r="A388">
        <v>2338251</v>
      </c>
      <c r="B388">
        <v>1207623</v>
      </c>
      <c r="C388">
        <v>713868</v>
      </c>
      <c r="D388">
        <v>416760</v>
      </c>
      <c r="E388">
        <v>0</v>
      </c>
      <c r="F388">
        <v>0.61</v>
      </c>
      <c r="G388">
        <v>0.39</v>
      </c>
      <c r="H388" t="s">
        <v>260</v>
      </c>
      <c r="I388" t="s">
        <v>201</v>
      </c>
      <c r="J388">
        <v>2015</v>
      </c>
      <c r="K388" t="s">
        <v>202</v>
      </c>
      <c r="L388">
        <v>0.51646422903272571</v>
      </c>
      <c r="M388">
        <v>0.3052999870415965</v>
      </c>
      <c r="N388">
        <v>0.17823578392567779</v>
      </c>
      <c r="O388">
        <v>0</v>
      </c>
      <c r="P388" t="s">
        <v>27</v>
      </c>
    </row>
    <row r="389" spans="1:16" x14ac:dyDescent="0.2">
      <c r="A389">
        <v>429</v>
      </c>
      <c r="B389">
        <v>0</v>
      </c>
      <c r="C389">
        <v>429</v>
      </c>
      <c r="D389">
        <v>0</v>
      </c>
      <c r="E389">
        <v>0</v>
      </c>
      <c r="F389">
        <v>1</v>
      </c>
      <c r="G389">
        <v>0</v>
      </c>
      <c r="H389" t="s">
        <v>82</v>
      </c>
      <c r="I389" t="s">
        <v>201</v>
      </c>
      <c r="J389">
        <v>2015</v>
      </c>
      <c r="K389" t="s">
        <v>202</v>
      </c>
      <c r="L389">
        <v>0</v>
      </c>
      <c r="M389">
        <v>1</v>
      </c>
      <c r="N389">
        <v>0</v>
      </c>
      <c r="O389">
        <v>0</v>
      </c>
      <c r="P389" t="s">
        <v>27</v>
      </c>
    </row>
    <row r="390" spans="1:16" x14ac:dyDescent="0.2">
      <c r="A390">
        <v>91289</v>
      </c>
      <c r="B390">
        <v>53214</v>
      </c>
      <c r="C390">
        <v>38075</v>
      </c>
      <c r="D390">
        <v>0</v>
      </c>
      <c r="E390">
        <v>0</v>
      </c>
      <c r="F390">
        <v>0.99</v>
      </c>
      <c r="G390">
        <v>0.01</v>
      </c>
      <c r="H390" t="s">
        <v>257</v>
      </c>
      <c r="I390" t="s">
        <v>203</v>
      </c>
      <c r="J390">
        <v>2015</v>
      </c>
      <c r="K390" t="s">
        <v>204</v>
      </c>
      <c r="L390">
        <v>0.58291798573760256</v>
      </c>
      <c r="M390">
        <v>0.41708201426239738</v>
      </c>
      <c r="N390">
        <v>0</v>
      </c>
      <c r="O390">
        <v>0</v>
      </c>
      <c r="P390" t="s">
        <v>27</v>
      </c>
    </row>
    <row r="391" spans="1:16" x14ac:dyDescent="0.2">
      <c r="A391">
        <v>95838</v>
      </c>
      <c r="B391">
        <v>54315</v>
      </c>
      <c r="C391">
        <v>41523</v>
      </c>
      <c r="D391">
        <v>0</v>
      </c>
      <c r="E391">
        <v>0</v>
      </c>
      <c r="F391">
        <v>1</v>
      </c>
      <c r="G391">
        <v>0</v>
      </c>
      <c r="H391" t="s">
        <v>258</v>
      </c>
      <c r="I391" t="s">
        <v>203</v>
      </c>
      <c r="J391">
        <v>2015</v>
      </c>
      <c r="K391" t="s">
        <v>204</v>
      </c>
      <c r="L391">
        <v>0.56673761973329995</v>
      </c>
      <c r="M391">
        <v>0.43326238026670011</v>
      </c>
      <c r="N391">
        <v>0</v>
      </c>
      <c r="O391">
        <v>0</v>
      </c>
      <c r="P391" t="s">
        <v>27</v>
      </c>
    </row>
    <row r="392" spans="1:16" x14ac:dyDescent="0.2">
      <c r="A392">
        <v>77667</v>
      </c>
      <c r="B392">
        <v>32901</v>
      </c>
      <c r="C392">
        <v>44767</v>
      </c>
      <c r="D392">
        <v>0</v>
      </c>
      <c r="E392">
        <v>0</v>
      </c>
      <c r="F392">
        <v>0.99</v>
      </c>
      <c r="G392">
        <v>0.01</v>
      </c>
      <c r="H392" t="s">
        <v>259</v>
      </c>
      <c r="I392" t="s">
        <v>203</v>
      </c>
      <c r="J392">
        <v>2015</v>
      </c>
      <c r="K392" t="s">
        <v>204</v>
      </c>
      <c r="L392">
        <v>0.42361620765576108</v>
      </c>
      <c r="M392">
        <v>0.57639666782545995</v>
      </c>
      <c r="N392">
        <v>0</v>
      </c>
      <c r="O392">
        <v>0</v>
      </c>
      <c r="P392" t="s">
        <v>27</v>
      </c>
    </row>
    <row r="393" spans="1:16" x14ac:dyDescent="0.2">
      <c r="A393">
        <v>928617</v>
      </c>
      <c r="B393">
        <v>470662</v>
      </c>
      <c r="C393">
        <v>457955</v>
      </c>
      <c r="D393">
        <v>0</v>
      </c>
      <c r="E393">
        <v>0</v>
      </c>
      <c r="F393">
        <v>0.31</v>
      </c>
      <c r="G393">
        <v>0.69</v>
      </c>
      <c r="H393" t="s">
        <v>260</v>
      </c>
      <c r="I393" t="s">
        <v>203</v>
      </c>
      <c r="J393">
        <v>2015</v>
      </c>
      <c r="K393" t="s">
        <v>204</v>
      </c>
      <c r="L393">
        <v>0.50684189499007659</v>
      </c>
      <c r="M393">
        <v>0.49315810500992341</v>
      </c>
      <c r="N393">
        <v>0</v>
      </c>
      <c r="O393">
        <v>0</v>
      </c>
      <c r="P393" t="s">
        <v>27</v>
      </c>
    </row>
    <row r="394" spans="1:16" x14ac:dyDescent="0.2">
      <c r="A394">
        <v>677187</v>
      </c>
      <c r="B394">
        <v>193310</v>
      </c>
      <c r="C394">
        <v>244240</v>
      </c>
      <c r="D394">
        <v>239636</v>
      </c>
      <c r="E394">
        <v>0</v>
      </c>
      <c r="F394">
        <v>0.57999999999999996</v>
      </c>
      <c r="G394">
        <v>0.42</v>
      </c>
      <c r="H394" t="s">
        <v>257</v>
      </c>
      <c r="I394" t="s">
        <v>205</v>
      </c>
      <c r="J394">
        <v>2015</v>
      </c>
      <c r="K394" t="s">
        <v>206</v>
      </c>
      <c r="L394">
        <v>0.28546029383316568</v>
      </c>
      <c r="M394">
        <v>0.3606684711903802</v>
      </c>
      <c r="N394">
        <v>0.35386975827947081</v>
      </c>
      <c r="O394">
        <v>0</v>
      </c>
      <c r="P394" t="s">
        <v>27</v>
      </c>
    </row>
    <row r="395" spans="1:16" x14ac:dyDescent="0.2">
      <c r="A395">
        <v>555995</v>
      </c>
      <c r="B395">
        <v>233239</v>
      </c>
      <c r="C395">
        <v>226684</v>
      </c>
      <c r="D395">
        <v>38255</v>
      </c>
      <c r="E395">
        <v>57818</v>
      </c>
      <c r="F395">
        <v>1.02</v>
      </c>
      <c r="G395">
        <v>-0.02</v>
      </c>
      <c r="H395" t="s">
        <v>258</v>
      </c>
      <c r="I395" t="s">
        <v>205</v>
      </c>
      <c r="J395">
        <v>2015</v>
      </c>
      <c r="K395" t="s">
        <v>206</v>
      </c>
      <c r="L395">
        <v>0.4194983767839639</v>
      </c>
      <c r="M395">
        <v>0.40770870241638862</v>
      </c>
      <c r="N395">
        <v>6.8804575580715649E-2</v>
      </c>
      <c r="O395">
        <v>0.10399014379625721</v>
      </c>
      <c r="P395" t="s">
        <v>27</v>
      </c>
    </row>
    <row r="396" spans="1:16" x14ac:dyDescent="0.2">
      <c r="A396">
        <v>601213</v>
      </c>
      <c r="B396">
        <v>381003</v>
      </c>
      <c r="C396">
        <v>97322</v>
      </c>
      <c r="D396">
        <v>122888</v>
      </c>
      <c r="E396">
        <v>0</v>
      </c>
      <c r="F396">
        <v>0.2</v>
      </c>
      <c r="G396">
        <v>0.8</v>
      </c>
      <c r="H396" t="s">
        <v>259</v>
      </c>
      <c r="I396" t="s">
        <v>205</v>
      </c>
      <c r="J396">
        <v>2015</v>
      </c>
      <c r="K396" t="s">
        <v>206</v>
      </c>
      <c r="L396">
        <v>0.63372382167384933</v>
      </c>
      <c r="M396">
        <v>0.16187607387065819</v>
      </c>
      <c r="N396">
        <v>0.2044001044554925</v>
      </c>
      <c r="O396">
        <v>0</v>
      </c>
      <c r="P396" t="s">
        <v>27</v>
      </c>
    </row>
    <row r="397" spans="1:16" x14ac:dyDescent="0.2">
      <c r="A397">
        <v>3789158</v>
      </c>
      <c r="B397">
        <v>1814762</v>
      </c>
      <c r="C397">
        <v>742459</v>
      </c>
      <c r="D397">
        <v>1231937</v>
      </c>
      <c r="E397">
        <v>0</v>
      </c>
      <c r="F397">
        <v>0.2</v>
      </c>
      <c r="G397">
        <v>0.8</v>
      </c>
      <c r="H397" t="s">
        <v>260</v>
      </c>
      <c r="I397" t="s">
        <v>205</v>
      </c>
      <c r="J397">
        <v>2015</v>
      </c>
      <c r="K397" t="s">
        <v>206</v>
      </c>
      <c r="L397">
        <v>0.47893542575949588</v>
      </c>
      <c r="M397">
        <v>0.19594300369633569</v>
      </c>
      <c r="N397">
        <v>0.3251215705441684</v>
      </c>
      <c r="O397">
        <v>0</v>
      </c>
      <c r="P397" t="s">
        <v>27</v>
      </c>
    </row>
    <row r="398" spans="1:16" x14ac:dyDescent="0.2">
      <c r="A398">
        <v>276277</v>
      </c>
      <c r="B398">
        <v>283420</v>
      </c>
      <c r="C398">
        <v>0</v>
      </c>
      <c r="D398">
        <v>126</v>
      </c>
      <c r="E398">
        <v>0</v>
      </c>
      <c r="F398">
        <v>1.01</v>
      </c>
      <c r="G398">
        <v>-0.01</v>
      </c>
      <c r="H398" t="s">
        <v>82</v>
      </c>
      <c r="I398" t="s">
        <v>205</v>
      </c>
      <c r="J398">
        <v>2015</v>
      </c>
      <c r="K398" t="s">
        <v>206</v>
      </c>
      <c r="L398">
        <v>1.0258544866203121</v>
      </c>
      <c r="M398">
        <v>0</v>
      </c>
      <c r="N398">
        <v>4.5606402270185358E-4</v>
      </c>
      <c r="O398">
        <v>0</v>
      </c>
      <c r="P398" t="s">
        <v>27</v>
      </c>
    </row>
    <row r="399" spans="1:16" x14ac:dyDescent="0.2">
      <c r="A399">
        <v>25986</v>
      </c>
      <c r="B399">
        <v>10941</v>
      </c>
      <c r="C399">
        <v>0</v>
      </c>
      <c r="D399">
        <v>15044</v>
      </c>
      <c r="E399">
        <v>0</v>
      </c>
      <c r="F399">
        <v>1</v>
      </c>
      <c r="G399">
        <v>0</v>
      </c>
      <c r="H399" t="s">
        <v>257</v>
      </c>
      <c r="I399" t="s">
        <v>207</v>
      </c>
      <c r="J399">
        <v>2015</v>
      </c>
      <c r="K399" t="s">
        <v>208</v>
      </c>
      <c r="L399">
        <v>0.42103440314015239</v>
      </c>
      <c r="M399">
        <v>0</v>
      </c>
      <c r="N399">
        <v>0.57892711460016932</v>
      </c>
      <c r="O399">
        <v>0</v>
      </c>
      <c r="P399" t="s">
        <v>24</v>
      </c>
    </row>
    <row r="400" spans="1:16" x14ac:dyDescent="0.2">
      <c r="A400">
        <v>25720</v>
      </c>
      <c r="B400">
        <v>18705</v>
      </c>
      <c r="C400">
        <v>0</v>
      </c>
      <c r="D400">
        <v>7015</v>
      </c>
      <c r="E400">
        <v>0</v>
      </c>
      <c r="F400">
        <v>1</v>
      </c>
      <c r="G400">
        <v>0</v>
      </c>
      <c r="H400" t="s">
        <v>258</v>
      </c>
      <c r="I400" t="s">
        <v>207</v>
      </c>
      <c r="J400">
        <v>2015</v>
      </c>
      <c r="K400" t="s">
        <v>208</v>
      </c>
      <c r="L400">
        <v>0.72725505443234839</v>
      </c>
      <c r="M400">
        <v>0</v>
      </c>
      <c r="N400">
        <v>0.27274494556765161</v>
      </c>
      <c r="O400">
        <v>0</v>
      </c>
      <c r="P400" t="s">
        <v>24</v>
      </c>
    </row>
    <row r="401" spans="1:16" x14ac:dyDescent="0.2">
      <c r="A401">
        <v>41756</v>
      </c>
      <c r="B401">
        <v>33754</v>
      </c>
      <c r="C401">
        <v>0</v>
      </c>
      <c r="D401">
        <v>8002</v>
      </c>
      <c r="E401">
        <v>0</v>
      </c>
      <c r="F401">
        <v>1</v>
      </c>
      <c r="G401">
        <v>0</v>
      </c>
      <c r="H401" t="s">
        <v>259</v>
      </c>
      <c r="I401" t="s">
        <v>207</v>
      </c>
      <c r="J401">
        <v>2015</v>
      </c>
      <c r="K401" t="s">
        <v>208</v>
      </c>
      <c r="L401">
        <v>0.80836287000670559</v>
      </c>
      <c r="M401">
        <v>0</v>
      </c>
      <c r="N401">
        <v>0.19163712999329441</v>
      </c>
      <c r="O401">
        <v>0</v>
      </c>
      <c r="P401" t="s">
        <v>24</v>
      </c>
    </row>
    <row r="402" spans="1:16" x14ac:dyDescent="0.2">
      <c r="A402">
        <v>344514</v>
      </c>
      <c r="B402">
        <v>277701</v>
      </c>
      <c r="C402">
        <v>0</v>
      </c>
      <c r="D402">
        <v>66813</v>
      </c>
      <c r="E402">
        <v>0</v>
      </c>
      <c r="F402">
        <v>0.75</v>
      </c>
      <c r="G402">
        <v>0.25</v>
      </c>
      <c r="H402" t="s">
        <v>260</v>
      </c>
      <c r="I402" t="s">
        <v>207</v>
      </c>
      <c r="J402">
        <v>2015</v>
      </c>
      <c r="K402" t="s">
        <v>208</v>
      </c>
      <c r="L402">
        <v>0.8060659363625281</v>
      </c>
      <c r="M402">
        <v>0</v>
      </c>
      <c r="N402">
        <v>0.1939340636374719</v>
      </c>
      <c r="O402">
        <v>0</v>
      </c>
      <c r="P402" t="s">
        <v>24</v>
      </c>
    </row>
    <row r="403" spans="1:16" x14ac:dyDescent="0.2">
      <c r="A403">
        <v>1853357</v>
      </c>
      <c r="B403">
        <v>387944</v>
      </c>
      <c r="C403">
        <v>492660</v>
      </c>
      <c r="D403">
        <v>972753</v>
      </c>
      <c r="E403">
        <v>0</v>
      </c>
      <c r="F403">
        <v>0.17</v>
      </c>
      <c r="G403">
        <v>0.83</v>
      </c>
      <c r="H403" t="s">
        <v>257</v>
      </c>
      <c r="I403" t="s">
        <v>211</v>
      </c>
      <c r="J403">
        <v>2015</v>
      </c>
      <c r="K403" t="s">
        <v>212</v>
      </c>
      <c r="L403">
        <v>0.20931962919178551</v>
      </c>
      <c r="M403">
        <v>0.26582034653874032</v>
      </c>
      <c r="N403">
        <v>0.5248600242694742</v>
      </c>
      <c r="O403">
        <v>0</v>
      </c>
      <c r="P403" t="s">
        <v>27</v>
      </c>
    </row>
    <row r="404" spans="1:16" x14ac:dyDescent="0.2">
      <c r="A404">
        <v>2881924</v>
      </c>
      <c r="B404">
        <v>2558449</v>
      </c>
      <c r="C404">
        <v>323475</v>
      </c>
      <c r="D404">
        <v>0</v>
      </c>
      <c r="E404">
        <v>0</v>
      </c>
      <c r="F404">
        <v>0.12</v>
      </c>
      <c r="G404">
        <v>0.88</v>
      </c>
      <c r="H404" t="s">
        <v>258</v>
      </c>
      <c r="I404" t="s">
        <v>211</v>
      </c>
      <c r="J404">
        <v>2015</v>
      </c>
      <c r="K404" t="s">
        <v>212</v>
      </c>
      <c r="L404">
        <v>0.88775727604197752</v>
      </c>
      <c r="M404">
        <v>0.1122427239580225</v>
      </c>
      <c r="N404">
        <v>0</v>
      </c>
      <c r="O404">
        <v>0</v>
      </c>
      <c r="P404" t="s">
        <v>27</v>
      </c>
    </row>
    <row r="405" spans="1:16" x14ac:dyDescent="0.2">
      <c r="A405">
        <v>579691</v>
      </c>
      <c r="B405">
        <v>112905</v>
      </c>
      <c r="C405">
        <v>222646</v>
      </c>
      <c r="D405">
        <v>244141</v>
      </c>
      <c r="E405">
        <v>0</v>
      </c>
      <c r="F405">
        <v>0.21</v>
      </c>
      <c r="G405">
        <v>0.79</v>
      </c>
      <c r="H405" t="s">
        <v>259</v>
      </c>
      <c r="I405" t="s">
        <v>211</v>
      </c>
      <c r="J405">
        <v>2015</v>
      </c>
      <c r="K405" t="s">
        <v>212</v>
      </c>
      <c r="L405">
        <v>0.1947675571985765</v>
      </c>
      <c r="M405">
        <v>0.38407703414405259</v>
      </c>
      <c r="N405">
        <v>0.42115713371434088</v>
      </c>
      <c r="O405">
        <v>0</v>
      </c>
      <c r="P405" t="s">
        <v>27</v>
      </c>
    </row>
    <row r="406" spans="1:16" x14ac:dyDescent="0.2">
      <c r="A406">
        <v>14079542</v>
      </c>
      <c r="B406">
        <v>10236162</v>
      </c>
      <c r="C406">
        <v>2186199</v>
      </c>
      <c r="D406">
        <v>1657181</v>
      </c>
      <c r="E406">
        <v>0</v>
      </c>
      <c r="F406">
        <v>0.1</v>
      </c>
      <c r="G406">
        <v>0.9</v>
      </c>
      <c r="H406" t="s">
        <v>260</v>
      </c>
      <c r="I406" t="s">
        <v>211</v>
      </c>
      <c r="J406">
        <v>2015</v>
      </c>
      <c r="K406" t="s">
        <v>212</v>
      </c>
      <c r="L406">
        <v>0.72702379097274616</v>
      </c>
      <c r="M406">
        <v>0.15527486618527789</v>
      </c>
      <c r="N406">
        <v>0.117701342841976</v>
      </c>
      <c r="O406">
        <v>0</v>
      </c>
      <c r="P406" t="s">
        <v>27</v>
      </c>
    </row>
    <row r="407" spans="1:16" x14ac:dyDescent="0.2">
      <c r="A407">
        <v>149863</v>
      </c>
      <c r="B407">
        <v>113318</v>
      </c>
      <c r="C407">
        <v>0</v>
      </c>
      <c r="D407">
        <v>36544</v>
      </c>
      <c r="E407">
        <v>0</v>
      </c>
      <c r="F407">
        <v>0.76</v>
      </c>
      <c r="G407">
        <v>0.24</v>
      </c>
      <c r="H407" t="s">
        <v>82</v>
      </c>
      <c r="I407" t="s">
        <v>211</v>
      </c>
      <c r="J407">
        <v>2015</v>
      </c>
      <c r="K407" t="s">
        <v>212</v>
      </c>
      <c r="L407">
        <v>0.75614394480292002</v>
      </c>
      <c r="M407">
        <v>0</v>
      </c>
      <c r="N407">
        <v>0.24384938243595819</v>
      </c>
      <c r="O407">
        <v>0</v>
      </c>
      <c r="P407" t="s">
        <v>27</v>
      </c>
    </row>
    <row r="408" spans="1:16" x14ac:dyDescent="0.2">
      <c r="A408">
        <v>289994</v>
      </c>
      <c r="B408">
        <v>48266</v>
      </c>
      <c r="C408">
        <v>229844</v>
      </c>
      <c r="D408">
        <v>11884</v>
      </c>
      <c r="E408">
        <v>0</v>
      </c>
      <c r="F408">
        <v>0.56999999999999995</v>
      </c>
      <c r="G408">
        <v>0.43</v>
      </c>
      <c r="H408" t="s">
        <v>257</v>
      </c>
      <c r="I408" t="s">
        <v>213</v>
      </c>
      <c r="J408">
        <v>2015</v>
      </c>
      <c r="K408" t="s">
        <v>214</v>
      </c>
      <c r="L408">
        <v>0.1664379263019235</v>
      </c>
      <c r="M408">
        <v>0.79258191548790669</v>
      </c>
      <c r="N408">
        <v>4.0980158210169863E-2</v>
      </c>
      <c r="O408">
        <v>0</v>
      </c>
      <c r="P408" t="s">
        <v>27</v>
      </c>
    </row>
    <row r="409" spans="1:16" x14ac:dyDescent="0.2">
      <c r="A409">
        <v>2187736</v>
      </c>
      <c r="B409">
        <v>1951521</v>
      </c>
      <c r="C409">
        <v>233822</v>
      </c>
      <c r="D409">
        <v>2393</v>
      </c>
      <c r="E409">
        <v>0</v>
      </c>
      <c r="F409">
        <v>0.49</v>
      </c>
      <c r="G409">
        <v>0.51</v>
      </c>
      <c r="H409" t="s">
        <v>258</v>
      </c>
      <c r="I409" t="s">
        <v>213</v>
      </c>
      <c r="J409">
        <v>2015</v>
      </c>
      <c r="K409" t="s">
        <v>214</v>
      </c>
      <c r="L409">
        <v>0.89202764867424589</v>
      </c>
      <c r="M409">
        <v>0.1068785264766864</v>
      </c>
      <c r="N409">
        <v>1.0938248490677119E-3</v>
      </c>
      <c r="O409">
        <v>0</v>
      </c>
      <c r="P409" t="s">
        <v>27</v>
      </c>
    </row>
    <row r="410" spans="1:16" x14ac:dyDescent="0.2">
      <c r="A410">
        <v>3712830</v>
      </c>
      <c r="B410">
        <v>1427954</v>
      </c>
      <c r="C410">
        <v>895973</v>
      </c>
      <c r="D410">
        <v>1388903</v>
      </c>
      <c r="E410">
        <v>0</v>
      </c>
      <c r="F410">
        <v>0.26</v>
      </c>
      <c r="G410">
        <v>0.74</v>
      </c>
      <c r="H410" t="s">
        <v>259</v>
      </c>
      <c r="I410" t="s">
        <v>213</v>
      </c>
      <c r="J410">
        <v>2015</v>
      </c>
      <c r="K410" t="s">
        <v>214</v>
      </c>
      <c r="L410">
        <v>0.38459988741741469</v>
      </c>
      <c r="M410">
        <v>0.24131807812369541</v>
      </c>
      <c r="N410">
        <v>0.37408203445888982</v>
      </c>
      <c r="O410">
        <v>0</v>
      </c>
      <c r="P410" t="s">
        <v>27</v>
      </c>
    </row>
    <row r="411" spans="1:16" x14ac:dyDescent="0.2">
      <c r="A411">
        <v>14944116</v>
      </c>
      <c r="B411">
        <v>5082347</v>
      </c>
      <c r="C411">
        <v>6078798</v>
      </c>
      <c r="D411">
        <v>3782971</v>
      </c>
      <c r="E411">
        <v>0</v>
      </c>
      <c r="F411">
        <v>0.16</v>
      </c>
      <c r="G411">
        <v>0.84</v>
      </c>
      <c r="H411" t="s">
        <v>260</v>
      </c>
      <c r="I411" t="s">
        <v>213</v>
      </c>
      <c r="J411">
        <v>2015</v>
      </c>
      <c r="K411" t="s">
        <v>214</v>
      </c>
      <c r="L411">
        <v>0.34009017328291619</v>
      </c>
      <c r="M411">
        <v>0.40676865730967288</v>
      </c>
      <c r="N411">
        <v>0.25314116940741088</v>
      </c>
      <c r="O411">
        <v>0</v>
      </c>
      <c r="P411" t="s">
        <v>27</v>
      </c>
    </row>
    <row r="412" spans="1:16" x14ac:dyDescent="0.2">
      <c r="A412">
        <v>437430</v>
      </c>
      <c r="B412">
        <v>190380</v>
      </c>
      <c r="C412">
        <v>247050</v>
      </c>
      <c r="D412">
        <v>0</v>
      </c>
      <c r="E412">
        <v>0</v>
      </c>
      <c r="F412">
        <v>0.32</v>
      </c>
      <c r="G412">
        <v>0.68</v>
      </c>
      <c r="H412" t="s">
        <v>82</v>
      </c>
      <c r="I412" t="s">
        <v>213</v>
      </c>
      <c r="J412">
        <v>2015</v>
      </c>
      <c r="K412" t="s">
        <v>214</v>
      </c>
      <c r="L412">
        <v>0.43522392154173239</v>
      </c>
      <c r="M412">
        <v>0.56477607845826761</v>
      </c>
      <c r="N412">
        <v>0</v>
      </c>
      <c r="O412">
        <v>0</v>
      </c>
      <c r="P412" t="s">
        <v>27</v>
      </c>
    </row>
    <row r="413" spans="1:16" x14ac:dyDescent="0.2">
      <c r="A413">
        <v>288438</v>
      </c>
      <c r="B413">
        <v>173820</v>
      </c>
      <c r="C413">
        <v>0</v>
      </c>
      <c r="D413">
        <v>114618</v>
      </c>
      <c r="E413">
        <v>0</v>
      </c>
      <c r="F413">
        <v>0.2</v>
      </c>
      <c r="G413">
        <v>0.8</v>
      </c>
      <c r="H413" t="s">
        <v>257</v>
      </c>
      <c r="I413" t="s">
        <v>215</v>
      </c>
      <c r="J413">
        <v>2015</v>
      </c>
      <c r="K413" t="s">
        <v>216</v>
      </c>
      <c r="L413">
        <v>0.60262517421421591</v>
      </c>
      <c r="M413">
        <v>0</v>
      </c>
      <c r="N413">
        <v>0.39737482578578409</v>
      </c>
      <c r="O413">
        <v>0</v>
      </c>
      <c r="P413" t="s">
        <v>27</v>
      </c>
    </row>
    <row r="414" spans="1:16" x14ac:dyDescent="0.2">
      <c r="A414">
        <v>251454</v>
      </c>
      <c r="B414">
        <v>251454</v>
      </c>
      <c r="C414">
        <v>0</v>
      </c>
      <c r="D414">
        <v>0</v>
      </c>
      <c r="E414">
        <v>0</v>
      </c>
      <c r="F414">
        <v>1</v>
      </c>
      <c r="G414">
        <v>0</v>
      </c>
      <c r="H414" t="s">
        <v>258</v>
      </c>
      <c r="I414" t="s">
        <v>215</v>
      </c>
      <c r="J414">
        <v>2015</v>
      </c>
      <c r="K414" t="s">
        <v>216</v>
      </c>
      <c r="L414">
        <v>1</v>
      </c>
      <c r="M414">
        <v>0</v>
      </c>
      <c r="N414">
        <v>0</v>
      </c>
      <c r="O414">
        <v>0</v>
      </c>
      <c r="P414" t="s">
        <v>27</v>
      </c>
    </row>
    <row r="415" spans="1:16" x14ac:dyDescent="0.2">
      <c r="A415">
        <v>605346</v>
      </c>
      <c r="B415">
        <v>293619</v>
      </c>
      <c r="C415">
        <v>0</v>
      </c>
      <c r="D415">
        <v>311726</v>
      </c>
      <c r="E415">
        <v>0</v>
      </c>
      <c r="F415">
        <v>0.27</v>
      </c>
      <c r="G415">
        <v>0.73</v>
      </c>
      <c r="H415" t="s">
        <v>259</v>
      </c>
      <c r="I415" t="s">
        <v>215</v>
      </c>
      <c r="J415">
        <v>2015</v>
      </c>
      <c r="K415" t="s">
        <v>216</v>
      </c>
      <c r="L415">
        <v>0.48504326451318752</v>
      </c>
      <c r="M415">
        <v>0</v>
      </c>
      <c r="N415">
        <v>0.51495508353900088</v>
      </c>
      <c r="O415">
        <v>0</v>
      </c>
      <c r="P415" t="s">
        <v>27</v>
      </c>
    </row>
    <row r="416" spans="1:16" x14ac:dyDescent="0.2">
      <c r="A416">
        <v>1426194</v>
      </c>
      <c r="B416">
        <v>1336845</v>
      </c>
      <c r="C416">
        <v>0</v>
      </c>
      <c r="D416">
        <v>89349</v>
      </c>
      <c r="E416">
        <v>0</v>
      </c>
      <c r="F416">
        <v>0.86</v>
      </c>
      <c r="G416">
        <v>0.14000000000000001</v>
      </c>
      <c r="H416" t="s">
        <v>260</v>
      </c>
      <c r="I416" t="s">
        <v>215</v>
      </c>
      <c r="J416">
        <v>2015</v>
      </c>
      <c r="K416" t="s">
        <v>216</v>
      </c>
      <c r="L416">
        <v>0.93735144026689221</v>
      </c>
      <c r="M416">
        <v>0</v>
      </c>
      <c r="N416">
        <v>6.2648559733107845E-2</v>
      </c>
      <c r="O416">
        <v>0</v>
      </c>
      <c r="P416" t="s">
        <v>27</v>
      </c>
    </row>
    <row r="417" spans="1:16" x14ac:dyDescent="0.2">
      <c r="A417">
        <v>274130</v>
      </c>
      <c r="B417">
        <v>84902</v>
      </c>
      <c r="C417">
        <v>8031</v>
      </c>
      <c r="D417">
        <v>181197</v>
      </c>
      <c r="E417">
        <v>0</v>
      </c>
      <c r="F417">
        <v>1</v>
      </c>
      <c r="G417">
        <v>0</v>
      </c>
      <c r="H417" t="s">
        <v>257</v>
      </c>
      <c r="I417" t="s">
        <v>217</v>
      </c>
      <c r="J417">
        <v>2015</v>
      </c>
      <c r="K417" t="s">
        <v>218</v>
      </c>
      <c r="L417">
        <v>0.30971436909495492</v>
      </c>
      <c r="M417">
        <v>2.9296319264582499E-2</v>
      </c>
      <c r="N417">
        <v>0.6609893116404626</v>
      </c>
      <c r="O417">
        <v>0</v>
      </c>
      <c r="P417" t="s">
        <v>27</v>
      </c>
    </row>
    <row r="418" spans="1:16" x14ac:dyDescent="0.2">
      <c r="A418">
        <v>657533</v>
      </c>
      <c r="B418">
        <v>549983</v>
      </c>
      <c r="C418">
        <v>98185</v>
      </c>
      <c r="D418">
        <v>9365</v>
      </c>
      <c r="E418">
        <v>0</v>
      </c>
      <c r="F418">
        <v>0.97</v>
      </c>
      <c r="G418">
        <v>0.03</v>
      </c>
      <c r="H418" t="s">
        <v>258</v>
      </c>
      <c r="I418" t="s">
        <v>217</v>
      </c>
      <c r="J418">
        <v>2015</v>
      </c>
      <c r="K418" t="s">
        <v>218</v>
      </c>
      <c r="L418">
        <v>0.83643406490624805</v>
      </c>
      <c r="M418">
        <v>0.14932330392543039</v>
      </c>
      <c r="N418">
        <v>1.424263116832159E-2</v>
      </c>
      <c r="O418">
        <v>0</v>
      </c>
      <c r="P418" t="s">
        <v>27</v>
      </c>
    </row>
    <row r="419" spans="1:16" x14ac:dyDescent="0.2">
      <c r="A419">
        <v>1178967</v>
      </c>
      <c r="B419">
        <v>317328</v>
      </c>
      <c r="C419">
        <v>0</v>
      </c>
      <c r="D419">
        <v>861640</v>
      </c>
      <c r="E419">
        <v>0</v>
      </c>
      <c r="F419">
        <v>0.33</v>
      </c>
      <c r="G419">
        <v>0.67</v>
      </c>
      <c r="H419" t="s">
        <v>259</v>
      </c>
      <c r="I419" t="s">
        <v>217</v>
      </c>
      <c r="J419">
        <v>2015</v>
      </c>
      <c r="K419" t="s">
        <v>218</v>
      </c>
      <c r="L419">
        <v>0.26915766090145021</v>
      </c>
      <c r="M419">
        <v>0</v>
      </c>
      <c r="N419">
        <v>0.73084318729871145</v>
      </c>
      <c r="O419">
        <v>0</v>
      </c>
      <c r="P419" t="s">
        <v>27</v>
      </c>
    </row>
    <row r="420" spans="1:16" x14ac:dyDescent="0.2">
      <c r="A420">
        <v>16480819</v>
      </c>
      <c r="B420">
        <v>10022878</v>
      </c>
      <c r="C420">
        <v>825714</v>
      </c>
      <c r="D420">
        <v>5632226</v>
      </c>
      <c r="E420">
        <v>0</v>
      </c>
      <c r="F420">
        <v>0.14000000000000001</v>
      </c>
      <c r="G420">
        <v>0.86</v>
      </c>
      <c r="H420" t="s">
        <v>260</v>
      </c>
      <c r="I420" t="s">
        <v>217</v>
      </c>
      <c r="J420">
        <v>2015</v>
      </c>
      <c r="K420" t="s">
        <v>218</v>
      </c>
      <c r="L420">
        <v>0.6081541214669004</v>
      </c>
      <c r="M420">
        <v>5.0101514979322317E-2</v>
      </c>
      <c r="N420">
        <v>0.34174430287718099</v>
      </c>
      <c r="O420">
        <v>0</v>
      </c>
      <c r="P420" t="s">
        <v>27</v>
      </c>
    </row>
    <row r="421" spans="1:16" x14ac:dyDescent="0.2">
      <c r="A421">
        <v>54141</v>
      </c>
      <c r="B421">
        <v>54141</v>
      </c>
      <c r="C421">
        <v>0</v>
      </c>
      <c r="D421">
        <v>0</v>
      </c>
      <c r="E421">
        <v>0</v>
      </c>
      <c r="F421">
        <v>1.01</v>
      </c>
      <c r="G421">
        <v>-0.01</v>
      </c>
      <c r="H421" t="s">
        <v>82</v>
      </c>
      <c r="I421" t="s">
        <v>217</v>
      </c>
      <c r="J421">
        <v>2015</v>
      </c>
      <c r="K421" t="s">
        <v>218</v>
      </c>
      <c r="L421">
        <v>1</v>
      </c>
      <c r="M421">
        <v>0</v>
      </c>
      <c r="N421">
        <v>0</v>
      </c>
      <c r="O421">
        <v>0</v>
      </c>
      <c r="P421" t="s">
        <v>27</v>
      </c>
    </row>
    <row r="422" spans="1:16" x14ac:dyDescent="0.2">
      <c r="A422">
        <v>381927</v>
      </c>
      <c r="B422">
        <v>345954</v>
      </c>
      <c r="C422">
        <v>35973</v>
      </c>
      <c r="D422">
        <v>0</v>
      </c>
      <c r="E422">
        <v>0</v>
      </c>
      <c r="F422">
        <v>1</v>
      </c>
      <c r="G422">
        <v>0</v>
      </c>
      <c r="H422" t="s">
        <v>257</v>
      </c>
      <c r="I422" t="s">
        <v>219</v>
      </c>
      <c r="J422">
        <v>2015</v>
      </c>
      <c r="K422" t="s">
        <v>220</v>
      </c>
      <c r="L422">
        <v>0.90581184362456701</v>
      </c>
      <c r="M422">
        <v>9.4188156375432999E-2</v>
      </c>
      <c r="N422">
        <v>0</v>
      </c>
      <c r="O422">
        <v>0</v>
      </c>
      <c r="P422" t="s">
        <v>19</v>
      </c>
    </row>
    <row r="423" spans="1:16" x14ac:dyDescent="0.2">
      <c r="A423">
        <v>205844</v>
      </c>
      <c r="B423">
        <v>177324</v>
      </c>
      <c r="C423">
        <v>28519</v>
      </c>
      <c r="D423">
        <v>0</v>
      </c>
      <c r="E423">
        <v>0</v>
      </c>
      <c r="F423">
        <v>1</v>
      </c>
      <c r="G423">
        <v>0</v>
      </c>
      <c r="H423" t="s">
        <v>258</v>
      </c>
      <c r="I423" t="s">
        <v>219</v>
      </c>
      <c r="J423">
        <v>2015</v>
      </c>
      <c r="K423" t="s">
        <v>220</v>
      </c>
      <c r="L423">
        <v>0.86144847554458714</v>
      </c>
      <c r="M423">
        <v>0.1385466664075708</v>
      </c>
      <c r="N423">
        <v>0</v>
      </c>
      <c r="O423">
        <v>0</v>
      </c>
      <c r="P423" t="s">
        <v>19</v>
      </c>
    </row>
    <row r="424" spans="1:16" x14ac:dyDescent="0.2">
      <c r="A424">
        <v>273365</v>
      </c>
      <c r="B424">
        <v>128241</v>
      </c>
      <c r="C424">
        <v>40795</v>
      </c>
      <c r="D424">
        <v>104329</v>
      </c>
      <c r="E424">
        <v>0</v>
      </c>
      <c r="F424">
        <v>1</v>
      </c>
      <c r="G424">
        <v>0</v>
      </c>
      <c r="H424" t="s">
        <v>259</v>
      </c>
      <c r="I424" t="s">
        <v>219</v>
      </c>
      <c r="J424">
        <v>2015</v>
      </c>
      <c r="K424" t="s">
        <v>220</v>
      </c>
      <c r="L424">
        <v>0.46912004097086307</v>
      </c>
      <c r="M424">
        <v>0.14923271084447531</v>
      </c>
      <c r="N424">
        <v>0.38164724818466161</v>
      </c>
      <c r="O424">
        <v>0</v>
      </c>
      <c r="P424" t="s">
        <v>19</v>
      </c>
    </row>
    <row r="425" spans="1:16" x14ac:dyDescent="0.2">
      <c r="A425">
        <v>397314</v>
      </c>
      <c r="B425">
        <v>312748</v>
      </c>
      <c r="C425">
        <v>79358</v>
      </c>
      <c r="D425">
        <v>5208</v>
      </c>
      <c r="E425">
        <v>0</v>
      </c>
      <c r="F425">
        <v>1</v>
      </c>
      <c r="G425">
        <v>0</v>
      </c>
      <c r="H425" t="s">
        <v>260</v>
      </c>
      <c r="I425" t="s">
        <v>219</v>
      </c>
      <c r="J425">
        <v>2015</v>
      </c>
      <c r="K425" t="s">
        <v>220</v>
      </c>
      <c r="L425">
        <v>0.78715575086707235</v>
      </c>
      <c r="M425">
        <v>0.1997362287762324</v>
      </c>
      <c r="N425">
        <v>1.310802035669521E-2</v>
      </c>
      <c r="O425">
        <v>0</v>
      </c>
      <c r="P425" t="s">
        <v>19</v>
      </c>
    </row>
    <row r="426" spans="1:16" x14ac:dyDescent="0.2">
      <c r="A426">
        <v>5726</v>
      </c>
      <c r="B426">
        <v>5726</v>
      </c>
      <c r="C426">
        <v>0</v>
      </c>
      <c r="D426">
        <v>0</v>
      </c>
      <c r="E426">
        <v>0</v>
      </c>
      <c r="F426">
        <v>1</v>
      </c>
      <c r="G426">
        <v>0</v>
      </c>
      <c r="H426" t="s">
        <v>257</v>
      </c>
      <c r="I426" t="s">
        <v>221</v>
      </c>
      <c r="J426">
        <v>2015</v>
      </c>
      <c r="K426" t="s">
        <v>222</v>
      </c>
      <c r="L426">
        <v>1</v>
      </c>
      <c r="M426">
        <v>0</v>
      </c>
      <c r="N426">
        <v>0</v>
      </c>
      <c r="O426">
        <v>0</v>
      </c>
      <c r="P426" t="s">
        <v>27</v>
      </c>
    </row>
    <row r="427" spans="1:16" x14ac:dyDescent="0.2">
      <c r="A427">
        <v>830469</v>
      </c>
      <c r="B427">
        <v>474684</v>
      </c>
      <c r="C427">
        <v>279480</v>
      </c>
      <c r="D427">
        <v>76306</v>
      </c>
      <c r="E427">
        <v>0</v>
      </c>
      <c r="F427">
        <v>1</v>
      </c>
      <c r="G427">
        <v>0</v>
      </c>
      <c r="H427" t="s">
        <v>258</v>
      </c>
      <c r="I427" t="s">
        <v>221</v>
      </c>
      <c r="J427">
        <v>2015</v>
      </c>
      <c r="K427" t="s">
        <v>222</v>
      </c>
      <c r="L427">
        <v>0.57158545352084189</v>
      </c>
      <c r="M427">
        <v>0.33653273030058922</v>
      </c>
      <c r="N427">
        <v>9.1883020317435088E-2</v>
      </c>
      <c r="O427">
        <v>0</v>
      </c>
      <c r="P427" t="s">
        <v>27</v>
      </c>
    </row>
    <row r="428" spans="1:16" x14ac:dyDescent="0.2">
      <c r="A428">
        <v>3826625</v>
      </c>
      <c r="B428">
        <v>2069798</v>
      </c>
      <c r="C428">
        <v>734948</v>
      </c>
      <c r="D428">
        <v>1021879</v>
      </c>
      <c r="E428">
        <v>0</v>
      </c>
      <c r="F428">
        <v>0.13</v>
      </c>
      <c r="G428">
        <v>0.87</v>
      </c>
      <c r="H428" t="s">
        <v>259</v>
      </c>
      <c r="I428" t="s">
        <v>221</v>
      </c>
      <c r="J428">
        <v>2015</v>
      </c>
      <c r="K428" t="s">
        <v>222</v>
      </c>
      <c r="L428">
        <v>0.54089386861790745</v>
      </c>
      <c r="M428">
        <v>0.19206167314539571</v>
      </c>
      <c r="N428">
        <v>0.26704445823669681</v>
      </c>
      <c r="O428">
        <v>0</v>
      </c>
      <c r="P428" t="s">
        <v>27</v>
      </c>
    </row>
    <row r="429" spans="1:16" x14ac:dyDescent="0.2">
      <c r="A429">
        <v>8712164</v>
      </c>
      <c r="B429">
        <v>3144882</v>
      </c>
      <c r="C429">
        <v>2070535</v>
      </c>
      <c r="D429">
        <v>3496746</v>
      </c>
      <c r="E429">
        <v>0</v>
      </c>
      <c r="F429">
        <v>0.3</v>
      </c>
      <c r="G429">
        <v>0.7</v>
      </c>
      <c r="H429" t="s">
        <v>260</v>
      </c>
      <c r="I429" t="s">
        <v>221</v>
      </c>
      <c r="J429">
        <v>2015</v>
      </c>
      <c r="K429" t="s">
        <v>222</v>
      </c>
      <c r="L429">
        <v>0.36097598713706491</v>
      </c>
      <c r="M429">
        <v>0.23766024147387491</v>
      </c>
      <c r="N429">
        <v>0.40136365660701517</v>
      </c>
      <c r="O429">
        <v>0</v>
      </c>
      <c r="P429" t="s">
        <v>27</v>
      </c>
    </row>
    <row r="430" spans="1:16" x14ac:dyDescent="0.2">
      <c r="A430">
        <v>14645</v>
      </c>
      <c r="B430">
        <v>14645</v>
      </c>
      <c r="C430">
        <v>0</v>
      </c>
      <c r="D430">
        <v>0</v>
      </c>
      <c r="E430">
        <v>0</v>
      </c>
      <c r="F430">
        <v>0</v>
      </c>
      <c r="G430">
        <v>1</v>
      </c>
      <c r="H430" t="s">
        <v>257</v>
      </c>
      <c r="I430" t="s">
        <v>223</v>
      </c>
      <c r="J430">
        <v>2015</v>
      </c>
      <c r="K430" t="s">
        <v>224</v>
      </c>
      <c r="L430">
        <v>1</v>
      </c>
      <c r="M430">
        <v>0</v>
      </c>
      <c r="N430">
        <v>0</v>
      </c>
      <c r="O430">
        <v>0</v>
      </c>
      <c r="P430" t="s">
        <v>19</v>
      </c>
    </row>
    <row r="431" spans="1:16" x14ac:dyDescent="0.2">
      <c r="A431">
        <v>91944</v>
      </c>
      <c r="B431">
        <v>81264</v>
      </c>
      <c r="C431">
        <v>10680</v>
      </c>
      <c r="D431">
        <v>0</v>
      </c>
      <c r="E431">
        <v>0</v>
      </c>
      <c r="F431">
        <v>0.84</v>
      </c>
      <c r="G431">
        <v>0.16</v>
      </c>
      <c r="H431" t="s">
        <v>258</v>
      </c>
      <c r="I431" t="s">
        <v>223</v>
      </c>
      <c r="J431">
        <v>2015</v>
      </c>
      <c r="K431" t="s">
        <v>224</v>
      </c>
      <c r="L431">
        <v>0.88384233881493079</v>
      </c>
      <c r="M431">
        <v>0.11615766118506921</v>
      </c>
      <c r="N431">
        <v>0</v>
      </c>
      <c r="O431">
        <v>0</v>
      </c>
      <c r="P431" t="s">
        <v>19</v>
      </c>
    </row>
    <row r="432" spans="1:16" x14ac:dyDescent="0.2">
      <c r="A432">
        <v>6905026</v>
      </c>
      <c r="B432">
        <v>4008950</v>
      </c>
      <c r="C432">
        <v>0</v>
      </c>
      <c r="D432">
        <v>2896075</v>
      </c>
      <c r="E432">
        <v>0</v>
      </c>
      <c r="F432">
        <v>0.03</v>
      </c>
      <c r="G432">
        <v>0.97</v>
      </c>
      <c r="H432" t="s">
        <v>259</v>
      </c>
      <c r="I432" t="s">
        <v>223</v>
      </c>
      <c r="J432">
        <v>2015</v>
      </c>
      <c r="K432" t="s">
        <v>224</v>
      </c>
      <c r="L432">
        <v>0.58058434537393488</v>
      </c>
      <c r="M432">
        <v>0</v>
      </c>
      <c r="N432">
        <v>0.41941550980401809</v>
      </c>
      <c r="O432">
        <v>0</v>
      </c>
      <c r="P432" t="s">
        <v>19</v>
      </c>
    </row>
    <row r="433" spans="1:16" x14ac:dyDescent="0.2">
      <c r="A433">
        <v>6075504</v>
      </c>
      <c r="B433">
        <v>3898371</v>
      </c>
      <c r="C433">
        <v>419845</v>
      </c>
      <c r="D433">
        <v>1757288</v>
      </c>
      <c r="E433">
        <v>0</v>
      </c>
      <c r="F433">
        <v>0.25</v>
      </c>
      <c r="G433">
        <v>0.75</v>
      </c>
      <c r="H433" t="s">
        <v>260</v>
      </c>
      <c r="I433" t="s">
        <v>223</v>
      </c>
      <c r="J433">
        <v>2015</v>
      </c>
      <c r="K433" t="s">
        <v>224</v>
      </c>
      <c r="L433">
        <v>0.64165392698284784</v>
      </c>
      <c r="M433">
        <v>6.9104554947210961E-2</v>
      </c>
      <c r="N433">
        <v>0.28924151806994119</v>
      </c>
      <c r="O433">
        <v>0</v>
      </c>
      <c r="P433" t="s">
        <v>19</v>
      </c>
    </row>
    <row r="434" spans="1:16" x14ac:dyDescent="0.2">
      <c r="A434">
        <v>1945</v>
      </c>
      <c r="B434">
        <v>0</v>
      </c>
      <c r="C434">
        <v>0</v>
      </c>
      <c r="D434">
        <v>1945</v>
      </c>
      <c r="E434">
        <v>0</v>
      </c>
      <c r="F434">
        <v>0</v>
      </c>
      <c r="G434">
        <v>1</v>
      </c>
      <c r="H434" t="s">
        <v>82</v>
      </c>
      <c r="I434" t="s">
        <v>223</v>
      </c>
      <c r="J434">
        <v>2015</v>
      </c>
      <c r="K434" t="s">
        <v>224</v>
      </c>
      <c r="L434">
        <v>0</v>
      </c>
      <c r="M434">
        <v>0</v>
      </c>
      <c r="N434">
        <v>1</v>
      </c>
      <c r="O434">
        <v>0</v>
      </c>
      <c r="P434" t="s">
        <v>19</v>
      </c>
    </row>
    <row r="435" spans="1:16" x14ac:dyDescent="0.2">
      <c r="A435">
        <v>35804</v>
      </c>
      <c r="B435">
        <v>30360</v>
      </c>
      <c r="C435">
        <v>5444</v>
      </c>
      <c r="D435">
        <v>0</v>
      </c>
      <c r="E435">
        <v>0</v>
      </c>
      <c r="F435">
        <v>1</v>
      </c>
      <c r="G435">
        <v>0</v>
      </c>
      <c r="H435" t="s">
        <v>257</v>
      </c>
      <c r="I435" t="s">
        <v>225</v>
      </c>
      <c r="J435">
        <v>2015</v>
      </c>
      <c r="K435" t="s">
        <v>226</v>
      </c>
      <c r="L435">
        <v>0.84794994972628757</v>
      </c>
      <c r="M435">
        <v>0.15205005027371241</v>
      </c>
      <c r="N435">
        <v>0</v>
      </c>
      <c r="O435">
        <v>0</v>
      </c>
      <c r="P435" t="s">
        <v>19</v>
      </c>
    </row>
    <row r="436" spans="1:16" x14ac:dyDescent="0.2">
      <c r="A436">
        <v>179869</v>
      </c>
      <c r="B436">
        <v>159853</v>
      </c>
      <c r="C436">
        <v>20016</v>
      </c>
      <c r="D436">
        <v>0</v>
      </c>
      <c r="E436">
        <v>0</v>
      </c>
      <c r="F436">
        <v>0.96</v>
      </c>
      <c r="G436">
        <v>0.04</v>
      </c>
      <c r="H436" t="s">
        <v>258</v>
      </c>
      <c r="I436" t="s">
        <v>225</v>
      </c>
      <c r="J436">
        <v>2015</v>
      </c>
      <c r="K436" t="s">
        <v>226</v>
      </c>
      <c r="L436">
        <v>0.88871901216996818</v>
      </c>
      <c r="M436">
        <v>0.1112809878300319</v>
      </c>
      <c r="N436">
        <v>0</v>
      </c>
      <c r="O436">
        <v>0</v>
      </c>
      <c r="P436" t="s">
        <v>19</v>
      </c>
    </row>
    <row r="437" spans="1:16" x14ac:dyDescent="0.2">
      <c r="A437">
        <v>56768</v>
      </c>
      <c r="B437">
        <v>27031</v>
      </c>
      <c r="C437">
        <v>18457</v>
      </c>
      <c r="D437">
        <v>11280</v>
      </c>
      <c r="E437">
        <v>0</v>
      </c>
      <c r="F437">
        <v>0.63</v>
      </c>
      <c r="G437">
        <v>0.37</v>
      </c>
      <c r="H437" t="s">
        <v>259</v>
      </c>
      <c r="I437" t="s">
        <v>225</v>
      </c>
      <c r="J437">
        <v>2015</v>
      </c>
      <c r="K437" t="s">
        <v>226</v>
      </c>
      <c r="L437">
        <v>0.47616614994363021</v>
      </c>
      <c r="M437">
        <v>0.32513035512965049</v>
      </c>
      <c r="N437">
        <v>0.19870349492671929</v>
      </c>
      <c r="O437">
        <v>0</v>
      </c>
      <c r="P437" t="s">
        <v>19</v>
      </c>
    </row>
    <row r="438" spans="1:16" x14ac:dyDescent="0.2">
      <c r="A438">
        <v>1242375</v>
      </c>
      <c r="B438">
        <v>530355</v>
      </c>
      <c r="C438">
        <v>47039</v>
      </c>
      <c r="D438">
        <v>664981</v>
      </c>
      <c r="E438">
        <v>0</v>
      </c>
      <c r="F438">
        <v>0.38</v>
      </c>
      <c r="G438">
        <v>0.62</v>
      </c>
      <c r="H438" t="s">
        <v>260</v>
      </c>
      <c r="I438" t="s">
        <v>225</v>
      </c>
      <c r="J438">
        <v>2015</v>
      </c>
      <c r="K438" t="s">
        <v>226</v>
      </c>
      <c r="L438">
        <v>0.42688801690310901</v>
      </c>
      <c r="M438">
        <v>3.7862159170942752E-2</v>
      </c>
      <c r="N438">
        <v>0.53524982392594833</v>
      </c>
      <c r="O438">
        <v>0</v>
      </c>
      <c r="P438" t="s">
        <v>19</v>
      </c>
    </row>
    <row r="439" spans="1:16" x14ac:dyDescent="0.2">
      <c r="A439">
        <v>766086</v>
      </c>
      <c r="B439">
        <v>628633</v>
      </c>
      <c r="C439">
        <v>0</v>
      </c>
      <c r="D439">
        <v>137453</v>
      </c>
      <c r="E439">
        <v>0</v>
      </c>
      <c r="F439">
        <v>1</v>
      </c>
      <c r="G439">
        <v>0</v>
      </c>
      <c r="H439" t="s">
        <v>257</v>
      </c>
      <c r="I439" t="s">
        <v>227</v>
      </c>
      <c r="J439">
        <v>2015</v>
      </c>
      <c r="K439" t="s">
        <v>228</v>
      </c>
      <c r="L439">
        <v>0.82057758528415869</v>
      </c>
      <c r="M439">
        <v>0</v>
      </c>
      <c r="N439">
        <v>0.17942241471584131</v>
      </c>
      <c r="O439">
        <v>0</v>
      </c>
      <c r="P439" t="s">
        <v>19</v>
      </c>
    </row>
    <row r="440" spans="1:16" x14ac:dyDescent="0.2">
      <c r="A440">
        <v>716767</v>
      </c>
      <c r="B440">
        <v>677142</v>
      </c>
      <c r="C440">
        <v>39626</v>
      </c>
      <c r="D440">
        <v>0</v>
      </c>
      <c r="E440">
        <v>0</v>
      </c>
      <c r="F440">
        <v>1</v>
      </c>
      <c r="G440">
        <v>0</v>
      </c>
      <c r="H440" t="s">
        <v>258</v>
      </c>
      <c r="I440" t="s">
        <v>227</v>
      </c>
      <c r="J440">
        <v>2015</v>
      </c>
      <c r="K440" t="s">
        <v>228</v>
      </c>
      <c r="L440">
        <v>0.94471704193970985</v>
      </c>
      <c r="M440">
        <v>5.5284353213805877E-2</v>
      </c>
      <c r="N440">
        <v>0</v>
      </c>
      <c r="O440">
        <v>0</v>
      </c>
      <c r="P440" t="s">
        <v>19</v>
      </c>
    </row>
    <row r="441" spans="1:16" x14ac:dyDescent="0.2">
      <c r="A441">
        <v>33492</v>
      </c>
      <c r="B441">
        <v>4328</v>
      </c>
      <c r="C441">
        <v>29164</v>
      </c>
      <c r="D441">
        <v>0</v>
      </c>
      <c r="E441">
        <v>0</v>
      </c>
      <c r="F441">
        <v>1</v>
      </c>
      <c r="G441">
        <v>0</v>
      </c>
      <c r="H441" t="s">
        <v>260</v>
      </c>
      <c r="I441" t="s">
        <v>227</v>
      </c>
      <c r="J441">
        <v>2015</v>
      </c>
      <c r="K441" t="s">
        <v>228</v>
      </c>
      <c r="L441">
        <v>0.1292248895258569</v>
      </c>
      <c r="M441">
        <v>0.87077511047414313</v>
      </c>
      <c r="N441">
        <v>0</v>
      </c>
      <c r="O441">
        <v>0</v>
      </c>
      <c r="P441" t="s">
        <v>19</v>
      </c>
    </row>
    <row r="442" spans="1:16" x14ac:dyDescent="0.2">
      <c r="A442">
        <v>17679</v>
      </c>
      <c r="B442">
        <v>17679</v>
      </c>
      <c r="C442">
        <v>0</v>
      </c>
      <c r="D442">
        <v>0</v>
      </c>
      <c r="E442">
        <v>0</v>
      </c>
      <c r="F442">
        <v>1</v>
      </c>
      <c r="G442">
        <v>0</v>
      </c>
      <c r="H442" t="s">
        <v>257</v>
      </c>
      <c r="I442" t="s">
        <v>229</v>
      </c>
      <c r="J442">
        <v>2015</v>
      </c>
      <c r="K442" t="s">
        <v>230</v>
      </c>
      <c r="L442">
        <v>1</v>
      </c>
      <c r="M442">
        <v>0</v>
      </c>
      <c r="N442">
        <v>0</v>
      </c>
      <c r="O442">
        <v>0</v>
      </c>
      <c r="P442" t="s">
        <v>173</v>
      </c>
    </row>
    <row r="443" spans="1:16" x14ac:dyDescent="0.2">
      <c r="A443">
        <v>685874</v>
      </c>
      <c r="B443">
        <v>568908</v>
      </c>
      <c r="C443">
        <v>116965</v>
      </c>
      <c r="D443">
        <v>0</v>
      </c>
      <c r="E443">
        <v>0</v>
      </c>
      <c r="F443">
        <v>1</v>
      </c>
      <c r="G443">
        <v>0</v>
      </c>
      <c r="H443" t="s">
        <v>258</v>
      </c>
      <c r="I443" t="s">
        <v>229</v>
      </c>
      <c r="J443">
        <v>2015</v>
      </c>
      <c r="K443" t="s">
        <v>230</v>
      </c>
      <c r="L443">
        <v>0.82946430393920745</v>
      </c>
      <c r="M443">
        <v>0.1705342380670502</v>
      </c>
      <c r="N443">
        <v>0</v>
      </c>
      <c r="O443">
        <v>0</v>
      </c>
      <c r="P443" t="s">
        <v>173</v>
      </c>
    </row>
    <row r="444" spans="1:16" x14ac:dyDescent="0.2">
      <c r="A444">
        <v>111572</v>
      </c>
      <c r="B444">
        <v>67709</v>
      </c>
      <c r="C444">
        <v>1690</v>
      </c>
      <c r="D444">
        <v>42173</v>
      </c>
      <c r="E444">
        <v>0</v>
      </c>
      <c r="F444">
        <v>1</v>
      </c>
      <c r="G444">
        <v>0</v>
      </c>
      <c r="H444" t="s">
        <v>259</v>
      </c>
      <c r="I444" t="s">
        <v>229</v>
      </c>
      <c r="J444">
        <v>2015</v>
      </c>
      <c r="K444" t="s">
        <v>230</v>
      </c>
      <c r="L444">
        <v>0.60686372925106657</v>
      </c>
      <c r="M444">
        <v>1.5147169540744991E-2</v>
      </c>
      <c r="N444">
        <v>0.37798910120818852</v>
      </c>
      <c r="O444">
        <v>0</v>
      </c>
      <c r="P444" t="s">
        <v>173</v>
      </c>
    </row>
    <row r="445" spans="1:16" x14ac:dyDescent="0.2">
      <c r="A445">
        <v>1154726</v>
      </c>
      <c r="B445">
        <v>1100200</v>
      </c>
      <c r="C445">
        <v>14200</v>
      </c>
      <c r="D445">
        <v>40325</v>
      </c>
      <c r="E445">
        <v>0</v>
      </c>
      <c r="F445">
        <v>0.8</v>
      </c>
      <c r="G445">
        <v>0.2</v>
      </c>
      <c r="H445" t="s">
        <v>260</v>
      </c>
      <c r="I445" t="s">
        <v>229</v>
      </c>
      <c r="J445">
        <v>2015</v>
      </c>
      <c r="K445" t="s">
        <v>230</v>
      </c>
      <c r="L445">
        <v>0.95278014005054013</v>
      </c>
      <c r="M445">
        <v>1.229728957345725E-2</v>
      </c>
      <c r="N445">
        <v>3.4921704369694627E-2</v>
      </c>
      <c r="O445">
        <v>0</v>
      </c>
      <c r="P445" t="s">
        <v>173</v>
      </c>
    </row>
    <row r="446" spans="1:16" x14ac:dyDescent="0.2">
      <c r="A446">
        <v>6004</v>
      </c>
      <c r="B446">
        <v>6004</v>
      </c>
      <c r="C446">
        <v>0</v>
      </c>
      <c r="D446">
        <v>0</v>
      </c>
      <c r="E446">
        <v>0</v>
      </c>
      <c r="F446">
        <v>1</v>
      </c>
      <c r="G446">
        <v>0</v>
      </c>
      <c r="H446" t="s">
        <v>82</v>
      </c>
      <c r="I446" t="s">
        <v>229</v>
      </c>
      <c r="J446">
        <v>2015</v>
      </c>
      <c r="K446" t="s">
        <v>230</v>
      </c>
      <c r="L446">
        <v>1</v>
      </c>
      <c r="M446">
        <v>0</v>
      </c>
      <c r="N446">
        <v>0</v>
      </c>
      <c r="O446">
        <v>0</v>
      </c>
      <c r="P446" t="s">
        <v>173</v>
      </c>
    </row>
    <row r="447" spans="1:16" x14ac:dyDescent="0.2">
      <c r="A447">
        <v>253752</v>
      </c>
      <c r="B447">
        <v>217610</v>
      </c>
      <c r="C447">
        <v>36147</v>
      </c>
      <c r="D447">
        <v>0</v>
      </c>
      <c r="E447">
        <v>0</v>
      </c>
      <c r="F447">
        <v>0.67</v>
      </c>
      <c r="G447">
        <v>0.33</v>
      </c>
      <c r="H447" t="s">
        <v>257</v>
      </c>
      <c r="I447" t="s">
        <v>231</v>
      </c>
      <c r="J447">
        <v>2015</v>
      </c>
      <c r="K447" t="s">
        <v>232</v>
      </c>
      <c r="L447">
        <v>0.85756959551057721</v>
      </c>
      <c r="M447">
        <v>0.1424501087676156</v>
      </c>
      <c r="N447">
        <v>0</v>
      </c>
      <c r="O447">
        <v>0</v>
      </c>
      <c r="P447" t="s">
        <v>27</v>
      </c>
    </row>
    <row r="448" spans="1:16" x14ac:dyDescent="0.2">
      <c r="A448">
        <v>339295</v>
      </c>
      <c r="B448">
        <v>116825</v>
      </c>
      <c r="C448">
        <v>222470</v>
      </c>
      <c r="D448">
        <v>0</v>
      </c>
      <c r="E448">
        <v>0</v>
      </c>
      <c r="F448">
        <v>0.74</v>
      </c>
      <c r="G448">
        <v>0.26</v>
      </c>
      <c r="H448" t="s">
        <v>258</v>
      </c>
      <c r="I448" t="s">
        <v>231</v>
      </c>
      <c r="J448">
        <v>2015</v>
      </c>
      <c r="K448" t="s">
        <v>232</v>
      </c>
      <c r="L448">
        <v>0.34431689237978752</v>
      </c>
      <c r="M448">
        <v>0.65568310762021254</v>
      </c>
      <c r="N448">
        <v>0</v>
      </c>
      <c r="O448">
        <v>0</v>
      </c>
      <c r="P448" t="s">
        <v>27</v>
      </c>
    </row>
    <row r="449" spans="1:16" x14ac:dyDescent="0.2">
      <c r="A449">
        <v>222406</v>
      </c>
      <c r="B449">
        <v>71086</v>
      </c>
      <c r="C449">
        <v>53369</v>
      </c>
      <c r="D449">
        <v>97951</v>
      </c>
      <c r="E449">
        <v>0</v>
      </c>
      <c r="F449">
        <v>0.53</v>
      </c>
      <c r="G449">
        <v>0.47</v>
      </c>
      <c r="H449" t="s">
        <v>259</v>
      </c>
      <c r="I449" t="s">
        <v>231</v>
      </c>
      <c r="J449">
        <v>2015</v>
      </c>
      <c r="K449" t="s">
        <v>232</v>
      </c>
      <c r="L449">
        <v>0.3196226720502145</v>
      </c>
      <c r="M449">
        <v>0.23996205138350579</v>
      </c>
      <c r="N449">
        <v>0.44041527656627971</v>
      </c>
      <c r="O449">
        <v>0</v>
      </c>
      <c r="P449" t="s">
        <v>27</v>
      </c>
    </row>
    <row r="450" spans="1:16" x14ac:dyDescent="0.2">
      <c r="A450">
        <v>2897589</v>
      </c>
      <c r="B450">
        <v>1532592</v>
      </c>
      <c r="C450">
        <v>677128</v>
      </c>
      <c r="D450">
        <v>687868</v>
      </c>
      <c r="E450">
        <v>0</v>
      </c>
      <c r="F450">
        <v>0.26</v>
      </c>
      <c r="G450">
        <v>0.74</v>
      </c>
      <c r="H450" t="s">
        <v>260</v>
      </c>
      <c r="I450" t="s">
        <v>231</v>
      </c>
      <c r="J450">
        <v>2015</v>
      </c>
      <c r="K450" t="s">
        <v>232</v>
      </c>
      <c r="L450">
        <v>0.52891973292278516</v>
      </c>
      <c r="M450">
        <v>0.23368669607732501</v>
      </c>
      <c r="N450">
        <v>0.23739322588538261</v>
      </c>
      <c r="O450">
        <v>0</v>
      </c>
      <c r="P450" t="s">
        <v>27</v>
      </c>
    </row>
    <row r="451" spans="1:16" x14ac:dyDescent="0.2">
      <c r="A451">
        <v>163794</v>
      </c>
      <c r="B451">
        <v>163794</v>
      </c>
      <c r="C451">
        <v>0</v>
      </c>
      <c r="D451">
        <v>0</v>
      </c>
      <c r="E451">
        <v>0</v>
      </c>
      <c r="F451">
        <v>0.97</v>
      </c>
      <c r="G451">
        <v>0.03</v>
      </c>
      <c r="H451" t="s">
        <v>82</v>
      </c>
      <c r="I451" t="s">
        <v>231</v>
      </c>
      <c r="J451">
        <v>2015</v>
      </c>
      <c r="K451" t="s">
        <v>232</v>
      </c>
      <c r="L451">
        <v>1</v>
      </c>
      <c r="M451">
        <v>0</v>
      </c>
      <c r="N451">
        <v>0</v>
      </c>
      <c r="O451">
        <v>0</v>
      </c>
      <c r="P451" t="s">
        <v>27</v>
      </c>
    </row>
    <row r="452" spans="1:16" x14ac:dyDescent="0.2">
      <c r="A452">
        <v>195737</v>
      </c>
      <c r="B452">
        <v>147894</v>
      </c>
      <c r="C452">
        <v>36844</v>
      </c>
      <c r="D452">
        <v>10999</v>
      </c>
      <c r="E452">
        <v>0</v>
      </c>
      <c r="F452">
        <v>0.98</v>
      </c>
      <c r="G452">
        <v>0.02</v>
      </c>
      <c r="H452" t="s">
        <v>258</v>
      </c>
      <c r="I452" t="s">
        <v>233</v>
      </c>
      <c r="J452">
        <v>2015</v>
      </c>
      <c r="K452" t="s">
        <v>234</v>
      </c>
      <c r="L452">
        <v>0.75557508289183961</v>
      </c>
      <c r="M452">
        <v>0.18823216867531431</v>
      </c>
      <c r="N452">
        <v>5.6192748432846107E-2</v>
      </c>
      <c r="O452">
        <v>0</v>
      </c>
      <c r="P452" t="s">
        <v>27</v>
      </c>
    </row>
    <row r="453" spans="1:16" x14ac:dyDescent="0.2">
      <c r="A453">
        <v>346686</v>
      </c>
      <c r="B453">
        <v>105544</v>
      </c>
      <c r="C453">
        <v>9735</v>
      </c>
      <c r="D453">
        <v>231408</v>
      </c>
      <c r="E453">
        <v>0</v>
      </c>
      <c r="F453">
        <v>0.42</v>
      </c>
      <c r="G453">
        <v>0.57999999999999996</v>
      </c>
      <c r="H453" t="s">
        <v>259</v>
      </c>
      <c r="I453" t="s">
        <v>233</v>
      </c>
      <c r="J453">
        <v>2015</v>
      </c>
      <c r="K453" t="s">
        <v>234</v>
      </c>
      <c r="L453">
        <v>0.30443686794390312</v>
      </c>
      <c r="M453">
        <v>2.8080164760042228E-2</v>
      </c>
      <c r="N453">
        <v>0.6674858517505754</v>
      </c>
      <c r="O453">
        <v>0</v>
      </c>
      <c r="P453" t="s">
        <v>27</v>
      </c>
    </row>
    <row r="454" spans="1:16" x14ac:dyDescent="0.2">
      <c r="A454">
        <v>103356</v>
      </c>
      <c r="B454">
        <v>71513</v>
      </c>
      <c r="C454">
        <v>31843</v>
      </c>
      <c r="D454">
        <v>0</v>
      </c>
      <c r="E454">
        <v>0</v>
      </c>
      <c r="F454">
        <v>1.02</v>
      </c>
      <c r="G454">
        <v>-0.02</v>
      </c>
      <c r="H454" t="s">
        <v>260</v>
      </c>
      <c r="I454" t="s">
        <v>233</v>
      </c>
      <c r="J454">
        <v>2015</v>
      </c>
      <c r="K454" t="s">
        <v>234</v>
      </c>
      <c r="L454">
        <v>0.69190951662216027</v>
      </c>
      <c r="M454">
        <v>0.30809048337783967</v>
      </c>
      <c r="N454">
        <v>0</v>
      </c>
      <c r="O454">
        <v>0</v>
      </c>
      <c r="P454" t="s">
        <v>27</v>
      </c>
    </row>
    <row r="455" spans="1:16" x14ac:dyDescent="0.2">
      <c r="A455">
        <v>16944</v>
      </c>
      <c r="B455">
        <v>16944</v>
      </c>
      <c r="C455">
        <v>0</v>
      </c>
      <c r="D455">
        <v>0</v>
      </c>
      <c r="E455">
        <v>0</v>
      </c>
      <c r="F455">
        <v>1.03</v>
      </c>
      <c r="G455">
        <v>-0.03</v>
      </c>
      <c r="H455" t="s">
        <v>82</v>
      </c>
      <c r="I455" t="s">
        <v>233</v>
      </c>
      <c r="J455">
        <v>2015</v>
      </c>
      <c r="K455" t="s">
        <v>234</v>
      </c>
      <c r="L455">
        <v>1</v>
      </c>
      <c r="M455">
        <v>0</v>
      </c>
      <c r="N455">
        <v>0</v>
      </c>
      <c r="O455">
        <v>0</v>
      </c>
      <c r="P455" t="s">
        <v>27</v>
      </c>
    </row>
    <row r="456" spans="1:16" x14ac:dyDescent="0.2">
      <c r="A456">
        <v>213286</v>
      </c>
      <c r="B456">
        <v>80183</v>
      </c>
      <c r="C456">
        <v>0</v>
      </c>
      <c r="D456">
        <v>133103</v>
      </c>
      <c r="E456">
        <v>0</v>
      </c>
      <c r="F456">
        <v>0.51</v>
      </c>
      <c r="G456">
        <v>0.49</v>
      </c>
      <c r="H456" t="s">
        <v>257</v>
      </c>
      <c r="I456" t="s">
        <v>235</v>
      </c>
      <c r="J456">
        <v>2015</v>
      </c>
      <c r="K456" t="s">
        <v>236</v>
      </c>
      <c r="L456">
        <v>0.37594122445917688</v>
      </c>
      <c r="M456">
        <v>0</v>
      </c>
      <c r="N456">
        <v>0.62405877554082312</v>
      </c>
      <c r="O456">
        <v>0</v>
      </c>
      <c r="P456" t="s">
        <v>19</v>
      </c>
    </row>
    <row r="457" spans="1:16" x14ac:dyDescent="0.2">
      <c r="A457">
        <v>150497</v>
      </c>
      <c r="B457">
        <v>150497</v>
      </c>
      <c r="C457">
        <v>0</v>
      </c>
      <c r="D457">
        <v>0</v>
      </c>
      <c r="E457">
        <v>0</v>
      </c>
      <c r="F457">
        <v>0.95</v>
      </c>
      <c r="G457">
        <v>0.05</v>
      </c>
      <c r="H457" t="s">
        <v>258</v>
      </c>
      <c r="I457" t="s">
        <v>235</v>
      </c>
      <c r="J457">
        <v>2015</v>
      </c>
      <c r="K457" t="s">
        <v>236</v>
      </c>
      <c r="L457">
        <v>1</v>
      </c>
      <c r="M457">
        <v>0</v>
      </c>
      <c r="N457">
        <v>0</v>
      </c>
      <c r="O457">
        <v>0</v>
      </c>
      <c r="P457" t="s">
        <v>19</v>
      </c>
    </row>
    <row r="458" spans="1:16" x14ac:dyDescent="0.2">
      <c r="A458">
        <v>597835</v>
      </c>
      <c r="B458">
        <v>575305</v>
      </c>
      <c r="C458">
        <v>0</v>
      </c>
      <c r="D458">
        <v>22530</v>
      </c>
      <c r="E458">
        <v>0</v>
      </c>
      <c r="F458">
        <v>0.45</v>
      </c>
      <c r="G458">
        <v>0.55000000000000004</v>
      </c>
      <c r="H458" t="s">
        <v>259</v>
      </c>
      <c r="I458" t="s">
        <v>235</v>
      </c>
      <c r="J458">
        <v>2015</v>
      </c>
      <c r="K458" t="s">
        <v>236</v>
      </c>
      <c r="L458">
        <v>0.96231401640920988</v>
      </c>
      <c r="M458">
        <v>0</v>
      </c>
      <c r="N458">
        <v>3.7685983590790097E-2</v>
      </c>
      <c r="O458">
        <v>0</v>
      </c>
      <c r="P458" t="s">
        <v>19</v>
      </c>
    </row>
    <row r="459" spans="1:16" x14ac:dyDescent="0.2">
      <c r="A459">
        <v>2816267</v>
      </c>
      <c r="B459">
        <v>2257741</v>
      </c>
      <c r="C459">
        <v>333855</v>
      </c>
      <c r="D459">
        <v>224671</v>
      </c>
      <c r="E459">
        <v>0</v>
      </c>
      <c r="F459">
        <v>0.18</v>
      </c>
      <c r="G459">
        <v>0.82</v>
      </c>
      <c r="H459" t="s">
        <v>260</v>
      </c>
      <c r="I459" t="s">
        <v>235</v>
      </c>
      <c r="J459">
        <v>2015</v>
      </c>
      <c r="K459" t="s">
        <v>236</v>
      </c>
      <c r="L459">
        <v>0.8016786050470357</v>
      </c>
      <c r="M459">
        <v>0.1185452231624345</v>
      </c>
      <c r="N459">
        <v>7.9776171790529801E-2</v>
      </c>
      <c r="O459">
        <v>0</v>
      </c>
      <c r="P459" t="s">
        <v>19</v>
      </c>
    </row>
    <row r="460" spans="1:16" x14ac:dyDescent="0.2">
      <c r="A460">
        <v>125501</v>
      </c>
      <c r="B460">
        <v>58945</v>
      </c>
      <c r="C460">
        <v>20441</v>
      </c>
      <c r="D460">
        <v>46115</v>
      </c>
      <c r="E460">
        <v>0</v>
      </c>
      <c r="F460">
        <v>1</v>
      </c>
      <c r="G460">
        <v>0</v>
      </c>
      <c r="H460" t="s">
        <v>257</v>
      </c>
      <c r="I460" t="s">
        <v>237</v>
      </c>
      <c r="J460">
        <v>2015</v>
      </c>
      <c r="K460" t="s">
        <v>238</v>
      </c>
      <c r="L460">
        <v>0.46967753244994059</v>
      </c>
      <c r="M460">
        <v>0.16287519621357599</v>
      </c>
      <c r="N460">
        <v>0.36744727133648342</v>
      </c>
      <c r="O460">
        <v>0</v>
      </c>
      <c r="P460" t="s">
        <v>19</v>
      </c>
    </row>
    <row r="461" spans="1:16" x14ac:dyDescent="0.2">
      <c r="A461">
        <v>226419</v>
      </c>
      <c r="B461">
        <v>198215</v>
      </c>
      <c r="C461">
        <v>28205</v>
      </c>
      <c r="D461">
        <v>0</v>
      </c>
      <c r="E461">
        <v>0</v>
      </c>
      <c r="F461">
        <v>1</v>
      </c>
      <c r="G461">
        <v>0</v>
      </c>
      <c r="H461" t="s">
        <v>258</v>
      </c>
      <c r="I461" t="s">
        <v>237</v>
      </c>
      <c r="J461">
        <v>2015</v>
      </c>
      <c r="K461" t="s">
        <v>238</v>
      </c>
      <c r="L461">
        <v>0.87543448208851726</v>
      </c>
      <c r="M461">
        <v>0.1245699345019632</v>
      </c>
      <c r="N461">
        <v>0</v>
      </c>
      <c r="O461">
        <v>0</v>
      </c>
      <c r="P461" t="s">
        <v>19</v>
      </c>
    </row>
    <row r="462" spans="1:16" x14ac:dyDescent="0.2">
      <c r="A462">
        <v>43773</v>
      </c>
      <c r="B462">
        <v>40231</v>
      </c>
      <c r="C462">
        <v>3542</v>
      </c>
      <c r="D462">
        <v>0</v>
      </c>
      <c r="E462">
        <v>0</v>
      </c>
      <c r="F462">
        <v>1</v>
      </c>
      <c r="G462">
        <v>0</v>
      </c>
      <c r="H462" t="s">
        <v>259</v>
      </c>
      <c r="I462" t="s">
        <v>237</v>
      </c>
      <c r="J462">
        <v>2015</v>
      </c>
      <c r="K462" t="s">
        <v>238</v>
      </c>
      <c r="L462">
        <v>0.91908253946496699</v>
      </c>
      <c r="M462">
        <v>8.0917460535033015E-2</v>
      </c>
      <c r="N462">
        <v>0</v>
      </c>
      <c r="O462">
        <v>0</v>
      </c>
      <c r="P462" t="s">
        <v>19</v>
      </c>
    </row>
    <row r="463" spans="1:16" x14ac:dyDescent="0.2">
      <c r="A463">
        <v>241996</v>
      </c>
      <c r="B463">
        <v>220413</v>
      </c>
      <c r="C463">
        <v>21583</v>
      </c>
      <c r="D463">
        <v>0</v>
      </c>
      <c r="E463">
        <v>0</v>
      </c>
      <c r="F463">
        <v>1</v>
      </c>
      <c r="G463">
        <v>0</v>
      </c>
      <c r="H463" t="s">
        <v>260</v>
      </c>
      <c r="I463" t="s">
        <v>237</v>
      </c>
      <c r="J463">
        <v>2015</v>
      </c>
      <c r="K463" t="s">
        <v>238</v>
      </c>
      <c r="L463">
        <v>0.91081257541446969</v>
      </c>
      <c r="M463">
        <v>8.9187424585530334E-2</v>
      </c>
      <c r="N463">
        <v>0</v>
      </c>
      <c r="O463">
        <v>0</v>
      </c>
      <c r="P463" t="s">
        <v>19</v>
      </c>
    </row>
    <row r="464" spans="1:16" x14ac:dyDescent="0.2">
      <c r="A464">
        <v>1402011</v>
      </c>
      <c r="B464">
        <v>126315</v>
      </c>
      <c r="C464">
        <v>514330</v>
      </c>
      <c r="D464">
        <v>704231</v>
      </c>
      <c r="E464">
        <v>57135</v>
      </c>
      <c r="F464">
        <v>0.22</v>
      </c>
      <c r="G464">
        <v>0.78</v>
      </c>
      <c r="H464" t="s">
        <v>257</v>
      </c>
      <c r="I464" t="s">
        <v>239</v>
      </c>
      <c r="J464">
        <v>2015</v>
      </c>
      <c r="K464" t="s">
        <v>240</v>
      </c>
      <c r="L464">
        <v>9.0095584128797854E-2</v>
      </c>
      <c r="M464">
        <v>0.36685161528689858</v>
      </c>
      <c r="N464">
        <v>0.50230062388954155</v>
      </c>
      <c r="O464">
        <v>4.0752176694762027E-2</v>
      </c>
      <c r="P464" t="s">
        <v>27</v>
      </c>
    </row>
    <row r="465" spans="1:16" x14ac:dyDescent="0.2">
      <c r="A465">
        <v>610518</v>
      </c>
      <c r="B465">
        <v>60236</v>
      </c>
      <c r="C465">
        <v>467448</v>
      </c>
      <c r="D465">
        <v>82834</v>
      </c>
      <c r="E465">
        <v>0</v>
      </c>
      <c r="F465">
        <v>0.8</v>
      </c>
      <c r="G465">
        <v>0.2</v>
      </c>
      <c r="H465" t="s">
        <v>258</v>
      </c>
      <c r="I465" t="s">
        <v>239</v>
      </c>
      <c r="J465">
        <v>2015</v>
      </c>
      <c r="K465" t="s">
        <v>240</v>
      </c>
      <c r="L465">
        <v>9.8663757661526769E-2</v>
      </c>
      <c r="M465">
        <v>0.76565801499710084</v>
      </c>
      <c r="N465">
        <v>0.13567822734137239</v>
      </c>
      <c r="O465">
        <v>0</v>
      </c>
      <c r="P465" t="s">
        <v>27</v>
      </c>
    </row>
    <row r="466" spans="1:16" x14ac:dyDescent="0.2">
      <c r="A466">
        <v>2350727</v>
      </c>
      <c r="B466">
        <v>395340</v>
      </c>
      <c r="C466">
        <v>602084</v>
      </c>
      <c r="D466">
        <v>1353302</v>
      </c>
      <c r="E466">
        <v>0</v>
      </c>
      <c r="F466">
        <v>0.12</v>
      </c>
      <c r="G466">
        <v>0.88</v>
      </c>
      <c r="H466" t="s">
        <v>259</v>
      </c>
      <c r="I466" t="s">
        <v>239</v>
      </c>
      <c r="J466">
        <v>2015</v>
      </c>
      <c r="K466" t="s">
        <v>240</v>
      </c>
      <c r="L466">
        <v>0.16817775947611099</v>
      </c>
      <c r="M466">
        <v>0.25612672164823902</v>
      </c>
      <c r="N466">
        <v>0.57569509347533765</v>
      </c>
      <c r="O466">
        <v>0</v>
      </c>
      <c r="P466" t="s">
        <v>27</v>
      </c>
    </row>
    <row r="467" spans="1:16" x14ac:dyDescent="0.2">
      <c r="A467">
        <v>14026059</v>
      </c>
      <c r="B467">
        <v>7314571</v>
      </c>
      <c r="C467">
        <v>3322329</v>
      </c>
      <c r="D467">
        <v>3389158</v>
      </c>
      <c r="E467">
        <v>0</v>
      </c>
      <c r="F467">
        <v>0.33</v>
      </c>
      <c r="G467">
        <v>0.67</v>
      </c>
      <c r="H467" t="s">
        <v>260</v>
      </c>
      <c r="I467" t="s">
        <v>239</v>
      </c>
      <c r="J467">
        <v>2015</v>
      </c>
      <c r="K467" t="s">
        <v>240</v>
      </c>
      <c r="L467">
        <v>0.52149866188356975</v>
      </c>
      <c r="M467">
        <v>0.2368683177505527</v>
      </c>
      <c r="N467">
        <v>0.2416329490700132</v>
      </c>
      <c r="O467">
        <v>0</v>
      </c>
      <c r="P467" t="s">
        <v>27</v>
      </c>
    </row>
    <row r="468" spans="1:16" x14ac:dyDescent="0.2">
      <c r="A468">
        <v>-7259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 t="s">
        <v>82</v>
      </c>
      <c r="I468" t="s">
        <v>239</v>
      </c>
      <c r="J468">
        <v>2015</v>
      </c>
      <c r="K468" t="s">
        <v>240</v>
      </c>
      <c r="L468">
        <v>0</v>
      </c>
      <c r="M468">
        <v>0</v>
      </c>
      <c r="N468">
        <v>0</v>
      </c>
      <c r="O468">
        <v>0</v>
      </c>
      <c r="P468" t="s">
        <v>27</v>
      </c>
    </row>
    <row r="469" spans="1:16" x14ac:dyDescent="0.2">
      <c r="A469">
        <v>35213</v>
      </c>
      <c r="B469">
        <v>35213</v>
      </c>
      <c r="C469">
        <v>0</v>
      </c>
      <c r="D469">
        <v>0</v>
      </c>
      <c r="E469">
        <v>0</v>
      </c>
      <c r="F469">
        <v>1</v>
      </c>
      <c r="G469">
        <v>0</v>
      </c>
      <c r="H469" t="s">
        <v>257</v>
      </c>
      <c r="I469" t="s">
        <v>241</v>
      </c>
      <c r="J469">
        <v>2015</v>
      </c>
      <c r="K469" t="s">
        <v>242</v>
      </c>
      <c r="L469">
        <v>1</v>
      </c>
      <c r="M469">
        <v>0</v>
      </c>
      <c r="N469">
        <v>0</v>
      </c>
      <c r="O469">
        <v>0</v>
      </c>
      <c r="P469" t="s">
        <v>24</v>
      </c>
    </row>
    <row r="470" spans="1:16" x14ac:dyDescent="0.2">
      <c r="A470">
        <v>136197</v>
      </c>
      <c r="B470">
        <v>124792</v>
      </c>
      <c r="C470">
        <v>0</v>
      </c>
      <c r="D470">
        <v>11406</v>
      </c>
      <c r="E470">
        <v>0</v>
      </c>
      <c r="F470">
        <v>1</v>
      </c>
      <c r="G470">
        <v>0</v>
      </c>
      <c r="H470" t="s">
        <v>258</v>
      </c>
      <c r="I470" t="s">
        <v>241</v>
      </c>
      <c r="J470">
        <v>2015</v>
      </c>
      <c r="K470" t="s">
        <v>242</v>
      </c>
      <c r="L470">
        <v>0.91626100428056423</v>
      </c>
      <c r="M470">
        <v>0</v>
      </c>
      <c r="N470">
        <v>8.3746338025066633E-2</v>
      </c>
      <c r="O470">
        <v>0</v>
      </c>
      <c r="P470" t="s">
        <v>24</v>
      </c>
    </row>
    <row r="471" spans="1:16" x14ac:dyDescent="0.2">
      <c r="A471">
        <v>865783</v>
      </c>
      <c r="B471">
        <v>495469</v>
      </c>
      <c r="C471">
        <v>0</v>
      </c>
      <c r="D471">
        <v>370314</v>
      </c>
      <c r="E471">
        <v>0</v>
      </c>
      <c r="F471">
        <v>0.4</v>
      </c>
      <c r="G471">
        <v>0.6</v>
      </c>
      <c r="H471" t="s">
        <v>259</v>
      </c>
      <c r="I471" t="s">
        <v>241</v>
      </c>
      <c r="J471">
        <v>2015</v>
      </c>
      <c r="K471" t="s">
        <v>242</v>
      </c>
      <c r="L471">
        <v>0.57227850396692936</v>
      </c>
      <c r="M471">
        <v>0</v>
      </c>
      <c r="N471">
        <v>0.42772149603307058</v>
      </c>
      <c r="O471">
        <v>0</v>
      </c>
      <c r="P471" t="s">
        <v>24</v>
      </c>
    </row>
    <row r="472" spans="1:16" x14ac:dyDescent="0.2">
      <c r="A472">
        <v>667466</v>
      </c>
      <c r="B472">
        <v>572641</v>
      </c>
      <c r="C472">
        <v>0</v>
      </c>
      <c r="D472">
        <v>94826</v>
      </c>
      <c r="E472">
        <v>0</v>
      </c>
      <c r="F472">
        <v>0.54</v>
      </c>
      <c r="G472">
        <v>0.46</v>
      </c>
      <c r="H472" t="s">
        <v>260</v>
      </c>
      <c r="I472" t="s">
        <v>241</v>
      </c>
      <c r="J472">
        <v>2015</v>
      </c>
      <c r="K472" t="s">
        <v>242</v>
      </c>
      <c r="L472">
        <v>0.85793283852660662</v>
      </c>
      <c r="M472">
        <v>0</v>
      </c>
      <c r="N472">
        <v>0.14206865967704721</v>
      </c>
      <c r="O472">
        <v>0</v>
      </c>
      <c r="P472" t="s">
        <v>24</v>
      </c>
    </row>
    <row r="473" spans="1:16" x14ac:dyDescent="0.2">
      <c r="A473">
        <v>106660</v>
      </c>
      <c r="B473">
        <v>42979</v>
      </c>
      <c r="C473">
        <v>53681</v>
      </c>
      <c r="D473">
        <v>10000</v>
      </c>
      <c r="E473">
        <v>0</v>
      </c>
      <c r="F473">
        <v>1</v>
      </c>
      <c r="G473">
        <v>0</v>
      </c>
      <c r="H473" t="s">
        <v>257</v>
      </c>
      <c r="I473" t="s">
        <v>243</v>
      </c>
      <c r="J473">
        <v>2015</v>
      </c>
      <c r="K473" t="s">
        <v>244</v>
      </c>
      <c r="L473">
        <v>0.40295330958184888</v>
      </c>
      <c r="M473">
        <v>0.50329083067691727</v>
      </c>
      <c r="N473">
        <v>9.3755859741233821E-2</v>
      </c>
      <c r="O473">
        <v>0</v>
      </c>
      <c r="P473" t="s">
        <v>32</v>
      </c>
    </row>
    <row r="474" spans="1:16" x14ac:dyDescent="0.2">
      <c r="A474">
        <v>722320</v>
      </c>
      <c r="B474">
        <v>196146</v>
      </c>
      <c r="C474">
        <v>526174</v>
      </c>
      <c r="D474">
        <v>0</v>
      </c>
      <c r="E474">
        <v>0</v>
      </c>
      <c r="F474">
        <v>0.35</v>
      </c>
      <c r="G474">
        <v>0.65</v>
      </c>
      <c r="H474" t="s">
        <v>258</v>
      </c>
      <c r="I474" t="s">
        <v>243</v>
      </c>
      <c r="J474">
        <v>2015</v>
      </c>
      <c r="K474" t="s">
        <v>244</v>
      </c>
      <c r="L474">
        <v>0.2715500055377118</v>
      </c>
      <c r="M474">
        <v>0.7284499944622882</v>
      </c>
      <c r="N474">
        <v>0</v>
      </c>
      <c r="O474">
        <v>0</v>
      </c>
      <c r="P474" t="s">
        <v>32</v>
      </c>
    </row>
    <row r="475" spans="1:16" x14ac:dyDescent="0.2">
      <c r="A475">
        <v>54817</v>
      </c>
      <c r="B475">
        <v>54230</v>
      </c>
      <c r="C475">
        <v>587</v>
      </c>
      <c r="D475">
        <v>0</v>
      </c>
      <c r="E475">
        <v>0</v>
      </c>
      <c r="F475">
        <v>0.89</v>
      </c>
      <c r="G475">
        <v>0.11</v>
      </c>
      <c r="H475" t="s">
        <v>259</v>
      </c>
      <c r="I475" t="s">
        <v>243</v>
      </c>
      <c r="J475">
        <v>2015</v>
      </c>
      <c r="K475" t="s">
        <v>244</v>
      </c>
      <c r="L475">
        <v>0.98929164310341677</v>
      </c>
      <c r="M475">
        <v>1.070835689658318E-2</v>
      </c>
      <c r="N475">
        <v>0</v>
      </c>
      <c r="O475">
        <v>0</v>
      </c>
      <c r="P475" t="s">
        <v>32</v>
      </c>
    </row>
    <row r="476" spans="1:16" x14ac:dyDescent="0.2">
      <c r="A476">
        <v>445310</v>
      </c>
      <c r="B476">
        <v>396486</v>
      </c>
      <c r="C476">
        <v>14891</v>
      </c>
      <c r="D476">
        <v>33933</v>
      </c>
      <c r="E476">
        <v>0</v>
      </c>
      <c r="F476">
        <v>0.49</v>
      </c>
      <c r="G476">
        <v>0.51</v>
      </c>
      <c r="H476" t="s">
        <v>260</v>
      </c>
      <c r="I476" t="s">
        <v>243</v>
      </c>
      <c r="J476">
        <v>2015</v>
      </c>
      <c r="K476" t="s">
        <v>244</v>
      </c>
      <c r="L476">
        <v>0.89035952482540248</v>
      </c>
      <c r="M476">
        <v>3.3439626327726762E-2</v>
      </c>
      <c r="N476">
        <v>7.6200848846870714E-2</v>
      </c>
      <c r="O476">
        <v>0</v>
      </c>
      <c r="P476" t="s">
        <v>32</v>
      </c>
    </row>
    <row r="477" spans="1:16" x14ac:dyDescent="0.2">
      <c r="A477">
        <v>28669</v>
      </c>
      <c r="B477">
        <v>28669</v>
      </c>
      <c r="C477">
        <v>0</v>
      </c>
      <c r="D477">
        <v>0</v>
      </c>
      <c r="E477">
        <v>0</v>
      </c>
      <c r="F477">
        <v>1</v>
      </c>
      <c r="G477">
        <v>0</v>
      </c>
      <c r="H477" t="s">
        <v>82</v>
      </c>
      <c r="I477" t="s">
        <v>243</v>
      </c>
      <c r="J477">
        <v>2015</v>
      </c>
      <c r="K477" t="s">
        <v>244</v>
      </c>
      <c r="L477">
        <v>1</v>
      </c>
      <c r="M477">
        <v>0</v>
      </c>
      <c r="N477">
        <v>0</v>
      </c>
      <c r="O477">
        <v>0</v>
      </c>
      <c r="P477" t="s">
        <v>32</v>
      </c>
    </row>
    <row r="478" spans="1:16" x14ac:dyDescent="0.2">
      <c r="A478">
        <v>90177</v>
      </c>
      <c r="B478">
        <v>90177</v>
      </c>
      <c r="C478">
        <v>0</v>
      </c>
      <c r="D478">
        <v>0</v>
      </c>
      <c r="E478">
        <v>0</v>
      </c>
      <c r="F478">
        <v>1</v>
      </c>
      <c r="G478">
        <v>0</v>
      </c>
      <c r="H478" t="s">
        <v>257</v>
      </c>
      <c r="I478" t="s">
        <v>245</v>
      </c>
      <c r="J478">
        <v>2015</v>
      </c>
      <c r="K478" t="s">
        <v>246</v>
      </c>
      <c r="L478">
        <v>1</v>
      </c>
      <c r="M478">
        <v>0</v>
      </c>
      <c r="N478">
        <v>0</v>
      </c>
      <c r="O478">
        <v>0</v>
      </c>
      <c r="P478" t="s">
        <v>19</v>
      </c>
    </row>
    <row r="479" spans="1:16" x14ac:dyDescent="0.2">
      <c r="A479">
        <v>202130</v>
      </c>
      <c r="B479">
        <v>167804</v>
      </c>
      <c r="C479">
        <v>34326</v>
      </c>
      <c r="D479">
        <v>0</v>
      </c>
      <c r="E479">
        <v>0</v>
      </c>
      <c r="F479">
        <v>1</v>
      </c>
      <c r="G479">
        <v>0</v>
      </c>
      <c r="H479" t="s">
        <v>258</v>
      </c>
      <c r="I479" t="s">
        <v>245</v>
      </c>
      <c r="J479">
        <v>2015</v>
      </c>
      <c r="K479" t="s">
        <v>246</v>
      </c>
      <c r="L479">
        <v>0.83017859793202398</v>
      </c>
      <c r="M479">
        <v>0.16982140206797611</v>
      </c>
      <c r="N479">
        <v>0</v>
      </c>
      <c r="O479">
        <v>0</v>
      </c>
      <c r="P479" t="s">
        <v>19</v>
      </c>
    </row>
    <row r="480" spans="1:16" x14ac:dyDescent="0.2">
      <c r="A480">
        <v>198311</v>
      </c>
      <c r="B480">
        <v>198311</v>
      </c>
      <c r="C480">
        <v>0</v>
      </c>
      <c r="D480">
        <v>0</v>
      </c>
      <c r="E480">
        <v>0</v>
      </c>
      <c r="F480">
        <v>1</v>
      </c>
      <c r="G480">
        <v>0</v>
      </c>
      <c r="H480" t="s">
        <v>259</v>
      </c>
      <c r="I480" t="s">
        <v>245</v>
      </c>
      <c r="J480">
        <v>2015</v>
      </c>
      <c r="K480" t="s">
        <v>246</v>
      </c>
      <c r="L480">
        <v>1</v>
      </c>
      <c r="M480">
        <v>0</v>
      </c>
      <c r="N480">
        <v>0</v>
      </c>
      <c r="O480">
        <v>0</v>
      </c>
      <c r="P480" t="s">
        <v>19</v>
      </c>
    </row>
    <row r="481" spans="1:16" x14ac:dyDescent="0.2">
      <c r="A481">
        <v>619436</v>
      </c>
      <c r="B481">
        <v>619436</v>
      </c>
      <c r="C481">
        <v>0</v>
      </c>
      <c r="D481">
        <v>0</v>
      </c>
      <c r="E481">
        <v>0</v>
      </c>
      <c r="F481">
        <v>0.9</v>
      </c>
      <c r="G481">
        <v>0.1</v>
      </c>
      <c r="H481" t="s">
        <v>260</v>
      </c>
      <c r="I481" t="s">
        <v>245</v>
      </c>
      <c r="J481">
        <v>2015</v>
      </c>
      <c r="K481" t="s">
        <v>246</v>
      </c>
      <c r="L481">
        <v>1</v>
      </c>
      <c r="M481">
        <v>0</v>
      </c>
      <c r="N481">
        <v>0</v>
      </c>
      <c r="O481">
        <v>0</v>
      </c>
      <c r="P481" t="s">
        <v>19</v>
      </c>
    </row>
    <row r="482" spans="1:16" x14ac:dyDescent="0.2">
      <c r="A482">
        <v>222533</v>
      </c>
      <c r="B482">
        <v>188057</v>
      </c>
      <c r="C482">
        <v>9054</v>
      </c>
      <c r="D482">
        <v>25422</v>
      </c>
      <c r="E482">
        <v>0</v>
      </c>
      <c r="F482">
        <v>0.79</v>
      </c>
      <c r="G482">
        <v>0.21</v>
      </c>
      <c r="H482" t="s">
        <v>257</v>
      </c>
      <c r="I482" t="s">
        <v>247</v>
      </c>
      <c r="J482">
        <v>2015</v>
      </c>
      <c r="K482" t="s">
        <v>248</v>
      </c>
      <c r="L482">
        <v>0.84507466308367751</v>
      </c>
      <c r="M482">
        <v>4.0686100488466881E-2</v>
      </c>
      <c r="N482">
        <v>0.11423923642785561</v>
      </c>
      <c r="O482">
        <v>0</v>
      </c>
      <c r="P482" t="s">
        <v>32</v>
      </c>
    </row>
    <row r="483" spans="1:16" x14ac:dyDescent="0.2">
      <c r="A483">
        <v>197931</v>
      </c>
      <c r="B483">
        <v>193633</v>
      </c>
      <c r="C483">
        <v>4297</v>
      </c>
      <c r="D483">
        <v>0</v>
      </c>
      <c r="E483">
        <v>0</v>
      </c>
      <c r="F483">
        <v>1</v>
      </c>
      <c r="G483">
        <v>0</v>
      </c>
      <c r="H483" t="s">
        <v>258</v>
      </c>
      <c r="I483" t="s">
        <v>247</v>
      </c>
      <c r="J483">
        <v>2015</v>
      </c>
      <c r="K483" t="s">
        <v>248</v>
      </c>
      <c r="L483">
        <v>0.97828536207062056</v>
      </c>
      <c r="M483">
        <v>2.170958566369088E-2</v>
      </c>
      <c r="N483">
        <v>0</v>
      </c>
      <c r="O483">
        <v>0</v>
      </c>
      <c r="P483" t="s">
        <v>32</v>
      </c>
    </row>
    <row r="484" spans="1:16" x14ac:dyDescent="0.2">
      <c r="A484">
        <v>44873</v>
      </c>
      <c r="B484">
        <v>41070</v>
      </c>
      <c r="C484">
        <v>1732</v>
      </c>
      <c r="D484">
        <v>2071</v>
      </c>
      <c r="E484">
        <v>0</v>
      </c>
      <c r="F484">
        <v>0.79</v>
      </c>
      <c r="G484">
        <v>0.21</v>
      </c>
      <c r="H484" t="s">
        <v>259</v>
      </c>
      <c r="I484" t="s">
        <v>247</v>
      </c>
      <c r="J484">
        <v>2015</v>
      </c>
      <c r="K484" t="s">
        <v>248</v>
      </c>
      <c r="L484">
        <v>0.91524970472221601</v>
      </c>
      <c r="M484">
        <v>3.8597820515677582E-2</v>
      </c>
      <c r="N484">
        <v>4.6152474762106391E-2</v>
      </c>
      <c r="O484">
        <v>0</v>
      </c>
      <c r="P484" t="s">
        <v>32</v>
      </c>
    </row>
    <row r="485" spans="1:16" x14ac:dyDescent="0.2">
      <c r="A485">
        <v>173878</v>
      </c>
      <c r="B485">
        <v>150474</v>
      </c>
      <c r="C485">
        <v>1154</v>
      </c>
      <c r="D485">
        <v>22250</v>
      </c>
      <c r="E485">
        <v>0</v>
      </c>
      <c r="F485">
        <v>0.88</v>
      </c>
      <c r="G485">
        <v>0.12</v>
      </c>
      <c r="H485" t="s">
        <v>260</v>
      </c>
      <c r="I485" t="s">
        <v>247</v>
      </c>
      <c r="J485">
        <v>2015</v>
      </c>
      <c r="K485" t="s">
        <v>248</v>
      </c>
      <c r="L485">
        <v>0.86539987807543217</v>
      </c>
      <c r="M485">
        <v>6.6368373227205279E-3</v>
      </c>
      <c r="N485">
        <v>0.1279632846018473</v>
      </c>
      <c r="O485">
        <v>0</v>
      </c>
      <c r="P485" t="s">
        <v>32</v>
      </c>
    </row>
    <row r="486" spans="1:16" x14ac:dyDescent="0.2">
      <c r="A486">
        <v>7841</v>
      </c>
      <c r="B486">
        <v>7841</v>
      </c>
      <c r="C486">
        <v>0</v>
      </c>
      <c r="D486">
        <v>0</v>
      </c>
      <c r="E486">
        <v>0</v>
      </c>
      <c r="F486">
        <v>1</v>
      </c>
      <c r="G486">
        <v>0</v>
      </c>
      <c r="H486" t="s">
        <v>82</v>
      </c>
      <c r="I486" t="s">
        <v>247</v>
      </c>
      <c r="J486">
        <v>2015</v>
      </c>
      <c r="K486" t="s">
        <v>248</v>
      </c>
      <c r="L486">
        <v>1</v>
      </c>
      <c r="M486">
        <v>0</v>
      </c>
      <c r="N486">
        <v>0</v>
      </c>
      <c r="O486">
        <v>0</v>
      </c>
      <c r="P486" t="s">
        <v>32</v>
      </c>
    </row>
    <row r="487" spans="1:16" x14ac:dyDescent="0.2">
      <c r="A487">
        <v>635790</v>
      </c>
      <c r="B487">
        <v>60471</v>
      </c>
      <c r="C487">
        <v>59045</v>
      </c>
      <c r="D487">
        <v>516275</v>
      </c>
      <c r="E487">
        <v>0</v>
      </c>
      <c r="F487">
        <v>0.49</v>
      </c>
      <c r="G487">
        <v>0.51</v>
      </c>
      <c r="H487" t="s">
        <v>257</v>
      </c>
      <c r="I487" t="s">
        <v>249</v>
      </c>
      <c r="J487">
        <v>2015</v>
      </c>
      <c r="K487" t="s">
        <v>250</v>
      </c>
      <c r="L487">
        <v>9.5111593450667678E-2</v>
      </c>
      <c r="M487">
        <v>9.286871451265355E-2</v>
      </c>
      <c r="N487">
        <v>0.81202126488305892</v>
      </c>
      <c r="O487">
        <v>0</v>
      </c>
      <c r="P487" t="s">
        <v>27</v>
      </c>
    </row>
    <row r="488" spans="1:16" x14ac:dyDescent="0.2">
      <c r="A488">
        <v>671257</v>
      </c>
      <c r="B488">
        <v>603034</v>
      </c>
      <c r="C488">
        <v>68223</v>
      </c>
      <c r="D488">
        <v>0</v>
      </c>
      <c r="E488">
        <v>0</v>
      </c>
      <c r="F488">
        <v>0.85</v>
      </c>
      <c r="G488">
        <v>0.15</v>
      </c>
      <c r="H488" t="s">
        <v>258</v>
      </c>
      <c r="I488" t="s">
        <v>249</v>
      </c>
      <c r="J488">
        <v>2015</v>
      </c>
      <c r="K488" t="s">
        <v>250</v>
      </c>
      <c r="L488">
        <v>0.89836530568768747</v>
      </c>
      <c r="M488">
        <v>0.1016346943123126</v>
      </c>
      <c r="N488">
        <v>0</v>
      </c>
      <c r="O488">
        <v>0</v>
      </c>
      <c r="P488" t="s">
        <v>27</v>
      </c>
    </row>
    <row r="489" spans="1:16" x14ac:dyDescent="0.2">
      <c r="A489">
        <v>296508</v>
      </c>
      <c r="B489">
        <v>59046</v>
      </c>
      <c r="C489">
        <v>64029</v>
      </c>
      <c r="D489">
        <v>173432</v>
      </c>
      <c r="E489">
        <v>0</v>
      </c>
      <c r="F489">
        <v>0</v>
      </c>
      <c r="G489">
        <v>1</v>
      </c>
      <c r="H489" t="s">
        <v>259</v>
      </c>
      <c r="I489" t="s">
        <v>249</v>
      </c>
      <c r="J489">
        <v>2015</v>
      </c>
      <c r="K489" t="s">
        <v>250</v>
      </c>
      <c r="L489">
        <v>0.19913796592334779</v>
      </c>
      <c r="M489">
        <v>0.21594358330972521</v>
      </c>
      <c r="N489">
        <v>0.58491507817664279</v>
      </c>
      <c r="O489">
        <v>0</v>
      </c>
      <c r="P489" t="s">
        <v>27</v>
      </c>
    </row>
    <row r="490" spans="1:16" x14ac:dyDescent="0.2">
      <c r="A490">
        <v>4482185</v>
      </c>
      <c r="B490">
        <v>2871018</v>
      </c>
      <c r="C490">
        <v>1223142</v>
      </c>
      <c r="D490">
        <v>388025</v>
      </c>
      <c r="E490">
        <v>0</v>
      </c>
      <c r="F490">
        <v>0.45</v>
      </c>
      <c r="G490">
        <v>0.55000000000000004</v>
      </c>
      <c r="H490" t="s">
        <v>260</v>
      </c>
      <c r="I490" t="s">
        <v>249</v>
      </c>
      <c r="J490">
        <v>2015</v>
      </c>
      <c r="K490" t="s">
        <v>250</v>
      </c>
      <c r="L490">
        <v>0.64053982600004244</v>
      </c>
      <c r="M490">
        <v>0.27288967322857038</v>
      </c>
      <c r="N490">
        <v>8.6570500771387171E-2</v>
      </c>
      <c r="O490">
        <v>0</v>
      </c>
      <c r="P490" t="s">
        <v>27</v>
      </c>
    </row>
    <row r="491" spans="1:16" x14ac:dyDescent="0.2">
      <c r="A491">
        <v>1139702</v>
      </c>
      <c r="B491">
        <v>558716</v>
      </c>
      <c r="C491">
        <v>268561</v>
      </c>
      <c r="D491">
        <v>312425</v>
      </c>
      <c r="E491">
        <v>0</v>
      </c>
      <c r="F491">
        <v>0.3</v>
      </c>
      <c r="G491">
        <v>0.7</v>
      </c>
      <c r="H491" t="s">
        <v>257</v>
      </c>
      <c r="I491" t="s">
        <v>251</v>
      </c>
      <c r="J491">
        <v>2015</v>
      </c>
      <c r="K491" t="s">
        <v>252</v>
      </c>
      <c r="L491">
        <v>0.49022990220250562</v>
      </c>
      <c r="M491">
        <v>0.23564142205594091</v>
      </c>
      <c r="N491">
        <v>0.27412867574155347</v>
      </c>
      <c r="O491">
        <v>0</v>
      </c>
      <c r="P491" t="s">
        <v>27</v>
      </c>
    </row>
    <row r="492" spans="1:16" x14ac:dyDescent="0.2">
      <c r="A492">
        <v>1210490</v>
      </c>
      <c r="B492">
        <v>858386</v>
      </c>
      <c r="C492">
        <v>352104</v>
      </c>
      <c r="D492">
        <v>0</v>
      </c>
      <c r="E492">
        <v>0</v>
      </c>
      <c r="F492">
        <v>0.22</v>
      </c>
      <c r="G492">
        <v>0.78</v>
      </c>
      <c r="H492" t="s">
        <v>258</v>
      </c>
      <c r="I492" t="s">
        <v>251</v>
      </c>
      <c r="J492">
        <v>2015</v>
      </c>
      <c r="K492" t="s">
        <v>252</v>
      </c>
      <c r="L492">
        <v>0.70912275194342789</v>
      </c>
      <c r="M492">
        <v>0.29087724805657211</v>
      </c>
      <c r="N492">
        <v>0</v>
      </c>
      <c r="O492">
        <v>0</v>
      </c>
      <c r="P492" t="s">
        <v>27</v>
      </c>
    </row>
    <row r="493" spans="1:16" x14ac:dyDescent="0.2">
      <c r="A493">
        <v>2709826</v>
      </c>
      <c r="B493">
        <v>561383</v>
      </c>
      <c r="C493">
        <v>179386</v>
      </c>
      <c r="D493">
        <v>1969057</v>
      </c>
      <c r="E493">
        <v>0</v>
      </c>
      <c r="F493">
        <v>0.12</v>
      </c>
      <c r="G493">
        <v>0.88</v>
      </c>
      <c r="H493" t="s">
        <v>259</v>
      </c>
      <c r="I493" t="s">
        <v>251</v>
      </c>
      <c r="J493">
        <v>2015</v>
      </c>
      <c r="K493" t="s">
        <v>252</v>
      </c>
      <c r="L493">
        <v>0.2071656999379296</v>
      </c>
      <c r="M493">
        <v>6.6198346314486609E-2</v>
      </c>
      <c r="N493">
        <v>0.72663595374758383</v>
      </c>
      <c r="O493">
        <v>0</v>
      </c>
      <c r="P493" t="s">
        <v>27</v>
      </c>
    </row>
    <row r="494" spans="1:16" x14ac:dyDescent="0.2">
      <c r="A494">
        <v>16352668</v>
      </c>
      <c r="B494">
        <v>9363658</v>
      </c>
      <c r="C494">
        <v>2663166</v>
      </c>
      <c r="D494">
        <v>4003476</v>
      </c>
      <c r="E494">
        <v>322368</v>
      </c>
      <c r="F494">
        <v>0.12</v>
      </c>
      <c r="G494">
        <v>0.88</v>
      </c>
      <c r="H494" t="s">
        <v>260</v>
      </c>
      <c r="I494" t="s">
        <v>251</v>
      </c>
      <c r="J494">
        <v>2015</v>
      </c>
      <c r="K494" t="s">
        <v>252</v>
      </c>
      <c r="L494">
        <v>0.57260735679339914</v>
      </c>
      <c r="M494">
        <v>0.16285819537215579</v>
      </c>
      <c r="N494">
        <v>0.24482096744090931</v>
      </c>
      <c r="O494">
        <v>1.9713480393535779E-2</v>
      </c>
      <c r="P494" t="s">
        <v>27</v>
      </c>
    </row>
    <row r="495" spans="1:16" x14ac:dyDescent="0.2">
      <c r="A495">
        <v>477</v>
      </c>
      <c r="B495">
        <v>477</v>
      </c>
      <c r="C495">
        <v>0</v>
      </c>
      <c r="D495">
        <v>0</v>
      </c>
      <c r="E495">
        <v>0</v>
      </c>
      <c r="F495">
        <v>1.55</v>
      </c>
      <c r="G495">
        <v>-0.55000000000000004</v>
      </c>
      <c r="H495" t="s">
        <v>82</v>
      </c>
      <c r="I495" t="s">
        <v>251</v>
      </c>
      <c r="J495">
        <v>2015</v>
      </c>
      <c r="K495" t="s">
        <v>252</v>
      </c>
      <c r="L495">
        <v>1</v>
      </c>
      <c r="M495">
        <v>0</v>
      </c>
      <c r="N495">
        <v>0</v>
      </c>
      <c r="O495">
        <v>0</v>
      </c>
      <c r="P495" t="s">
        <v>27</v>
      </c>
    </row>
    <row r="496" spans="1:16" x14ac:dyDescent="0.2">
      <c r="A496">
        <v>708199</v>
      </c>
      <c r="B496">
        <v>178886</v>
      </c>
      <c r="C496">
        <v>0</v>
      </c>
      <c r="D496">
        <v>529313</v>
      </c>
      <c r="E496">
        <v>0</v>
      </c>
      <c r="F496">
        <v>0.96</v>
      </c>
      <c r="G496">
        <v>0.04</v>
      </c>
      <c r="H496" t="s">
        <v>257</v>
      </c>
      <c r="I496" t="s">
        <v>17</v>
      </c>
      <c r="J496">
        <v>2016</v>
      </c>
      <c r="K496" t="s">
        <v>18</v>
      </c>
      <c r="L496">
        <v>0.25259284466654153</v>
      </c>
      <c r="M496">
        <v>0</v>
      </c>
      <c r="N496">
        <v>0.74740715533345858</v>
      </c>
      <c r="O496">
        <v>0</v>
      </c>
      <c r="P496" t="s">
        <v>19</v>
      </c>
    </row>
    <row r="497" spans="1:16" x14ac:dyDescent="0.2">
      <c r="A497">
        <v>13610908</v>
      </c>
      <c r="B497">
        <v>12393857</v>
      </c>
      <c r="C497">
        <v>0</v>
      </c>
      <c r="D497">
        <v>1217051</v>
      </c>
      <c r="E497">
        <v>0</v>
      </c>
      <c r="F497">
        <v>0.03</v>
      </c>
      <c r="G497">
        <v>0.97</v>
      </c>
      <c r="H497" t="s">
        <v>258</v>
      </c>
      <c r="I497" t="s">
        <v>17</v>
      </c>
      <c r="J497">
        <v>2016</v>
      </c>
      <c r="K497" t="s">
        <v>18</v>
      </c>
      <c r="L497">
        <v>0.9105826738377778</v>
      </c>
      <c r="M497">
        <v>0</v>
      </c>
      <c r="N497">
        <v>8.9417326162222241E-2</v>
      </c>
      <c r="O497">
        <v>0</v>
      </c>
      <c r="P497" t="s">
        <v>19</v>
      </c>
    </row>
    <row r="498" spans="1:16" x14ac:dyDescent="0.2">
      <c r="A498">
        <v>4881165</v>
      </c>
      <c r="B498">
        <v>842604</v>
      </c>
      <c r="C498">
        <v>0</v>
      </c>
      <c r="D498">
        <v>4038561</v>
      </c>
      <c r="E498">
        <v>0</v>
      </c>
      <c r="F498">
        <v>0.1</v>
      </c>
      <c r="G498">
        <v>0.9</v>
      </c>
      <c r="H498" t="s">
        <v>259</v>
      </c>
      <c r="I498" t="s">
        <v>17</v>
      </c>
      <c r="J498">
        <v>2016</v>
      </c>
      <c r="K498" t="s">
        <v>18</v>
      </c>
      <c r="L498">
        <v>0.17262354376465461</v>
      </c>
      <c r="M498">
        <v>0</v>
      </c>
      <c r="N498">
        <v>0.8273764562353455</v>
      </c>
      <c r="O498">
        <v>0</v>
      </c>
      <c r="P498" t="s">
        <v>19</v>
      </c>
    </row>
    <row r="499" spans="1:16" x14ac:dyDescent="0.2">
      <c r="A499">
        <v>7206835</v>
      </c>
      <c r="B499">
        <v>3022224</v>
      </c>
      <c r="C499">
        <v>0</v>
      </c>
      <c r="D499">
        <v>4184611</v>
      </c>
      <c r="E499">
        <v>0</v>
      </c>
      <c r="F499">
        <v>0.49</v>
      </c>
      <c r="G499">
        <v>0.51</v>
      </c>
      <c r="H499" t="s">
        <v>260</v>
      </c>
      <c r="I499" t="s">
        <v>17</v>
      </c>
      <c r="J499">
        <v>2016</v>
      </c>
      <c r="K499" t="s">
        <v>18</v>
      </c>
      <c r="L499">
        <v>0.41935523707702482</v>
      </c>
      <c r="M499">
        <v>0</v>
      </c>
      <c r="N499">
        <v>0.58064476292297518</v>
      </c>
      <c r="O499">
        <v>0</v>
      </c>
      <c r="P499" t="s">
        <v>19</v>
      </c>
    </row>
    <row r="500" spans="1:16" x14ac:dyDescent="0.2">
      <c r="A500">
        <v>52523</v>
      </c>
      <c r="B500">
        <v>52523</v>
      </c>
      <c r="C500">
        <v>0</v>
      </c>
      <c r="D500">
        <v>0</v>
      </c>
      <c r="E500">
        <v>0</v>
      </c>
      <c r="F500">
        <v>-0.18</v>
      </c>
      <c r="G500">
        <v>1.18</v>
      </c>
      <c r="H500" t="s">
        <v>82</v>
      </c>
      <c r="I500" t="s">
        <v>17</v>
      </c>
      <c r="J500">
        <v>2016</v>
      </c>
      <c r="K500" t="s">
        <v>18</v>
      </c>
      <c r="L500">
        <v>1</v>
      </c>
      <c r="M500">
        <v>0</v>
      </c>
      <c r="N500">
        <v>0</v>
      </c>
      <c r="O500">
        <v>0</v>
      </c>
      <c r="P500" t="s">
        <v>19</v>
      </c>
    </row>
    <row r="501" spans="1:16" x14ac:dyDescent="0.2">
      <c r="A501">
        <v>234146</v>
      </c>
      <c r="B501">
        <v>66084</v>
      </c>
      <c r="C501">
        <v>109019</v>
      </c>
      <c r="D501">
        <v>59044</v>
      </c>
      <c r="E501">
        <v>0</v>
      </c>
      <c r="F501">
        <v>0.69</v>
      </c>
      <c r="G501">
        <v>0.31</v>
      </c>
      <c r="H501" t="s">
        <v>257</v>
      </c>
      <c r="I501" t="s">
        <v>22</v>
      </c>
      <c r="J501">
        <v>2016</v>
      </c>
      <c r="K501" t="s">
        <v>23</v>
      </c>
      <c r="L501">
        <v>0.28223416159148568</v>
      </c>
      <c r="M501">
        <v>0.46560265817054308</v>
      </c>
      <c r="N501">
        <v>0.2521674510775328</v>
      </c>
      <c r="O501">
        <v>0</v>
      </c>
      <c r="P501" t="s">
        <v>24</v>
      </c>
    </row>
    <row r="502" spans="1:16" x14ac:dyDescent="0.2">
      <c r="A502">
        <v>247607</v>
      </c>
      <c r="B502">
        <v>213089</v>
      </c>
      <c r="C502">
        <v>0</v>
      </c>
      <c r="D502">
        <v>34517</v>
      </c>
      <c r="E502">
        <v>0</v>
      </c>
      <c r="F502">
        <v>0.35</v>
      </c>
      <c r="G502">
        <v>0.65</v>
      </c>
      <c r="H502" t="s">
        <v>258</v>
      </c>
      <c r="I502" t="s">
        <v>22</v>
      </c>
      <c r="J502">
        <v>2016</v>
      </c>
      <c r="K502" t="s">
        <v>23</v>
      </c>
      <c r="L502">
        <v>0.86059360195794143</v>
      </c>
      <c r="M502">
        <v>0</v>
      </c>
      <c r="N502">
        <v>0.1394023593840239</v>
      </c>
      <c r="O502">
        <v>0</v>
      </c>
      <c r="P502" t="s">
        <v>24</v>
      </c>
    </row>
    <row r="503" spans="1:16" x14ac:dyDescent="0.2">
      <c r="A503">
        <v>90670</v>
      </c>
      <c r="B503">
        <v>38507</v>
      </c>
      <c r="C503">
        <v>0</v>
      </c>
      <c r="D503">
        <v>52163</v>
      </c>
      <c r="E503">
        <v>0</v>
      </c>
      <c r="F503">
        <v>0.53</v>
      </c>
      <c r="G503">
        <v>0.47</v>
      </c>
      <c r="H503" t="s">
        <v>259</v>
      </c>
      <c r="I503" t="s">
        <v>22</v>
      </c>
      <c r="J503">
        <v>2016</v>
      </c>
      <c r="K503" t="s">
        <v>23</v>
      </c>
      <c r="L503">
        <v>0.4246939450755487</v>
      </c>
      <c r="M503">
        <v>0</v>
      </c>
      <c r="N503">
        <v>0.5753060549244513</v>
      </c>
      <c r="O503">
        <v>0</v>
      </c>
      <c r="P503" t="s">
        <v>24</v>
      </c>
    </row>
    <row r="504" spans="1:16" x14ac:dyDescent="0.2">
      <c r="A504">
        <v>453487</v>
      </c>
      <c r="B504">
        <v>149293</v>
      </c>
      <c r="C504">
        <v>0</v>
      </c>
      <c r="D504">
        <v>304193</v>
      </c>
      <c r="E504">
        <v>0</v>
      </c>
      <c r="F504">
        <v>0.43</v>
      </c>
      <c r="G504">
        <v>0.56999999999999995</v>
      </c>
      <c r="H504" t="s">
        <v>260</v>
      </c>
      <c r="I504" t="s">
        <v>22</v>
      </c>
      <c r="J504">
        <v>2016</v>
      </c>
      <c r="K504" t="s">
        <v>23</v>
      </c>
      <c r="L504">
        <v>0.32921120120312158</v>
      </c>
      <c r="M504">
        <v>0</v>
      </c>
      <c r="N504">
        <v>0.67078659366200133</v>
      </c>
      <c r="O504">
        <v>0</v>
      </c>
      <c r="P504" t="s">
        <v>24</v>
      </c>
    </row>
    <row r="505" spans="1:16" x14ac:dyDescent="0.2">
      <c r="A505">
        <v>5707</v>
      </c>
      <c r="B505">
        <v>5707</v>
      </c>
      <c r="C505">
        <v>0</v>
      </c>
      <c r="D505">
        <v>0</v>
      </c>
      <c r="E505">
        <v>0</v>
      </c>
      <c r="F505">
        <v>1</v>
      </c>
      <c r="G505">
        <v>0</v>
      </c>
      <c r="H505" t="s">
        <v>257</v>
      </c>
      <c r="I505" t="s">
        <v>25</v>
      </c>
      <c r="J505">
        <v>2016</v>
      </c>
      <c r="K505" t="s">
        <v>26</v>
      </c>
      <c r="L505">
        <v>1</v>
      </c>
      <c r="M505">
        <v>0</v>
      </c>
      <c r="N505">
        <v>0</v>
      </c>
      <c r="O505">
        <v>0</v>
      </c>
      <c r="P505" t="s">
        <v>27</v>
      </c>
    </row>
    <row r="506" spans="1:16" x14ac:dyDescent="0.2">
      <c r="A506">
        <v>126704</v>
      </c>
      <c r="B506">
        <v>97669</v>
      </c>
      <c r="C506">
        <v>29034</v>
      </c>
      <c r="D506">
        <v>1</v>
      </c>
      <c r="E506">
        <v>0</v>
      </c>
      <c r="F506">
        <v>0.72</v>
      </c>
      <c r="G506">
        <v>0.28000000000000003</v>
      </c>
      <c r="H506" t="s">
        <v>258</v>
      </c>
      <c r="I506" t="s">
        <v>25</v>
      </c>
      <c r="J506">
        <v>2016</v>
      </c>
      <c r="K506" t="s">
        <v>26</v>
      </c>
      <c r="L506">
        <v>0.77084385654754384</v>
      </c>
      <c r="M506">
        <v>0.2291482510417982</v>
      </c>
      <c r="N506">
        <v>7.8924106579113524E-6</v>
      </c>
      <c r="O506">
        <v>0</v>
      </c>
      <c r="P506" t="s">
        <v>27</v>
      </c>
    </row>
    <row r="507" spans="1:16" x14ac:dyDescent="0.2">
      <c r="A507">
        <v>136439</v>
      </c>
      <c r="B507">
        <v>136439</v>
      </c>
      <c r="C507">
        <v>0</v>
      </c>
      <c r="D507">
        <v>0</v>
      </c>
      <c r="E507">
        <v>0</v>
      </c>
      <c r="F507">
        <v>0.85</v>
      </c>
      <c r="G507">
        <v>0.15</v>
      </c>
      <c r="H507" t="s">
        <v>259</v>
      </c>
      <c r="I507" t="s">
        <v>25</v>
      </c>
      <c r="J507">
        <v>2016</v>
      </c>
      <c r="K507" t="s">
        <v>26</v>
      </c>
      <c r="L507">
        <v>1</v>
      </c>
      <c r="M507">
        <v>0</v>
      </c>
      <c r="N507">
        <v>0</v>
      </c>
      <c r="O507">
        <v>0</v>
      </c>
      <c r="P507" t="s">
        <v>27</v>
      </c>
    </row>
    <row r="508" spans="1:16" x14ac:dyDescent="0.2">
      <c r="A508">
        <v>157337</v>
      </c>
      <c r="B508">
        <v>70276</v>
      </c>
      <c r="C508">
        <v>87047</v>
      </c>
      <c r="D508">
        <v>14</v>
      </c>
      <c r="E508">
        <v>0</v>
      </c>
      <c r="F508">
        <v>0.27</v>
      </c>
      <c r="G508">
        <v>0.73</v>
      </c>
      <c r="H508" t="s">
        <v>260</v>
      </c>
      <c r="I508" t="s">
        <v>25</v>
      </c>
      <c r="J508">
        <v>2016</v>
      </c>
      <c r="K508" t="s">
        <v>26</v>
      </c>
      <c r="L508">
        <v>0.44665908209766297</v>
      </c>
      <c r="M508">
        <v>0.55325193692519881</v>
      </c>
      <c r="N508">
        <v>8.8980977138244658E-5</v>
      </c>
      <c r="O508">
        <v>0</v>
      </c>
      <c r="P508" t="s">
        <v>27</v>
      </c>
    </row>
    <row r="509" spans="1:16" x14ac:dyDescent="0.2">
      <c r="A509">
        <v>5681</v>
      </c>
      <c r="B509">
        <v>5681</v>
      </c>
      <c r="C509">
        <v>0</v>
      </c>
      <c r="D509">
        <v>0</v>
      </c>
      <c r="E509">
        <v>0</v>
      </c>
      <c r="F509">
        <v>1</v>
      </c>
      <c r="G509">
        <v>0</v>
      </c>
      <c r="H509" t="s">
        <v>82</v>
      </c>
      <c r="I509" t="s">
        <v>25</v>
      </c>
      <c r="J509">
        <v>2016</v>
      </c>
      <c r="K509" t="s">
        <v>26</v>
      </c>
      <c r="L509">
        <v>1</v>
      </c>
      <c r="M509">
        <v>0</v>
      </c>
      <c r="N509">
        <v>0</v>
      </c>
      <c r="O509">
        <v>0</v>
      </c>
      <c r="P509" t="s">
        <v>27</v>
      </c>
    </row>
    <row r="510" spans="1:16" x14ac:dyDescent="0.2">
      <c r="A510">
        <v>73729</v>
      </c>
      <c r="B510">
        <v>51940</v>
      </c>
      <c r="C510">
        <v>21790</v>
      </c>
      <c r="D510">
        <v>0</v>
      </c>
      <c r="E510">
        <v>0</v>
      </c>
      <c r="F510">
        <v>0.63</v>
      </c>
      <c r="G510">
        <v>0.37</v>
      </c>
      <c r="H510" t="s">
        <v>257</v>
      </c>
      <c r="I510" t="s">
        <v>28</v>
      </c>
      <c r="J510">
        <v>2016</v>
      </c>
      <c r="K510" t="s">
        <v>29</v>
      </c>
      <c r="L510">
        <v>0.7044717817954943</v>
      </c>
      <c r="M510">
        <v>0.29554178138859882</v>
      </c>
      <c r="N510">
        <v>0</v>
      </c>
      <c r="O510">
        <v>0</v>
      </c>
      <c r="P510" t="s">
        <v>27</v>
      </c>
    </row>
    <row r="511" spans="1:16" x14ac:dyDescent="0.2">
      <c r="A511">
        <v>491559</v>
      </c>
      <c r="B511">
        <v>405457</v>
      </c>
      <c r="C511">
        <v>86101</v>
      </c>
      <c r="D511">
        <v>0</v>
      </c>
      <c r="E511">
        <v>0</v>
      </c>
      <c r="F511">
        <v>0.96</v>
      </c>
      <c r="G511">
        <v>0.04</v>
      </c>
      <c r="H511" t="s">
        <v>258</v>
      </c>
      <c r="I511" t="s">
        <v>28</v>
      </c>
      <c r="J511">
        <v>2016</v>
      </c>
      <c r="K511" t="s">
        <v>29</v>
      </c>
      <c r="L511">
        <v>0.82483893083027671</v>
      </c>
      <c r="M511">
        <v>0.1751590348259314</v>
      </c>
      <c r="N511">
        <v>0</v>
      </c>
      <c r="O511">
        <v>0</v>
      </c>
      <c r="P511" t="s">
        <v>27</v>
      </c>
    </row>
    <row r="512" spans="1:16" x14ac:dyDescent="0.2">
      <c r="A512">
        <v>325056</v>
      </c>
      <c r="B512">
        <v>279678</v>
      </c>
      <c r="C512">
        <v>45378</v>
      </c>
      <c r="D512">
        <v>0</v>
      </c>
      <c r="E512">
        <v>0</v>
      </c>
      <c r="F512">
        <v>1</v>
      </c>
      <c r="G512">
        <v>0</v>
      </c>
      <c r="H512" t="s">
        <v>259</v>
      </c>
      <c r="I512" t="s">
        <v>28</v>
      </c>
      <c r="J512">
        <v>2016</v>
      </c>
      <c r="K512" t="s">
        <v>29</v>
      </c>
      <c r="L512">
        <v>0.86039943886591852</v>
      </c>
      <c r="M512">
        <v>0.13960056113408151</v>
      </c>
      <c r="N512">
        <v>0</v>
      </c>
      <c r="O512">
        <v>0</v>
      </c>
      <c r="P512" t="s">
        <v>27</v>
      </c>
    </row>
    <row r="513" spans="1:16" x14ac:dyDescent="0.2">
      <c r="A513">
        <v>1060189</v>
      </c>
      <c r="B513">
        <v>870406</v>
      </c>
      <c r="C513">
        <v>189783</v>
      </c>
      <c r="D513">
        <v>0</v>
      </c>
      <c r="E513">
        <v>0</v>
      </c>
      <c r="F513">
        <v>0.75</v>
      </c>
      <c r="G513">
        <v>0.25</v>
      </c>
      <c r="H513" t="s">
        <v>260</v>
      </c>
      <c r="I513" t="s">
        <v>28</v>
      </c>
      <c r="J513">
        <v>2016</v>
      </c>
      <c r="K513" t="s">
        <v>29</v>
      </c>
      <c r="L513">
        <v>0.8209913515420364</v>
      </c>
      <c r="M513">
        <v>0.1790086484579636</v>
      </c>
      <c r="N513">
        <v>0</v>
      </c>
      <c r="O513">
        <v>0</v>
      </c>
      <c r="P513" t="s">
        <v>27</v>
      </c>
    </row>
    <row r="514" spans="1:16" x14ac:dyDescent="0.2">
      <c r="A514">
        <v>42256</v>
      </c>
      <c r="B514">
        <v>42256</v>
      </c>
      <c r="C514">
        <v>0</v>
      </c>
      <c r="D514">
        <v>0</v>
      </c>
      <c r="E514">
        <v>0</v>
      </c>
      <c r="F514">
        <v>1</v>
      </c>
      <c r="G514">
        <v>0</v>
      </c>
      <c r="H514" t="s">
        <v>82</v>
      </c>
      <c r="I514" t="s">
        <v>28</v>
      </c>
      <c r="J514">
        <v>2016</v>
      </c>
      <c r="K514" t="s">
        <v>29</v>
      </c>
      <c r="L514">
        <v>1</v>
      </c>
      <c r="M514">
        <v>0</v>
      </c>
      <c r="N514">
        <v>0</v>
      </c>
      <c r="O514">
        <v>0</v>
      </c>
      <c r="P514" t="s">
        <v>27</v>
      </c>
    </row>
    <row r="515" spans="1:16" x14ac:dyDescent="0.2">
      <c r="A515">
        <v>105681</v>
      </c>
      <c r="B515">
        <v>90813</v>
      </c>
      <c r="C515">
        <v>0</v>
      </c>
      <c r="D515">
        <v>14868</v>
      </c>
      <c r="E515">
        <v>0</v>
      </c>
      <c r="F515">
        <v>1</v>
      </c>
      <c r="G515">
        <v>0</v>
      </c>
      <c r="H515" t="s">
        <v>257</v>
      </c>
      <c r="I515" t="s">
        <v>30</v>
      </c>
      <c r="J515">
        <v>2016</v>
      </c>
      <c r="K515" t="s">
        <v>31</v>
      </c>
      <c r="L515">
        <v>0.85931245919323251</v>
      </c>
      <c r="M515">
        <v>0</v>
      </c>
      <c r="N515">
        <v>0.14068754080676751</v>
      </c>
      <c r="O515">
        <v>0</v>
      </c>
      <c r="P515" t="s">
        <v>32</v>
      </c>
    </row>
    <row r="516" spans="1:16" x14ac:dyDescent="0.2">
      <c r="A516">
        <v>59022</v>
      </c>
      <c r="B516">
        <v>46049</v>
      </c>
      <c r="C516">
        <v>0</v>
      </c>
      <c r="D516">
        <v>12974</v>
      </c>
      <c r="E516">
        <v>0</v>
      </c>
      <c r="F516">
        <v>1</v>
      </c>
      <c r="G516">
        <v>0</v>
      </c>
      <c r="H516" t="s">
        <v>258</v>
      </c>
      <c r="I516" t="s">
        <v>30</v>
      </c>
      <c r="J516">
        <v>2016</v>
      </c>
      <c r="K516" t="s">
        <v>31</v>
      </c>
      <c r="L516">
        <v>0.78020060316492157</v>
      </c>
      <c r="M516">
        <v>0</v>
      </c>
      <c r="N516">
        <v>0.21981633966995359</v>
      </c>
      <c r="O516">
        <v>0</v>
      </c>
      <c r="P516" t="s">
        <v>32</v>
      </c>
    </row>
    <row r="517" spans="1:16" x14ac:dyDescent="0.2">
      <c r="A517">
        <v>22920</v>
      </c>
      <c r="B517">
        <v>22920</v>
      </c>
      <c r="C517">
        <v>0</v>
      </c>
      <c r="D517">
        <v>0</v>
      </c>
      <c r="E517">
        <v>0</v>
      </c>
      <c r="F517">
        <v>0.42</v>
      </c>
      <c r="G517">
        <v>0.57999999999999996</v>
      </c>
      <c r="H517" t="s">
        <v>259</v>
      </c>
      <c r="I517" t="s">
        <v>30</v>
      </c>
      <c r="J517">
        <v>2016</v>
      </c>
      <c r="K517" t="s">
        <v>31</v>
      </c>
      <c r="L517">
        <v>1</v>
      </c>
      <c r="M517">
        <v>0</v>
      </c>
      <c r="N517">
        <v>0</v>
      </c>
      <c r="O517">
        <v>0</v>
      </c>
      <c r="P517" t="s">
        <v>32</v>
      </c>
    </row>
    <row r="518" spans="1:16" x14ac:dyDescent="0.2">
      <c r="A518">
        <v>88</v>
      </c>
      <c r="B518">
        <v>88</v>
      </c>
      <c r="C518">
        <v>0</v>
      </c>
      <c r="D518">
        <v>0</v>
      </c>
      <c r="E518">
        <v>0</v>
      </c>
      <c r="F518">
        <v>1</v>
      </c>
      <c r="G518">
        <v>0</v>
      </c>
      <c r="H518" t="s">
        <v>260</v>
      </c>
      <c r="I518" t="s">
        <v>30</v>
      </c>
      <c r="J518">
        <v>2016</v>
      </c>
      <c r="K518" t="s">
        <v>31</v>
      </c>
      <c r="L518">
        <v>1</v>
      </c>
      <c r="M518">
        <v>0</v>
      </c>
      <c r="N518">
        <v>0</v>
      </c>
      <c r="O518">
        <v>0</v>
      </c>
      <c r="P518" t="s">
        <v>32</v>
      </c>
    </row>
    <row r="519" spans="1:16" x14ac:dyDescent="0.2">
      <c r="A519">
        <v>24387</v>
      </c>
      <c r="B519">
        <v>24387</v>
      </c>
      <c r="C519">
        <v>0</v>
      </c>
      <c r="D519">
        <v>0</v>
      </c>
      <c r="E519">
        <v>0</v>
      </c>
      <c r="F519">
        <v>1</v>
      </c>
      <c r="G519">
        <v>0</v>
      </c>
      <c r="H519" t="s">
        <v>82</v>
      </c>
      <c r="I519" t="s">
        <v>30</v>
      </c>
      <c r="J519">
        <v>2016</v>
      </c>
      <c r="K519" t="s">
        <v>31</v>
      </c>
      <c r="L519">
        <v>1</v>
      </c>
      <c r="M519">
        <v>0</v>
      </c>
      <c r="N519">
        <v>0</v>
      </c>
      <c r="O519">
        <v>0</v>
      </c>
      <c r="P519" t="s">
        <v>32</v>
      </c>
    </row>
    <row r="520" spans="1:16" x14ac:dyDescent="0.2">
      <c r="A520">
        <v>36349</v>
      </c>
      <c r="B520">
        <v>36349</v>
      </c>
      <c r="C520">
        <v>0</v>
      </c>
      <c r="D520">
        <v>0</v>
      </c>
      <c r="E520">
        <v>0</v>
      </c>
      <c r="F520">
        <v>1</v>
      </c>
      <c r="G520">
        <v>0</v>
      </c>
      <c r="H520" t="s">
        <v>257</v>
      </c>
      <c r="I520" t="s">
        <v>33</v>
      </c>
      <c r="J520">
        <v>2016</v>
      </c>
      <c r="K520" t="s">
        <v>34</v>
      </c>
      <c r="L520">
        <v>1</v>
      </c>
      <c r="M520">
        <v>0</v>
      </c>
      <c r="N520">
        <v>0</v>
      </c>
      <c r="O520">
        <v>0</v>
      </c>
      <c r="P520" t="s">
        <v>19</v>
      </c>
    </row>
    <row r="521" spans="1:16" x14ac:dyDescent="0.2">
      <c r="A521">
        <v>171973</v>
      </c>
      <c r="B521">
        <v>171973</v>
      </c>
      <c r="C521">
        <v>0</v>
      </c>
      <c r="D521">
        <v>0</v>
      </c>
      <c r="E521">
        <v>0</v>
      </c>
      <c r="F521">
        <v>0.99</v>
      </c>
      <c r="G521">
        <v>0.01</v>
      </c>
      <c r="H521" t="s">
        <v>258</v>
      </c>
      <c r="I521" t="s">
        <v>33</v>
      </c>
      <c r="J521">
        <v>2016</v>
      </c>
      <c r="K521" t="s">
        <v>34</v>
      </c>
      <c r="L521">
        <v>1</v>
      </c>
      <c r="M521">
        <v>0</v>
      </c>
      <c r="N521">
        <v>0</v>
      </c>
      <c r="O521">
        <v>0</v>
      </c>
      <c r="P521" t="s">
        <v>19</v>
      </c>
    </row>
    <row r="522" spans="1:16" x14ac:dyDescent="0.2">
      <c r="A522">
        <v>120312</v>
      </c>
      <c r="B522">
        <v>96708</v>
      </c>
      <c r="C522">
        <v>0</v>
      </c>
      <c r="D522">
        <v>23604</v>
      </c>
      <c r="E522">
        <v>0</v>
      </c>
      <c r="F522">
        <v>1</v>
      </c>
      <c r="G522">
        <v>0</v>
      </c>
      <c r="H522" t="s">
        <v>259</v>
      </c>
      <c r="I522" t="s">
        <v>33</v>
      </c>
      <c r="J522">
        <v>2016</v>
      </c>
      <c r="K522" t="s">
        <v>34</v>
      </c>
      <c r="L522">
        <v>0.8038100937562338</v>
      </c>
      <c r="M522">
        <v>0</v>
      </c>
      <c r="N522">
        <v>0.1961899062437662</v>
      </c>
      <c r="O522">
        <v>0</v>
      </c>
      <c r="P522" t="s">
        <v>19</v>
      </c>
    </row>
    <row r="523" spans="1:16" x14ac:dyDescent="0.2">
      <c r="A523">
        <v>445450</v>
      </c>
      <c r="B523">
        <v>330239</v>
      </c>
      <c r="C523">
        <v>10000</v>
      </c>
      <c r="D523">
        <v>105212</v>
      </c>
      <c r="E523">
        <v>0</v>
      </c>
      <c r="F523">
        <v>0.38</v>
      </c>
      <c r="G523">
        <v>0.62</v>
      </c>
      <c r="H523" t="s">
        <v>260</v>
      </c>
      <c r="I523" t="s">
        <v>33</v>
      </c>
      <c r="J523">
        <v>2016</v>
      </c>
      <c r="K523" t="s">
        <v>34</v>
      </c>
      <c r="L523">
        <v>0.74136042204512287</v>
      </c>
      <c r="M523">
        <v>2.244920866539454E-2</v>
      </c>
      <c r="N523">
        <v>0.23619261421034909</v>
      </c>
      <c r="O523">
        <v>0</v>
      </c>
      <c r="P523" t="s">
        <v>19</v>
      </c>
    </row>
    <row r="524" spans="1:16" x14ac:dyDescent="0.2">
      <c r="A524">
        <v>2419</v>
      </c>
      <c r="B524">
        <v>2419</v>
      </c>
      <c r="C524">
        <v>0</v>
      </c>
      <c r="D524">
        <v>0</v>
      </c>
      <c r="E524">
        <v>0</v>
      </c>
      <c r="F524">
        <v>1</v>
      </c>
      <c r="G524">
        <v>0</v>
      </c>
      <c r="H524" t="s">
        <v>82</v>
      </c>
      <c r="I524" t="s">
        <v>33</v>
      </c>
      <c r="J524">
        <v>2016</v>
      </c>
      <c r="K524" t="s">
        <v>34</v>
      </c>
      <c r="L524">
        <v>1</v>
      </c>
      <c r="M524">
        <v>0</v>
      </c>
      <c r="N524">
        <v>0</v>
      </c>
      <c r="O524">
        <v>0</v>
      </c>
      <c r="P524" t="s">
        <v>19</v>
      </c>
    </row>
    <row r="525" spans="1:16" x14ac:dyDescent="0.2">
      <c r="A525">
        <v>22344</v>
      </c>
      <c r="B525">
        <v>22344</v>
      </c>
      <c r="C525">
        <v>0</v>
      </c>
      <c r="D525">
        <v>0</v>
      </c>
      <c r="E525">
        <v>0</v>
      </c>
      <c r="F525">
        <v>0.99</v>
      </c>
      <c r="G525">
        <v>0.01</v>
      </c>
      <c r="H525" t="s">
        <v>257</v>
      </c>
      <c r="I525" t="s">
        <v>35</v>
      </c>
      <c r="J525">
        <v>2016</v>
      </c>
      <c r="K525" t="s">
        <v>36</v>
      </c>
      <c r="L525">
        <v>1</v>
      </c>
      <c r="M525">
        <v>0</v>
      </c>
      <c r="N525">
        <v>0</v>
      </c>
      <c r="O525">
        <v>0</v>
      </c>
      <c r="P525" t="s">
        <v>19</v>
      </c>
    </row>
    <row r="526" spans="1:16" x14ac:dyDescent="0.2">
      <c r="A526">
        <v>154979</v>
      </c>
      <c r="B526">
        <v>154979</v>
      </c>
      <c r="C526">
        <v>0</v>
      </c>
      <c r="D526">
        <v>0</v>
      </c>
      <c r="E526">
        <v>0</v>
      </c>
      <c r="F526">
        <v>0.97</v>
      </c>
      <c r="G526">
        <v>0.03</v>
      </c>
      <c r="H526" t="s">
        <v>258</v>
      </c>
      <c r="I526" t="s">
        <v>35</v>
      </c>
      <c r="J526">
        <v>2016</v>
      </c>
      <c r="K526" t="s">
        <v>36</v>
      </c>
      <c r="L526">
        <v>1</v>
      </c>
      <c r="M526">
        <v>0</v>
      </c>
      <c r="N526">
        <v>0</v>
      </c>
      <c r="O526">
        <v>0</v>
      </c>
      <c r="P526" t="s">
        <v>19</v>
      </c>
    </row>
    <row r="527" spans="1:16" x14ac:dyDescent="0.2">
      <c r="A527">
        <v>170538</v>
      </c>
      <c r="B527">
        <v>165538</v>
      </c>
      <c r="C527">
        <v>0</v>
      </c>
      <c r="D527">
        <v>0</v>
      </c>
      <c r="E527">
        <v>5000</v>
      </c>
      <c r="F527">
        <v>0.63</v>
      </c>
      <c r="G527">
        <v>0.37</v>
      </c>
      <c r="H527" t="s">
        <v>259</v>
      </c>
      <c r="I527" t="s">
        <v>35</v>
      </c>
      <c r="J527">
        <v>2016</v>
      </c>
      <c r="K527" t="s">
        <v>36</v>
      </c>
      <c r="L527">
        <v>0.97068102123866817</v>
      </c>
      <c r="M527">
        <v>0</v>
      </c>
      <c r="N527">
        <v>0</v>
      </c>
      <c r="O527">
        <v>2.9318978761331781E-2</v>
      </c>
      <c r="P527" t="s">
        <v>19</v>
      </c>
    </row>
    <row r="528" spans="1:16" x14ac:dyDescent="0.2">
      <c r="A528">
        <v>150100</v>
      </c>
      <c r="B528">
        <v>150100</v>
      </c>
      <c r="C528">
        <v>0</v>
      </c>
      <c r="D528">
        <v>0</v>
      </c>
      <c r="E528">
        <v>0</v>
      </c>
      <c r="F528">
        <v>0.9</v>
      </c>
      <c r="G528">
        <v>0.1</v>
      </c>
      <c r="H528" t="s">
        <v>260</v>
      </c>
      <c r="I528" t="s">
        <v>35</v>
      </c>
      <c r="J528">
        <v>2016</v>
      </c>
      <c r="K528" t="s">
        <v>36</v>
      </c>
      <c r="L528">
        <v>1</v>
      </c>
      <c r="M528">
        <v>0</v>
      </c>
      <c r="N528">
        <v>0</v>
      </c>
      <c r="O528">
        <v>0</v>
      </c>
      <c r="P528" t="s">
        <v>19</v>
      </c>
    </row>
    <row r="529" spans="1:16" x14ac:dyDescent="0.2">
      <c r="A529">
        <v>1255502</v>
      </c>
      <c r="B529">
        <v>200413</v>
      </c>
      <c r="C529">
        <v>372224</v>
      </c>
      <c r="D529">
        <v>682962</v>
      </c>
      <c r="E529">
        <v>0</v>
      </c>
      <c r="F529">
        <v>7.0000000000000007E-2</v>
      </c>
      <c r="G529">
        <v>0.93</v>
      </c>
      <c r="H529" t="s">
        <v>257</v>
      </c>
      <c r="I529" t="s">
        <v>37</v>
      </c>
      <c r="J529">
        <v>2016</v>
      </c>
      <c r="K529" t="s">
        <v>38</v>
      </c>
      <c r="L529">
        <v>0.15962778235319419</v>
      </c>
      <c r="M529">
        <v>0.29647423898966307</v>
      </c>
      <c r="N529">
        <v>0.543975238589823</v>
      </c>
      <c r="O529">
        <v>0</v>
      </c>
      <c r="P529" t="s">
        <v>19</v>
      </c>
    </row>
    <row r="530" spans="1:16" x14ac:dyDescent="0.2">
      <c r="A530">
        <v>758125</v>
      </c>
      <c r="B530">
        <v>437698</v>
      </c>
      <c r="C530">
        <v>322892</v>
      </c>
      <c r="D530">
        <v>0</v>
      </c>
      <c r="E530">
        <v>0</v>
      </c>
      <c r="F530">
        <v>0.97</v>
      </c>
      <c r="G530">
        <v>0.03</v>
      </c>
      <c r="H530" t="s">
        <v>258</v>
      </c>
      <c r="I530" t="s">
        <v>37</v>
      </c>
      <c r="J530">
        <v>2016</v>
      </c>
      <c r="K530" t="s">
        <v>38</v>
      </c>
      <c r="L530">
        <v>0.57734278647980219</v>
      </c>
      <c r="M530">
        <v>0.4259086562242374</v>
      </c>
      <c r="N530">
        <v>0</v>
      </c>
      <c r="O530">
        <v>0</v>
      </c>
      <c r="P530" t="s">
        <v>19</v>
      </c>
    </row>
    <row r="531" spans="1:16" x14ac:dyDescent="0.2">
      <c r="A531">
        <v>1782113</v>
      </c>
      <c r="B531">
        <v>1224331</v>
      </c>
      <c r="C531">
        <v>353855</v>
      </c>
      <c r="D531">
        <v>203927</v>
      </c>
      <c r="E531">
        <v>0</v>
      </c>
      <c r="F531">
        <v>0.82</v>
      </c>
      <c r="G531">
        <v>0.18</v>
      </c>
      <c r="H531" t="s">
        <v>259</v>
      </c>
      <c r="I531" t="s">
        <v>37</v>
      </c>
      <c r="J531">
        <v>2016</v>
      </c>
      <c r="K531" t="s">
        <v>38</v>
      </c>
      <c r="L531">
        <v>0.68701086855883997</v>
      </c>
      <c r="M531">
        <v>0.19855923838724029</v>
      </c>
      <c r="N531">
        <v>0.11442989305391971</v>
      </c>
      <c r="O531">
        <v>0</v>
      </c>
      <c r="P531" t="s">
        <v>19</v>
      </c>
    </row>
    <row r="532" spans="1:16" x14ac:dyDescent="0.2">
      <c r="A532">
        <v>6919216</v>
      </c>
      <c r="B532">
        <v>3892064</v>
      </c>
      <c r="C532">
        <v>1455039</v>
      </c>
      <c r="D532">
        <v>1572112</v>
      </c>
      <c r="E532">
        <v>0</v>
      </c>
      <c r="F532">
        <v>0.67</v>
      </c>
      <c r="G532">
        <v>0.33</v>
      </c>
      <c r="H532" t="s">
        <v>260</v>
      </c>
      <c r="I532" t="s">
        <v>37</v>
      </c>
      <c r="J532">
        <v>2016</v>
      </c>
      <c r="K532" t="s">
        <v>38</v>
      </c>
      <c r="L532">
        <v>0.56250072262522233</v>
      </c>
      <c r="M532">
        <v>0.2102895761600736</v>
      </c>
      <c r="N532">
        <v>0.22720955668965959</v>
      </c>
      <c r="O532">
        <v>0</v>
      </c>
      <c r="P532" t="s">
        <v>19</v>
      </c>
    </row>
    <row r="533" spans="1:16" x14ac:dyDescent="0.2">
      <c r="A533">
        <v>5844</v>
      </c>
      <c r="B533">
        <v>5673</v>
      </c>
      <c r="C533">
        <v>172</v>
      </c>
      <c r="D533">
        <v>0</v>
      </c>
      <c r="E533">
        <v>0</v>
      </c>
      <c r="F533">
        <v>0.92</v>
      </c>
      <c r="G533">
        <v>0.08</v>
      </c>
      <c r="H533" t="s">
        <v>82</v>
      </c>
      <c r="I533" t="s">
        <v>37</v>
      </c>
      <c r="J533">
        <v>2016</v>
      </c>
      <c r="K533" t="s">
        <v>38</v>
      </c>
      <c r="L533">
        <v>0.97073921971252564</v>
      </c>
      <c r="M533">
        <v>2.943189596167009E-2</v>
      </c>
      <c r="N533">
        <v>0</v>
      </c>
      <c r="O533">
        <v>0</v>
      </c>
      <c r="P533" t="s">
        <v>19</v>
      </c>
    </row>
    <row r="534" spans="1:16" x14ac:dyDescent="0.2">
      <c r="A534">
        <v>4429</v>
      </c>
      <c r="B534">
        <v>4429</v>
      </c>
      <c r="C534">
        <v>0</v>
      </c>
      <c r="D534">
        <v>0</v>
      </c>
      <c r="E534">
        <v>0</v>
      </c>
      <c r="F534">
        <v>1</v>
      </c>
      <c r="G534">
        <v>0</v>
      </c>
      <c r="H534" t="s">
        <v>257</v>
      </c>
      <c r="I534" t="s">
        <v>39</v>
      </c>
      <c r="J534">
        <v>2016</v>
      </c>
      <c r="K534" t="s">
        <v>40</v>
      </c>
      <c r="L534">
        <v>1</v>
      </c>
      <c r="M534">
        <v>0</v>
      </c>
      <c r="N534">
        <v>0</v>
      </c>
      <c r="O534">
        <v>0</v>
      </c>
      <c r="P534" t="s">
        <v>24</v>
      </c>
    </row>
    <row r="535" spans="1:16" x14ac:dyDescent="0.2">
      <c r="A535">
        <v>448684</v>
      </c>
      <c r="B535">
        <v>448684</v>
      </c>
      <c r="C535">
        <v>0</v>
      </c>
      <c r="D535">
        <v>0</v>
      </c>
      <c r="E535">
        <v>0</v>
      </c>
      <c r="F535">
        <v>0.38</v>
      </c>
      <c r="G535">
        <v>0.62</v>
      </c>
      <c r="H535" t="s">
        <v>258</v>
      </c>
      <c r="I535" t="s">
        <v>39</v>
      </c>
      <c r="J535">
        <v>2016</v>
      </c>
      <c r="K535" t="s">
        <v>40</v>
      </c>
      <c r="L535">
        <v>1</v>
      </c>
      <c r="M535">
        <v>0</v>
      </c>
      <c r="N535">
        <v>0</v>
      </c>
      <c r="O535">
        <v>0</v>
      </c>
      <c r="P535" t="s">
        <v>24</v>
      </c>
    </row>
    <row r="536" spans="1:16" x14ac:dyDescent="0.2">
      <c r="A536">
        <v>111925</v>
      </c>
      <c r="B536">
        <v>111925</v>
      </c>
      <c r="C536">
        <v>0</v>
      </c>
      <c r="D536">
        <v>0</v>
      </c>
      <c r="E536">
        <v>0</v>
      </c>
      <c r="F536">
        <v>0.59</v>
      </c>
      <c r="G536">
        <v>0.41</v>
      </c>
      <c r="H536" t="s">
        <v>259</v>
      </c>
      <c r="I536" t="s">
        <v>39</v>
      </c>
      <c r="J536">
        <v>2016</v>
      </c>
      <c r="K536" t="s">
        <v>40</v>
      </c>
      <c r="L536">
        <v>1</v>
      </c>
      <c r="M536">
        <v>0</v>
      </c>
      <c r="N536">
        <v>0</v>
      </c>
      <c r="O536">
        <v>0</v>
      </c>
      <c r="P536" t="s">
        <v>24</v>
      </c>
    </row>
    <row r="537" spans="1:16" x14ac:dyDescent="0.2">
      <c r="A537">
        <v>89910</v>
      </c>
      <c r="B537">
        <v>89910</v>
      </c>
      <c r="C537">
        <v>0</v>
      </c>
      <c r="D537">
        <v>0</v>
      </c>
      <c r="E537">
        <v>0</v>
      </c>
      <c r="F537">
        <v>0.81</v>
      </c>
      <c r="G537">
        <v>0.19</v>
      </c>
      <c r="H537" t="s">
        <v>260</v>
      </c>
      <c r="I537" t="s">
        <v>39</v>
      </c>
      <c r="J537">
        <v>2016</v>
      </c>
      <c r="K537" t="s">
        <v>40</v>
      </c>
      <c r="L537">
        <v>1</v>
      </c>
      <c r="M537">
        <v>0</v>
      </c>
      <c r="N537">
        <v>0</v>
      </c>
      <c r="O537">
        <v>0</v>
      </c>
      <c r="P537" t="s">
        <v>24</v>
      </c>
    </row>
    <row r="538" spans="1:16" x14ac:dyDescent="0.2">
      <c r="A538">
        <v>-61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82</v>
      </c>
      <c r="I538" t="s">
        <v>39</v>
      </c>
      <c r="J538">
        <v>2016</v>
      </c>
      <c r="K538" t="s">
        <v>40</v>
      </c>
      <c r="L538">
        <v>0</v>
      </c>
      <c r="M538">
        <v>0</v>
      </c>
      <c r="N538">
        <v>0</v>
      </c>
      <c r="O538">
        <v>0</v>
      </c>
      <c r="P538" t="s">
        <v>24</v>
      </c>
    </row>
    <row r="539" spans="1:16" x14ac:dyDescent="0.2">
      <c r="A539">
        <v>738371</v>
      </c>
      <c r="B539">
        <v>423689</v>
      </c>
      <c r="C539">
        <v>0</v>
      </c>
      <c r="D539">
        <v>314682</v>
      </c>
      <c r="E539">
        <v>0</v>
      </c>
      <c r="F539">
        <v>0.42</v>
      </c>
      <c r="G539">
        <v>0.57999999999999996</v>
      </c>
      <c r="H539" t="s">
        <v>257</v>
      </c>
      <c r="I539" t="s">
        <v>41</v>
      </c>
      <c r="J539">
        <v>2016</v>
      </c>
      <c r="K539" t="s">
        <v>42</v>
      </c>
      <c r="L539">
        <v>0.57381587305026882</v>
      </c>
      <c r="M539">
        <v>0</v>
      </c>
      <c r="N539">
        <v>0.42618412694973118</v>
      </c>
      <c r="O539">
        <v>0</v>
      </c>
      <c r="P539" t="s">
        <v>27</v>
      </c>
    </row>
    <row r="540" spans="1:16" x14ac:dyDescent="0.2">
      <c r="A540">
        <v>394976</v>
      </c>
      <c r="B540">
        <v>370477</v>
      </c>
      <c r="C540">
        <v>24484</v>
      </c>
      <c r="D540">
        <v>16</v>
      </c>
      <c r="E540">
        <v>0</v>
      </c>
      <c r="F540">
        <v>0.87</v>
      </c>
      <c r="G540">
        <v>0.13</v>
      </c>
      <c r="H540" t="s">
        <v>258</v>
      </c>
      <c r="I540" t="s">
        <v>41</v>
      </c>
      <c r="J540">
        <v>2016</v>
      </c>
      <c r="K540" t="s">
        <v>42</v>
      </c>
      <c r="L540">
        <v>0.93797344648788783</v>
      </c>
      <c r="M540">
        <v>6.1988576521105079E-2</v>
      </c>
      <c r="N540">
        <v>4.0508790407518427E-5</v>
      </c>
      <c r="O540">
        <v>0</v>
      </c>
      <c r="P540" t="s">
        <v>27</v>
      </c>
    </row>
    <row r="541" spans="1:16" x14ac:dyDescent="0.2">
      <c r="A541">
        <v>377204</v>
      </c>
      <c r="B541">
        <v>241473</v>
      </c>
      <c r="C541">
        <v>42942</v>
      </c>
      <c r="D541">
        <v>92789</v>
      </c>
      <c r="E541">
        <v>0</v>
      </c>
      <c r="F541">
        <v>0.75</v>
      </c>
      <c r="G541">
        <v>0.25</v>
      </c>
      <c r="H541" t="s">
        <v>259</v>
      </c>
      <c r="I541" t="s">
        <v>41</v>
      </c>
      <c r="J541">
        <v>2016</v>
      </c>
      <c r="K541" t="s">
        <v>42</v>
      </c>
      <c r="L541">
        <v>0.64016553376952523</v>
      </c>
      <c r="M541">
        <v>0.11384290728624299</v>
      </c>
      <c r="N541">
        <v>0.2459915589442318</v>
      </c>
      <c r="O541">
        <v>0</v>
      </c>
      <c r="P541" t="s">
        <v>27</v>
      </c>
    </row>
    <row r="542" spans="1:16" x14ac:dyDescent="0.2">
      <c r="A542">
        <v>2772263</v>
      </c>
      <c r="B542">
        <v>1916954</v>
      </c>
      <c r="C542">
        <v>435250</v>
      </c>
      <c r="D542">
        <v>420059</v>
      </c>
      <c r="E542">
        <v>0</v>
      </c>
      <c r="F542">
        <v>0.22</v>
      </c>
      <c r="G542">
        <v>0.78</v>
      </c>
      <c r="H542" t="s">
        <v>260</v>
      </c>
      <c r="I542" t="s">
        <v>41</v>
      </c>
      <c r="J542">
        <v>2016</v>
      </c>
      <c r="K542" t="s">
        <v>42</v>
      </c>
      <c r="L542">
        <v>0.69147624161199717</v>
      </c>
      <c r="M542">
        <v>0.15700169861228891</v>
      </c>
      <c r="N542">
        <v>0.1515220597757139</v>
      </c>
      <c r="O542">
        <v>0</v>
      </c>
      <c r="P542" t="s">
        <v>27</v>
      </c>
    </row>
    <row r="543" spans="1:16" x14ac:dyDescent="0.2">
      <c r="A543">
        <v>99836</v>
      </c>
      <c r="B543">
        <v>99836</v>
      </c>
      <c r="C543">
        <v>0</v>
      </c>
      <c r="D543">
        <v>0</v>
      </c>
      <c r="E543">
        <v>0</v>
      </c>
      <c r="F543">
        <v>1.04</v>
      </c>
      <c r="G543">
        <v>-0.04</v>
      </c>
      <c r="H543" t="s">
        <v>82</v>
      </c>
      <c r="I543" t="s">
        <v>41</v>
      </c>
      <c r="J543">
        <v>2016</v>
      </c>
      <c r="K543" t="s">
        <v>42</v>
      </c>
      <c r="L543">
        <v>1</v>
      </c>
      <c r="M543">
        <v>0</v>
      </c>
      <c r="N543">
        <v>0</v>
      </c>
      <c r="O543">
        <v>0</v>
      </c>
      <c r="P543" t="s">
        <v>27</v>
      </c>
    </row>
    <row r="544" spans="1:16" x14ac:dyDescent="0.2">
      <c r="A544">
        <v>100343</v>
      </c>
      <c r="B544">
        <v>4128</v>
      </c>
      <c r="C544">
        <v>96215</v>
      </c>
      <c r="D544">
        <v>0</v>
      </c>
      <c r="E544">
        <v>0</v>
      </c>
      <c r="F544">
        <v>1</v>
      </c>
      <c r="G544">
        <v>0</v>
      </c>
      <c r="H544" t="s">
        <v>257</v>
      </c>
      <c r="I544" t="s">
        <v>43</v>
      </c>
      <c r="J544">
        <v>2016</v>
      </c>
      <c r="K544" t="s">
        <v>44</v>
      </c>
      <c r="L544">
        <v>4.1138893594969257E-2</v>
      </c>
      <c r="M544">
        <v>0.95886110640503075</v>
      </c>
      <c r="N544">
        <v>0</v>
      </c>
      <c r="O544">
        <v>0</v>
      </c>
      <c r="P544" t="s">
        <v>19</v>
      </c>
    </row>
    <row r="545" spans="1:16" x14ac:dyDescent="0.2">
      <c r="A545">
        <v>156381</v>
      </c>
      <c r="B545">
        <v>125392</v>
      </c>
      <c r="C545">
        <v>30989</v>
      </c>
      <c r="D545">
        <v>0</v>
      </c>
      <c r="E545">
        <v>0</v>
      </c>
      <c r="F545">
        <v>1</v>
      </c>
      <c r="G545">
        <v>0</v>
      </c>
      <c r="H545" t="s">
        <v>258</v>
      </c>
      <c r="I545" t="s">
        <v>43</v>
      </c>
      <c r="J545">
        <v>2016</v>
      </c>
      <c r="K545" t="s">
        <v>44</v>
      </c>
      <c r="L545">
        <v>0.80183654024465889</v>
      </c>
      <c r="M545">
        <v>0.19816345975534111</v>
      </c>
      <c r="N545">
        <v>0</v>
      </c>
      <c r="O545">
        <v>0</v>
      </c>
      <c r="P545" t="s">
        <v>19</v>
      </c>
    </row>
    <row r="546" spans="1:16" x14ac:dyDescent="0.2">
      <c r="A546">
        <v>146146</v>
      </c>
      <c r="B546">
        <v>8354</v>
      </c>
      <c r="C546">
        <v>48216</v>
      </c>
      <c r="D546">
        <v>89575</v>
      </c>
      <c r="E546">
        <v>0</v>
      </c>
      <c r="F546">
        <v>1</v>
      </c>
      <c r="G546">
        <v>0</v>
      </c>
      <c r="H546" t="s">
        <v>259</v>
      </c>
      <c r="I546" t="s">
        <v>43</v>
      </c>
      <c r="J546">
        <v>2016</v>
      </c>
      <c r="K546" t="s">
        <v>44</v>
      </c>
      <c r="L546">
        <v>5.7162016066125657E-2</v>
      </c>
      <c r="M546">
        <v>0.32991665868378189</v>
      </c>
      <c r="N546">
        <v>0.61291448277749649</v>
      </c>
      <c r="O546">
        <v>0</v>
      </c>
      <c r="P546" t="s">
        <v>19</v>
      </c>
    </row>
    <row r="547" spans="1:16" x14ac:dyDescent="0.2">
      <c r="A547">
        <v>306224</v>
      </c>
      <c r="B547">
        <v>169481</v>
      </c>
      <c r="C547">
        <v>136743</v>
      </c>
      <c r="D547">
        <v>0</v>
      </c>
      <c r="E547">
        <v>0</v>
      </c>
      <c r="F547">
        <v>1</v>
      </c>
      <c r="G547">
        <v>0</v>
      </c>
      <c r="H547" t="s">
        <v>260</v>
      </c>
      <c r="I547" t="s">
        <v>43</v>
      </c>
      <c r="J547">
        <v>2016</v>
      </c>
      <c r="K547" t="s">
        <v>44</v>
      </c>
      <c r="L547">
        <v>0.55345433408224043</v>
      </c>
      <c r="M547">
        <v>0.44654566591775963</v>
      </c>
      <c r="N547">
        <v>0</v>
      </c>
      <c r="O547">
        <v>0</v>
      </c>
      <c r="P547" t="s">
        <v>19</v>
      </c>
    </row>
    <row r="548" spans="1:16" x14ac:dyDescent="0.2">
      <c r="A548">
        <v>24973</v>
      </c>
      <c r="B548">
        <v>24973</v>
      </c>
      <c r="C548">
        <v>0</v>
      </c>
      <c r="D548">
        <v>0</v>
      </c>
      <c r="E548">
        <v>0</v>
      </c>
      <c r="F548">
        <v>1</v>
      </c>
      <c r="G548">
        <v>0</v>
      </c>
      <c r="H548" t="s">
        <v>82</v>
      </c>
      <c r="I548" t="s">
        <v>43</v>
      </c>
      <c r="J548">
        <v>2016</v>
      </c>
      <c r="K548" t="s">
        <v>44</v>
      </c>
      <c r="L548">
        <v>1</v>
      </c>
      <c r="M548">
        <v>0</v>
      </c>
      <c r="N548">
        <v>0</v>
      </c>
      <c r="O548">
        <v>0</v>
      </c>
      <c r="P548" t="s">
        <v>19</v>
      </c>
    </row>
    <row r="549" spans="1:16" x14ac:dyDescent="0.2">
      <c r="A549">
        <v>580385</v>
      </c>
      <c r="B549">
        <v>439173</v>
      </c>
      <c r="C549">
        <v>86707</v>
      </c>
      <c r="D549">
        <v>54504</v>
      </c>
      <c r="E549">
        <v>0</v>
      </c>
      <c r="F549">
        <v>0.31</v>
      </c>
      <c r="G549">
        <v>0.69</v>
      </c>
      <c r="H549" t="s">
        <v>257</v>
      </c>
      <c r="I549" t="s">
        <v>45</v>
      </c>
      <c r="J549">
        <v>2016</v>
      </c>
      <c r="K549" t="s">
        <v>46</v>
      </c>
      <c r="L549">
        <v>0.75669254029652733</v>
      </c>
      <c r="M549">
        <v>0.14939565977756139</v>
      </c>
      <c r="N549">
        <v>9.3910076931691899E-2</v>
      </c>
      <c r="O549">
        <v>0</v>
      </c>
      <c r="P549" t="s">
        <v>32</v>
      </c>
    </row>
    <row r="550" spans="1:16" x14ac:dyDescent="0.2">
      <c r="A550">
        <v>543945</v>
      </c>
      <c r="B550">
        <v>436441</v>
      </c>
      <c r="C550">
        <v>77483</v>
      </c>
      <c r="D550">
        <v>30021</v>
      </c>
      <c r="E550">
        <v>0</v>
      </c>
      <c r="F550">
        <v>0.83</v>
      </c>
      <c r="G550">
        <v>0.17</v>
      </c>
      <c r="H550" t="s">
        <v>258</v>
      </c>
      <c r="I550" t="s">
        <v>45</v>
      </c>
      <c r="J550">
        <v>2016</v>
      </c>
      <c r="K550" t="s">
        <v>46</v>
      </c>
      <c r="L550">
        <v>0.80236237119561715</v>
      </c>
      <c r="M550">
        <v>0.1424463870428076</v>
      </c>
      <c r="N550">
        <v>5.5191241761575159E-2</v>
      </c>
      <c r="O550">
        <v>0</v>
      </c>
      <c r="P550" t="s">
        <v>32</v>
      </c>
    </row>
    <row r="551" spans="1:16" x14ac:dyDescent="0.2">
      <c r="A551">
        <v>761016</v>
      </c>
      <c r="B551">
        <v>516453</v>
      </c>
      <c r="C551">
        <v>97063</v>
      </c>
      <c r="D551">
        <v>147500</v>
      </c>
      <c r="E551">
        <v>0</v>
      </c>
      <c r="F551">
        <v>0.12</v>
      </c>
      <c r="G551">
        <v>0.88</v>
      </c>
      <c r="H551" t="s">
        <v>259</v>
      </c>
      <c r="I551" t="s">
        <v>45</v>
      </c>
      <c r="J551">
        <v>2016</v>
      </c>
      <c r="K551" t="s">
        <v>46</v>
      </c>
      <c r="L551">
        <v>0.67863619161752187</v>
      </c>
      <c r="M551">
        <v>0.12754396753813321</v>
      </c>
      <c r="N551">
        <v>0.19381984084434489</v>
      </c>
      <c r="O551">
        <v>0</v>
      </c>
      <c r="P551" t="s">
        <v>32</v>
      </c>
    </row>
    <row r="552" spans="1:16" x14ac:dyDescent="0.2">
      <c r="A552">
        <v>731659</v>
      </c>
      <c r="B552">
        <v>489177</v>
      </c>
      <c r="C552">
        <v>78044</v>
      </c>
      <c r="D552">
        <v>164438</v>
      </c>
      <c r="E552">
        <v>0</v>
      </c>
      <c r="F552">
        <v>0.36</v>
      </c>
      <c r="G552">
        <v>0.64</v>
      </c>
      <c r="H552" t="s">
        <v>260</v>
      </c>
      <c r="I552" t="s">
        <v>45</v>
      </c>
      <c r="J552">
        <v>2016</v>
      </c>
      <c r="K552" t="s">
        <v>46</v>
      </c>
      <c r="L552">
        <v>0.66858604896543339</v>
      </c>
      <c r="M552">
        <v>0.1066671769225828</v>
      </c>
      <c r="N552">
        <v>0.22474677411198379</v>
      </c>
      <c r="O552">
        <v>0</v>
      </c>
      <c r="P552" t="s">
        <v>32</v>
      </c>
    </row>
    <row r="553" spans="1:16" x14ac:dyDescent="0.2">
      <c r="A553">
        <v>24583</v>
      </c>
      <c r="B553">
        <v>11706</v>
      </c>
      <c r="C553">
        <v>0</v>
      </c>
      <c r="D553">
        <v>12877</v>
      </c>
      <c r="E553">
        <v>0</v>
      </c>
      <c r="F553">
        <v>1</v>
      </c>
      <c r="G553">
        <v>0</v>
      </c>
      <c r="H553" t="s">
        <v>257</v>
      </c>
      <c r="I553" t="s">
        <v>47</v>
      </c>
      <c r="J553">
        <v>2016</v>
      </c>
      <c r="K553" t="s">
        <v>48</v>
      </c>
      <c r="L553">
        <v>0.47618272790139532</v>
      </c>
      <c r="M553">
        <v>0</v>
      </c>
      <c r="N553">
        <v>0.52381727209860474</v>
      </c>
      <c r="O553">
        <v>0</v>
      </c>
      <c r="P553" t="s">
        <v>24</v>
      </c>
    </row>
    <row r="554" spans="1:16" x14ac:dyDescent="0.2">
      <c r="A554">
        <v>109476</v>
      </c>
      <c r="B554">
        <v>101701</v>
      </c>
      <c r="C554">
        <v>0</v>
      </c>
      <c r="D554">
        <v>7775</v>
      </c>
      <c r="E554">
        <v>0</v>
      </c>
      <c r="F554">
        <v>0.95</v>
      </c>
      <c r="G554">
        <v>0.05</v>
      </c>
      <c r="H554" t="s">
        <v>258</v>
      </c>
      <c r="I554" t="s">
        <v>47</v>
      </c>
      <c r="J554">
        <v>2016</v>
      </c>
      <c r="K554" t="s">
        <v>48</v>
      </c>
      <c r="L554">
        <v>0.92897986773356722</v>
      </c>
      <c r="M554">
        <v>0</v>
      </c>
      <c r="N554">
        <v>7.102013226643282E-2</v>
      </c>
      <c r="O554">
        <v>0</v>
      </c>
      <c r="P554" t="s">
        <v>24</v>
      </c>
    </row>
    <row r="555" spans="1:16" x14ac:dyDescent="0.2">
      <c r="A555">
        <v>264335</v>
      </c>
      <c r="B555">
        <v>167270</v>
      </c>
      <c r="C555">
        <v>0</v>
      </c>
      <c r="D555">
        <v>97065</v>
      </c>
      <c r="E555">
        <v>0</v>
      </c>
      <c r="F555">
        <v>0.08</v>
      </c>
      <c r="G555">
        <v>0.92</v>
      </c>
      <c r="H555" t="s">
        <v>259</v>
      </c>
      <c r="I555" t="s">
        <v>47</v>
      </c>
      <c r="J555">
        <v>2016</v>
      </c>
      <c r="K555" t="s">
        <v>48</v>
      </c>
      <c r="L555">
        <v>0.63279550570299048</v>
      </c>
      <c r="M555">
        <v>0</v>
      </c>
      <c r="N555">
        <v>0.36720449429700952</v>
      </c>
      <c r="O555">
        <v>0</v>
      </c>
      <c r="P555" t="s">
        <v>24</v>
      </c>
    </row>
    <row r="556" spans="1:16" x14ac:dyDescent="0.2">
      <c r="A556">
        <v>285525</v>
      </c>
      <c r="B556">
        <v>232631</v>
      </c>
      <c r="C556">
        <v>0</v>
      </c>
      <c r="D556">
        <v>52895</v>
      </c>
      <c r="E556">
        <v>0</v>
      </c>
      <c r="F556">
        <v>0.94</v>
      </c>
      <c r="G556">
        <v>0.06</v>
      </c>
      <c r="H556" t="s">
        <v>260</v>
      </c>
      <c r="I556" t="s">
        <v>47</v>
      </c>
      <c r="J556">
        <v>2016</v>
      </c>
      <c r="K556" t="s">
        <v>48</v>
      </c>
      <c r="L556">
        <v>0.81474827072935818</v>
      </c>
      <c r="M556">
        <v>0</v>
      </c>
      <c r="N556">
        <v>0.18525523159092899</v>
      </c>
      <c r="O556">
        <v>0</v>
      </c>
      <c r="P556" t="s">
        <v>24</v>
      </c>
    </row>
    <row r="557" spans="1:16" x14ac:dyDescent="0.2">
      <c r="A557">
        <v>6832</v>
      </c>
      <c r="B557">
        <v>3796</v>
      </c>
      <c r="C557">
        <v>0</v>
      </c>
      <c r="D557">
        <v>3036</v>
      </c>
      <c r="E557">
        <v>0</v>
      </c>
      <c r="F557">
        <v>1</v>
      </c>
      <c r="G557">
        <v>0</v>
      </c>
      <c r="H557" t="s">
        <v>82</v>
      </c>
      <c r="I557" t="s">
        <v>47</v>
      </c>
      <c r="J557">
        <v>2016</v>
      </c>
      <c r="K557" t="s">
        <v>48</v>
      </c>
      <c r="L557">
        <v>0.55562060889929743</v>
      </c>
      <c r="M557">
        <v>0</v>
      </c>
      <c r="N557">
        <v>0.44437939110070263</v>
      </c>
      <c r="O557">
        <v>0</v>
      </c>
      <c r="P557" t="s">
        <v>24</v>
      </c>
    </row>
    <row r="558" spans="1:16" x14ac:dyDescent="0.2">
      <c r="A558">
        <v>238960</v>
      </c>
      <c r="B558">
        <v>238960</v>
      </c>
      <c r="C558">
        <v>0</v>
      </c>
      <c r="D558">
        <v>0</v>
      </c>
      <c r="E558">
        <v>0</v>
      </c>
      <c r="F558">
        <v>0.56000000000000005</v>
      </c>
      <c r="G558">
        <v>0.44</v>
      </c>
      <c r="H558" t="s">
        <v>257</v>
      </c>
      <c r="I558" t="s">
        <v>49</v>
      </c>
      <c r="J558">
        <v>2016</v>
      </c>
      <c r="K558" t="s">
        <v>50</v>
      </c>
      <c r="L558">
        <v>1</v>
      </c>
      <c r="M558">
        <v>0</v>
      </c>
      <c r="N558">
        <v>0</v>
      </c>
      <c r="O558">
        <v>0</v>
      </c>
      <c r="P558" t="s">
        <v>27</v>
      </c>
    </row>
    <row r="559" spans="1:16" x14ac:dyDescent="0.2">
      <c r="A559">
        <v>382480</v>
      </c>
      <c r="B559">
        <v>310565</v>
      </c>
      <c r="C559">
        <v>0</v>
      </c>
      <c r="D559">
        <v>73761</v>
      </c>
      <c r="E559">
        <v>0</v>
      </c>
      <c r="F559">
        <v>0.81</v>
      </c>
      <c r="G559">
        <v>0.19</v>
      </c>
      <c r="H559" t="s">
        <v>258</v>
      </c>
      <c r="I559" t="s">
        <v>49</v>
      </c>
      <c r="J559">
        <v>2016</v>
      </c>
      <c r="K559" t="s">
        <v>50</v>
      </c>
      <c r="L559">
        <v>0.81197709684166497</v>
      </c>
      <c r="M559">
        <v>0</v>
      </c>
      <c r="N559">
        <v>0.1928492993097678</v>
      </c>
      <c r="O559">
        <v>0</v>
      </c>
      <c r="P559" t="s">
        <v>27</v>
      </c>
    </row>
    <row r="560" spans="1:16" x14ac:dyDescent="0.2">
      <c r="A560">
        <v>117513</v>
      </c>
      <c r="B560">
        <v>106361</v>
      </c>
      <c r="C560">
        <v>0</v>
      </c>
      <c r="D560">
        <v>11152</v>
      </c>
      <c r="E560">
        <v>0</v>
      </c>
      <c r="F560">
        <v>1</v>
      </c>
      <c r="G560">
        <v>0</v>
      </c>
      <c r="H560" t="s">
        <v>259</v>
      </c>
      <c r="I560" t="s">
        <v>49</v>
      </c>
      <c r="J560">
        <v>2016</v>
      </c>
      <c r="K560" t="s">
        <v>50</v>
      </c>
      <c r="L560">
        <v>0.9050998612919422</v>
      </c>
      <c r="M560">
        <v>0</v>
      </c>
      <c r="N560">
        <v>9.490013870805783E-2</v>
      </c>
      <c r="O560">
        <v>0</v>
      </c>
      <c r="P560" t="s">
        <v>27</v>
      </c>
    </row>
    <row r="561" spans="1:16" x14ac:dyDescent="0.2">
      <c r="A561">
        <v>340761</v>
      </c>
      <c r="B561">
        <v>340588</v>
      </c>
      <c r="C561">
        <v>173</v>
      </c>
      <c r="D561">
        <v>0</v>
      </c>
      <c r="E561">
        <v>0</v>
      </c>
      <c r="F561">
        <v>0.2</v>
      </c>
      <c r="G561">
        <v>0.8</v>
      </c>
      <c r="H561" t="s">
        <v>260</v>
      </c>
      <c r="I561" t="s">
        <v>49</v>
      </c>
      <c r="J561">
        <v>2016</v>
      </c>
      <c r="K561" t="s">
        <v>50</v>
      </c>
      <c r="L561">
        <v>0.99949231279401107</v>
      </c>
      <c r="M561">
        <v>5.0768720598894828E-4</v>
      </c>
      <c r="N561">
        <v>0</v>
      </c>
      <c r="O561">
        <v>0</v>
      </c>
      <c r="P561" t="s">
        <v>27</v>
      </c>
    </row>
    <row r="562" spans="1:16" x14ac:dyDescent="0.2">
      <c r="A562">
        <v>333336</v>
      </c>
      <c r="B562">
        <v>333336</v>
      </c>
      <c r="C562">
        <v>0</v>
      </c>
      <c r="D562">
        <v>0</v>
      </c>
      <c r="E562">
        <v>0</v>
      </c>
      <c r="F562">
        <v>0.98</v>
      </c>
      <c r="G562">
        <v>0.02</v>
      </c>
      <c r="H562" t="s">
        <v>257</v>
      </c>
      <c r="I562" t="s">
        <v>51</v>
      </c>
      <c r="J562">
        <v>2016</v>
      </c>
      <c r="K562" t="s">
        <v>52</v>
      </c>
      <c r="L562">
        <v>1</v>
      </c>
      <c r="M562">
        <v>0</v>
      </c>
      <c r="N562">
        <v>0</v>
      </c>
      <c r="O562">
        <v>0</v>
      </c>
      <c r="P562" t="s">
        <v>32</v>
      </c>
    </row>
    <row r="563" spans="1:16" x14ac:dyDescent="0.2">
      <c r="A563">
        <v>376061</v>
      </c>
      <c r="B563">
        <v>249729</v>
      </c>
      <c r="C563">
        <v>0</v>
      </c>
      <c r="D563">
        <v>126331</v>
      </c>
      <c r="E563">
        <v>0</v>
      </c>
      <c r="F563">
        <v>0.57999999999999996</v>
      </c>
      <c r="G563">
        <v>0.42</v>
      </c>
      <c r="H563" t="s">
        <v>258</v>
      </c>
      <c r="I563" t="s">
        <v>51</v>
      </c>
      <c r="J563">
        <v>2016</v>
      </c>
      <c r="K563" t="s">
        <v>52</v>
      </c>
      <c r="L563">
        <v>0.66406513836850933</v>
      </c>
      <c r="M563">
        <v>0</v>
      </c>
      <c r="N563">
        <v>0.33593220248842609</v>
      </c>
      <c r="O563">
        <v>0</v>
      </c>
      <c r="P563" t="s">
        <v>32</v>
      </c>
    </row>
    <row r="564" spans="1:16" x14ac:dyDescent="0.2">
      <c r="A564">
        <v>19926</v>
      </c>
      <c r="B564">
        <v>19926</v>
      </c>
      <c r="C564">
        <v>0</v>
      </c>
      <c r="D564">
        <v>0</v>
      </c>
      <c r="E564">
        <v>0</v>
      </c>
      <c r="F564">
        <v>1</v>
      </c>
      <c r="G564">
        <v>0</v>
      </c>
      <c r="H564" t="s">
        <v>259</v>
      </c>
      <c r="I564" t="s">
        <v>51</v>
      </c>
      <c r="J564">
        <v>2016</v>
      </c>
      <c r="K564" t="s">
        <v>52</v>
      </c>
      <c r="L564">
        <v>1</v>
      </c>
      <c r="M564">
        <v>0</v>
      </c>
      <c r="N564">
        <v>0</v>
      </c>
      <c r="O564">
        <v>0</v>
      </c>
      <c r="P564" t="s">
        <v>32</v>
      </c>
    </row>
    <row r="565" spans="1:16" x14ac:dyDescent="0.2">
      <c r="A565">
        <v>652438</v>
      </c>
      <c r="B565">
        <v>526194</v>
      </c>
      <c r="C565">
        <v>0</v>
      </c>
      <c r="D565">
        <v>126244</v>
      </c>
      <c r="E565">
        <v>0</v>
      </c>
      <c r="F565">
        <v>0.95</v>
      </c>
      <c r="G565">
        <v>0.05</v>
      </c>
      <c r="H565" t="s">
        <v>260</v>
      </c>
      <c r="I565" t="s">
        <v>51</v>
      </c>
      <c r="J565">
        <v>2016</v>
      </c>
      <c r="K565" t="s">
        <v>52</v>
      </c>
      <c r="L565">
        <v>0.80650421955802698</v>
      </c>
      <c r="M565">
        <v>0</v>
      </c>
      <c r="N565">
        <v>0.19349578044197299</v>
      </c>
      <c r="O565">
        <v>0</v>
      </c>
      <c r="P565" t="s">
        <v>32</v>
      </c>
    </row>
    <row r="566" spans="1:16" x14ac:dyDescent="0.2">
      <c r="A566">
        <v>702579</v>
      </c>
      <c r="B566">
        <v>544127</v>
      </c>
      <c r="C566">
        <v>158375</v>
      </c>
      <c r="D566">
        <v>77</v>
      </c>
      <c r="E566">
        <v>0</v>
      </c>
      <c r="F566">
        <v>0.74</v>
      </c>
      <c r="G566">
        <v>0.26</v>
      </c>
      <c r="H566" t="s">
        <v>257</v>
      </c>
      <c r="I566" t="s">
        <v>53</v>
      </c>
      <c r="J566">
        <v>2016</v>
      </c>
      <c r="K566" t="s">
        <v>54</v>
      </c>
      <c r="L566">
        <v>0.77447091359121178</v>
      </c>
      <c r="M566">
        <v>0.22541949019256199</v>
      </c>
      <c r="N566">
        <v>1.09596216226218E-4</v>
      </c>
      <c r="O566">
        <v>0</v>
      </c>
      <c r="P566" t="s">
        <v>27</v>
      </c>
    </row>
    <row r="567" spans="1:16" x14ac:dyDescent="0.2">
      <c r="A567">
        <v>549431</v>
      </c>
      <c r="B567">
        <v>266480</v>
      </c>
      <c r="C567">
        <v>282951</v>
      </c>
      <c r="D567">
        <v>0</v>
      </c>
      <c r="E567">
        <v>0</v>
      </c>
      <c r="F567">
        <v>0.73</v>
      </c>
      <c r="G567">
        <v>0.27</v>
      </c>
      <c r="H567" t="s">
        <v>258</v>
      </c>
      <c r="I567" t="s">
        <v>53</v>
      </c>
      <c r="J567">
        <v>2016</v>
      </c>
      <c r="K567" t="s">
        <v>54</v>
      </c>
      <c r="L567">
        <v>0.48501085668628091</v>
      </c>
      <c r="M567">
        <v>0.51498914331371914</v>
      </c>
      <c r="N567">
        <v>0</v>
      </c>
      <c r="O567">
        <v>0</v>
      </c>
      <c r="P567" t="s">
        <v>27</v>
      </c>
    </row>
    <row r="568" spans="1:16" x14ac:dyDescent="0.2">
      <c r="A568">
        <v>797553</v>
      </c>
      <c r="B568">
        <v>154957</v>
      </c>
      <c r="C568">
        <v>547396</v>
      </c>
      <c r="D568">
        <v>95201</v>
      </c>
      <c r="E568">
        <v>0</v>
      </c>
      <c r="F568">
        <v>0.06</v>
      </c>
      <c r="G568">
        <v>0.94</v>
      </c>
      <c r="H568" t="s">
        <v>259</v>
      </c>
      <c r="I568" t="s">
        <v>53</v>
      </c>
      <c r="J568">
        <v>2016</v>
      </c>
      <c r="K568" t="s">
        <v>54</v>
      </c>
      <c r="L568">
        <v>0.194290536177533</v>
      </c>
      <c r="M568">
        <v>0.686344355798298</v>
      </c>
      <c r="N568">
        <v>0.1193663618593372</v>
      </c>
      <c r="O568">
        <v>0</v>
      </c>
      <c r="P568" t="s">
        <v>27</v>
      </c>
    </row>
    <row r="569" spans="1:16" x14ac:dyDescent="0.2">
      <c r="A569">
        <v>4650710</v>
      </c>
      <c r="B569">
        <v>2159964</v>
      </c>
      <c r="C569">
        <v>2139828</v>
      </c>
      <c r="D569">
        <v>350919</v>
      </c>
      <c r="E569">
        <v>0</v>
      </c>
      <c r="F569">
        <v>0.31</v>
      </c>
      <c r="G569">
        <v>0.69</v>
      </c>
      <c r="H569" t="s">
        <v>260</v>
      </c>
      <c r="I569" t="s">
        <v>53</v>
      </c>
      <c r="J569">
        <v>2016</v>
      </c>
      <c r="K569" t="s">
        <v>54</v>
      </c>
      <c r="L569">
        <v>0.46443747298799543</v>
      </c>
      <c r="M569">
        <v>0.4601078114954491</v>
      </c>
      <c r="N569">
        <v>7.5454930537487822E-2</v>
      </c>
      <c r="O569">
        <v>0</v>
      </c>
      <c r="P569" t="s">
        <v>27</v>
      </c>
    </row>
    <row r="570" spans="1:16" x14ac:dyDescent="0.2">
      <c r="A570">
        <v>39442</v>
      </c>
      <c r="B570">
        <v>39442</v>
      </c>
      <c r="C570">
        <v>0</v>
      </c>
      <c r="D570">
        <v>0</v>
      </c>
      <c r="E570">
        <v>0</v>
      </c>
      <c r="F570">
        <v>1</v>
      </c>
      <c r="G570">
        <v>0</v>
      </c>
      <c r="H570" t="s">
        <v>82</v>
      </c>
      <c r="I570" t="s">
        <v>53</v>
      </c>
      <c r="J570">
        <v>2016</v>
      </c>
      <c r="K570" t="s">
        <v>54</v>
      </c>
      <c r="L570">
        <v>1</v>
      </c>
      <c r="M570">
        <v>0</v>
      </c>
      <c r="N570">
        <v>0</v>
      </c>
      <c r="O570">
        <v>0</v>
      </c>
      <c r="P570" t="s">
        <v>27</v>
      </c>
    </row>
    <row r="571" spans="1:16" x14ac:dyDescent="0.2">
      <c r="A571">
        <v>1200526</v>
      </c>
      <c r="B571">
        <v>884555</v>
      </c>
      <c r="C571">
        <v>0</v>
      </c>
      <c r="D571">
        <v>315970</v>
      </c>
      <c r="E571">
        <v>0</v>
      </c>
      <c r="F571">
        <v>0.32</v>
      </c>
      <c r="G571">
        <v>0.68</v>
      </c>
      <c r="H571" t="s">
        <v>257</v>
      </c>
      <c r="I571" t="s">
        <v>55</v>
      </c>
      <c r="J571">
        <v>2016</v>
      </c>
      <c r="K571" t="s">
        <v>56</v>
      </c>
      <c r="L571">
        <v>0.7368061999490223</v>
      </c>
      <c r="M571">
        <v>0</v>
      </c>
      <c r="N571">
        <v>0.26319296708276207</v>
      </c>
      <c r="O571">
        <v>0</v>
      </c>
      <c r="P571" t="s">
        <v>27</v>
      </c>
    </row>
    <row r="572" spans="1:16" x14ac:dyDescent="0.2">
      <c r="A572">
        <v>165268</v>
      </c>
      <c r="B572">
        <v>165268</v>
      </c>
      <c r="C572">
        <v>0</v>
      </c>
      <c r="D572">
        <v>0</v>
      </c>
      <c r="E572">
        <v>0</v>
      </c>
      <c r="F572">
        <v>0.44</v>
      </c>
      <c r="G572">
        <v>0.56000000000000005</v>
      </c>
      <c r="H572" t="s">
        <v>258</v>
      </c>
      <c r="I572" t="s">
        <v>55</v>
      </c>
      <c r="J572">
        <v>2016</v>
      </c>
      <c r="K572" t="s">
        <v>56</v>
      </c>
      <c r="L572">
        <v>1</v>
      </c>
      <c r="M572">
        <v>0</v>
      </c>
      <c r="N572">
        <v>0</v>
      </c>
      <c r="O572">
        <v>0</v>
      </c>
      <c r="P572" t="s">
        <v>27</v>
      </c>
    </row>
    <row r="573" spans="1:16" x14ac:dyDescent="0.2">
      <c r="A573">
        <v>209074</v>
      </c>
      <c r="B573">
        <v>105920</v>
      </c>
      <c r="C573">
        <v>29389</v>
      </c>
      <c r="D573">
        <v>73765</v>
      </c>
      <c r="E573">
        <v>0</v>
      </c>
      <c r="F573">
        <v>0.65</v>
      </c>
      <c r="G573">
        <v>0.35</v>
      </c>
      <c r="H573" t="s">
        <v>259</v>
      </c>
      <c r="I573" t="s">
        <v>55</v>
      </c>
      <c r="J573">
        <v>2016</v>
      </c>
      <c r="K573" t="s">
        <v>56</v>
      </c>
      <c r="L573">
        <v>0.50661488276878042</v>
      </c>
      <c r="M573">
        <v>0.1405674545854578</v>
      </c>
      <c r="N573">
        <v>0.35281766264576181</v>
      </c>
      <c r="O573">
        <v>0</v>
      </c>
      <c r="P573" t="s">
        <v>27</v>
      </c>
    </row>
    <row r="574" spans="1:16" x14ac:dyDescent="0.2">
      <c r="A574">
        <v>3790070</v>
      </c>
      <c r="B574">
        <v>2175969</v>
      </c>
      <c r="C574">
        <v>1093961</v>
      </c>
      <c r="D574">
        <v>515140</v>
      </c>
      <c r="E574">
        <v>5000</v>
      </c>
      <c r="F574">
        <v>0.24</v>
      </c>
      <c r="G574">
        <v>0.76</v>
      </c>
      <c r="H574" t="s">
        <v>260</v>
      </c>
      <c r="I574" t="s">
        <v>55</v>
      </c>
      <c r="J574">
        <v>2016</v>
      </c>
      <c r="K574" t="s">
        <v>56</v>
      </c>
      <c r="L574">
        <v>0.57412369692380349</v>
      </c>
      <c r="M574">
        <v>0.28863873226615872</v>
      </c>
      <c r="N574">
        <v>0.1359183339621696</v>
      </c>
      <c r="O574">
        <v>1.3192368478682449E-3</v>
      </c>
      <c r="P574" t="s">
        <v>27</v>
      </c>
    </row>
    <row r="575" spans="1:16" x14ac:dyDescent="0.2">
      <c r="A575">
        <v>83485</v>
      </c>
      <c r="B575">
        <v>83485</v>
      </c>
      <c r="C575">
        <v>0</v>
      </c>
      <c r="D575">
        <v>0</v>
      </c>
      <c r="E575">
        <v>0</v>
      </c>
      <c r="F575">
        <v>1</v>
      </c>
      <c r="G575">
        <v>0</v>
      </c>
      <c r="H575" t="s">
        <v>82</v>
      </c>
      <c r="I575" t="s">
        <v>55</v>
      </c>
      <c r="J575">
        <v>2016</v>
      </c>
      <c r="K575" t="s">
        <v>56</v>
      </c>
      <c r="L575">
        <v>1</v>
      </c>
      <c r="M575">
        <v>0</v>
      </c>
      <c r="N575">
        <v>0</v>
      </c>
      <c r="O575">
        <v>0</v>
      </c>
      <c r="P575" t="s">
        <v>27</v>
      </c>
    </row>
    <row r="576" spans="1:16" x14ac:dyDescent="0.2">
      <c r="A576">
        <v>629782</v>
      </c>
      <c r="B576">
        <v>508000</v>
      </c>
      <c r="C576">
        <v>0</v>
      </c>
      <c r="D576">
        <v>0</v>
      </c>
      <c r="E576">
        <v>121782</v>
      </c>
      <c r="F576">
        <v>0.81</v>
      </c>
      <c r="G576">
        <v>0.19</v>
      </c>
      <c r="H576" t="s">
        <v>257</v>
      </c>
      <c r="I576" t="s">
        <v>57</v>
      </c>
      <c r="J576">
        <v>2016</v>
      </c>
      <c r="K576" t="s">
        <v>58</v>
      </c>
      <c r="L576">
        <v>0.80662832535702833</v>
      </c>
      <c r="M576">
        <v>0</v>
      </c>
      <c r="N576">
        <v>0</v>
      </c>
      <c r="O576">
        <v>0.1933716746429717</v>
      </c>
      <c r="P576" t="s">
        <v>27</v>
      </c>
    </row>
    <row r="577" spans="1:16" x14ac:dyDescent="0.2">
      <c r="A577">
        <v>376919</v>
      </c>
      <c r="B577">
        <v>158486</v>
      </c>
      <c r="C577">
        <v>53037</v>
      </c>
      <c r="D577">
        <v>165396</v>
      </c>
      <c r="E577">
        <v>0</v>
      </c>
      <c r="F577">
        <v>0.6</v>
      </c>
      <c r="G577">
        <v>0.4</v>
      </c>
      <c r="H577" t="s">
        <v>257</v>
      </c>
      <c r="I577" t="s">
        <v>59</v>
      </c>
      <c r="J577">
        <v>2016</v>
      </c>
      <c r="K577" t="s">
        <v>60</v>
      </c>
      <c r="L577">
        <v>0.42047760924761018</v>
      </c>
      <c r="M577">
        <v>0.14071193014944849</v>
      </c>
      <c r="N577">
        <v>0.43881046060294121</v>
      </c>
      <c r="O577">
        <v>0</v>
      </c>
      <c r="P577" t="s">
        <v>19</v>
      </c>
    </row>
    <row r="578" spans="1:16" x14ac:dyDescent="0.2">
      <c r="A578">
        <v>318009</v>
      </c>
      <c r="B578">
        <v>221258</v>
      </c>
      <c r="C578">
        <v>96751</v>
      </c>
      <c r="D578">
        <v>0</v>
      </c>
      <c r="E578">
        <v>0</v>
      </c>
      <c r="F578">
        <v>0.98</v>
      </c>
      <c r="G578">
        <v>0.02</v>
      </c>
      <c r="H578" t="s">
        <v>258</v>
      </c>
      <c r="I578" t="s">
        <v>59</v>
      </c>
      <c r="J578">
        <v>2016</v>
      </c>
      <c r="K578" t="s">
        <v>60</v>
      </c>
      <c r="L578">
        <v>0.69576018288790564</v>
      </c>
      <c r="M578">
        <v>0.3042398171120943</v>
      </c>
      <c r="N578">
        <v>0</v>
      </c>
      <c r="O578">
        <v>0</v>
      </c>
      <c r="P578" t="s">
        <v>19</v>
      </c>
    </row>
    <row r="579" spans="1:16" x14ac:dyDescent="0.2">
      <c r="A579">
        <v>249354</v>
      </c>
      <c r="B579">
        <v>160046</v>
      </c>
      <c r="C579">
        <v>92596</v>
      </c>
      <c r="D579">
        <v>0</v>
      </c>
      <c r="E579">
        <v>0</v>
      </c>
      <c r="F579">
        <v>0.72</v>
      </c>
      <c r="G579">
        <v>0.28000000000000003</v>
      </c>
      <c r="H579" t="s">
        <v>259</v>
      </c>
      <c r="I579" t="s">
        <v>59</v>
      </c>
      <c r="J579">
        <v>2016</v>
      </c>
      <c r="K579" t="s">
        <v>60</v>
      </c>
      <c r="L579">
        <v>0.64184252107445638</v>
      </c>
      <c r="M579">
        <v>0.37134355173769018</v>
      </c>
      <c r="N579">
        <v>0</v>
      </c>
      <c r="O579">
        <v>0</v>
      </c>
      <c r="P579" t="s">
        <v>19</v>
      </c>
    </row>
    <row r="580" spans="1:16" x14ac:dyDescent="0.2">
      <c r="A580">
        <v>1675941</v>
      </c>
      <c r="B580">
        <v>798726</v>
      </c>
      <c r="C580">
        <v>814430</v>
      </c>
      <c r="D580">
        <v>62785</v>
      </c>
      <c r="E580">
        <v>0</v>
      </c>
      <c r="F580">
        <v>1</v>
      </c>
      <c r="G580">
        <v>0</v>
      </c>
      <c r="H580" t="s">
        <v>260</v>
      </c>
      <c r="I580" t="s">
        <v>59</v>
      </c>
      <c r="J580">
        <v>2016</v>
      </c>
      <c r="K580" t="s">
        <v>60</v>
      </c>
      <c r="L580">
        <v>0.47658360288339507</v>
      </c>
      <c r="M580">
        <v>0.48595386114427658</v>
      </c>
      <c r="N580">
        <v>3.7462535972328383E-2</v>
      </c>
      <c r="O580">
        <v>0</v>
      </c>
      <c r="P580" t="s">
        <v>19</v>
      </c>
    </row>
    <row r="581" spans="1:16" x14ac:dyDescent="0.2">
      <c r="A581">
        <v>4979</v>
      </c>
      <c r="B581">
        <v>0</v>
      </c>
      <c r="C581">
        <v>4979</v>
      </c>
      <c r="D581">
        <v>0</v>
      </c>
      <c r="E581">
        <v>0</v>
      </c>
      <c r="F581">
        <v>1</v>
      </c>
      <c r="G581">
        <v>0</v>
      </c>
      <c r="H581" t="s">
        <v>82</v>
      </c>
      <c r="I581" t="s">
        <v>59</v>
      </c>
      <c r="J581">
        <v>2016</v>
      </c>
      <c r="K581" t="s">
        <v>60</v>
      </c>
      <c r="L581">
        <v>0</v>
      </c>
      <c r="M581">
        <v>1</v>
      </c>
      <c r="N581">
        <v>0</v>
      </c>
      <c r="O581">
        <v>0</v>
      </c>
      <c r="P581" t="s">
        <v>19</v>
      </c>
    </row>
    <row r="582" spans="1:16" x14ac:dyDescent="0.2">
      <c r="A582">
        <v>439305</v>
      </c>
      <c r="B582">
        <v>125331</v>
      </c>
      <c r="C582">
        <v>241217</v>
      </c>
      <c r="D582">
        <v>69978</v>
      </c>
      <c r="E582">
        <v>2779</v>
      </c>
      <c r="F582">
        <v>0.32</v>
      </c>
      <c r="G582">
        <v>0.68</v>
      </c>
      <c r="H582" t="s">
        <v>257</v>
      </c>
      <c r="I582" t="s">
        <v>61</v>
      </c>
      <c r="J582">
        <v>2016</v>
      </c>
      <c r="K582" t="s">
        <v>62</v>
      </c>
      <c r="L582">
        <v>0.28529381636903739</v>
      </c>
      <c r="M582">
        <v>0.54908776362663758</v>
      </c>
      <c r="N582">
        <v>0.15929251886502541</v>
      </c>
      <c r="O582">
        <v>6.3259011392995746E-3</v>
      </c>
      <c r="P582" t="s">
        <v>27</v>
      </c>
    </row>
    <row r="583" spans="1:16" x14ac:dyDescent="0.2">
      <c r="A583">
        <v>238055</v>
      </c>
      <c r="B583">
        <v>111231</v>
      </c>
      <c r="C583">
        <v>126824</v>
      </c>
      <c r="D583">
        <v>0</v>
      </c>
      <c r="E583">
        <v>0</v>
      </c>
      <c r="F583">
        <v>0.95</v>
      </c>
      <c r="G583">
        <v>0.05</v>
      </c>
      <c r="H583" t="s">
        <v>258</v>
      </c>
      <c r="I583" t="s">
        <v>61</v>
      </c>
      <c r="J583">
        <v>2016</v>
      </c>
      <c r="K583" t="s">
        <v>62</v>
      </c>
      <c r="L583">
        <v>0.46724916510890341</v>
      </c>
      <c r="M583">
        <v>0.53275083489109665</v>
      </c>
      <c r="N583">
        <v>0</v>
      </c>
      <c r="O583">
        <v>0</v>
      </c>
      <c r="P583" t="s">
        <v>27</v>
      </c>
    </row>
    <row r="584" spans="1:16" x14ac:dyDescent="0.2">
      <c r="A584">
        <v>338354</v>
      </c>
      <c r="B584">
        <v>181122</v>
      </c>
      <c r="C584">
        <v>98319</v>
      </c>
      <c r="D584">
        <v>58913</v>
      </c>
      <c r="E584">
        <v>0</v>
      </c>
      <c r="F584">
        <v>0.49</v>
      </c>
      <c r="G584">
        <v>0.51</v>
      </c>
      <c r="H584" t="s">
        <v>259</v>
      </c>
      <c r="I584" t="s">
        <v>61</v>
      </c>
      <c r="J584">
        <v>2016</v>
      </c>
      <c r="K584" t="s">
        <v>62</v>
      </c>
      <c r="L584">
        <v>0.53530326226378289</v>
      </c>
      <c r="M584">
        <v>0.29058027982527168</v>
      </c>
      <c r="N584">
        <v>0.17411645791094529</v>
      </c>
      <c r="O584">
        <v>0</v>
      </c>
      <c r="P584" t="s">
        <v>27</v>
      </c>
    </row>
    <row r="585" spans="1:16" x14ac:dyDescent="0.2">
      <c r="A585">
        <v>5810770</v>
      </c>
      <c r="B585">
        <v>3902739</v>
      </c>
      <c r="C585">
        <v>1359809</v>
      </c>
      <c r="D585">
        <v>546476</v>
      </c>
      <c r="E585">
        <v>1745</v>
      </c>
      <c r="F585">
        <v>0.41</v>
      </c>
      <c r="G585">
        <v>0.59</v>
      </c>
      <c r="H585" t="s">
        <v>260</v>
      </c>
      <c r="I585" t="s">
        <v>61</v>
      </c>
      <c r="J585">
        <v>2016</v>
      </c>
      <c r="K585" t="s">
        <v>62</v>
      </c>
      <c r="L585">
        <v>0.67163887057997473</v>
      </c>
      <c r="M585">
        <v>0.23401528540967889</v>
      </c>
      <c r="N585">
        <v>9.4045367481418118E-2</v>
      </c>
      <c r="O585">
        <v>3.0030443469626232E-4</v>
      </c>
      <c r="P585" t="s">
        <v>27</v>
      </c>
    </row>
    <row r="586" spans="1:16" x14ac:dyDescent="0.2">
      <c r="A586">
        <v>-268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 t="s">
        <v>82</v>
      </c>
      <c r="I586" t="s">
        <v>61</v>
      </c>
      <c r="J586">
        <v>2016</v>
      </c>
      <c r="K586" t="s">
        <v>62</v>
      </c>
      <c r="L586">
        <v>0</v>
      </c>
      <c r="M586">
        <v>0</v>
      </c>
      <c r="N586">
        <v>0</v>
      </c>
      <c r="O586">
        <v>0</v>
      </c>
      <c r="P586" t="s">
        <v>27</v>
      </c>
    </row>
    <row r="587" spans="1:16" x14ac:dyDescent="0.2">
      <c r="A587">
        <v>623743</v>
      </c>
      <c r="B587">
        <v>465449</v>
      </c>
      <c r="C587">
        <v>158294</v>
      </c>
      <c r="D587">
        <v>0</v>
      </c>
      <c r="E587">
        <v>0</v>
      </c>
      <c r="F587">
        <v>0.13</v>
      </c>
      <c r="G587">
        <v>0.87</v>
      </c>
      <c r="H587" t="s">
        <v>257</v>
      </c>
      <c r="I587" t="s">
        <v>63</v>
      </c>
      <c r="J587">
        <v>2016</v>
      </c>
      <c r="K587" t="s">
        <v>64</v>
      </c>
      <c r="L587">
        <v>0.74621919604708986</v>
      </c>
      <c r="M587">
        <v>0.25378080395291008</v>
      </c>
      <c r="N587">
        <v>0</v>
      </c>
      <c r="O587">
        <v>0</v>
      </c>
      <c r="P587" t="s">
        <v>27</v>
      </c>
    </row>
    <row r="588" spans="1:16" x14ac:dyDescent="0.2">
      <c r="A588">
        <v>732122</v>
      </c>
      <c r="B588">
        <v>628195</v>
      </c>
      <c r="C588">
        <v>102456</v>
      </c>
      <c r="D588">
        <v>1471</v>
      </c>
      <c r="E588">
        <v>0</v>
      </c>
      <c r="F588">
        <v>0.77</v>
      </c>
      <c r="G588">
        <v>0.23</v>
      </c>
      <c r="H588" t="s">
        <v>258</v>
      </c>
      <c r="I588" t="s">
        <v>63</v>
      </c>
      <c r="J588">
        <v>2016</v>
      </c>
      <c r="K588" t="s">
        <v>64</v>
      </c>
      <c r="L588">
        <v>0.85804688289656639</v>
      </c>
      <c r="M588">
        <v>0.13994388913323191</v>
      </c>
      <c r="N588">
        <v>2.0092279702016878E-3</v>
      </c>
      <c r="O588">
        <v>0</v>
      </c>
      <c r="P588" t="s">
        <v>27</v>
      </c>
    </row>
    <row r="589" spans="1:16" x14ac:dyDescent="0.2">
      <c r="A589">
        <v>840310</v>
      </c>
      <c r="B589">
        <v>590573</v>
      </c>
      <c r="C589">
        <v>26783</v>
      </c>
      <c r="D589">
        <v>222953</v>
      </c>
      <c r="E589">
        <v>0</v>
      </c>
      <c r="F589">
        <v>0.04</v>
      </c>
      <c r="G589">
        <v>0.96</v>
      </c>
      <c r="H589" t="s">
        <v>259</v>
      </c>
      <c r="I589" t="s">
        <v>63</v>
      </c>
      <c r="J589">
        <v>2016</v>
      </c>
      <c r="K589" t="s">
        <v>64</v>
      </c>
      <c r="L589">
        <v>0.70280372719591577</v>
      </c>
      <c r="M589">
        <v>3.187276124287465E-2</v>
      </c>
      <c r="N589">
        <v>0.26532232152419938</v>
      </c>
      <c r="O589">
        <v>0</v>
      </c>
      <c r="P589" t="s">
        <v>27</v>
      </c>
    </row>
    <row r="590" spans="1:16" x14ac:dyDescent="0.2">
      <c r="A590">
        <v>2238746</v>
      </c>
      <c r="B590">
        <v>1996715</v>
      </c>
      <c r="C590">
        <v>15555</v>
      </c>
      <c r="D590">
        <v>226476</v>
      </c>
      <c r="E590">
        <v>0</v>
      </c>
      <c r="F590">
        <v>0.41</v>
      </c>
      <c r="G590">
        <v>0.59</v>
      </c>
      <c r="H590" t="s">
        <v>260</v>
      </c>
      <c r="I590" t="s">
        <v>63</v>
      </c>
      <c r="J590">
        <v>2016</v>
      </c>
      <c r="K590" t="s">
        <v>64</v>
      </c>
      <c r="L590">
        <v>0.89188992409143331</v>
      </c>
      <c r="M590">
        <v>6.9480861160667621E-3</v>
      </c>
      <c r="N590">
        <v>0.10116198979249991</v>
      </c>
      <c r="O590">
        <v>0</v>
      </c>
      <c r="P590" t="s">
        <v>27</v>
      </c>
    </row>
    <row r="591" spans="1:16" x14ac:dyDescent="0.2">
      <c r="A591">
        <v>23815</v>
      </c>
      <c r="B591">
        <v>23815</v>
      </c>
      <c r="C591">
        <v>0</v>
      </c>
      <c r="D591">
        <v>0</v>
      </c>
      <c r="E591">
        <v>0</v>
      </c>
      <c r="F591">
        <v>1</v>
      </c>
      <c r="G591">
        <v>0</v>
      </c>
      <c r="H591" t="s">
        <v>82</v>
      </c>
      <c r="I591" t="s">
        <v>63</v>
      </c>
      <c r="J591">
        <v>2016</v>
      </c>
      <c r="K591" t="s">
        <v>64</v>
      </c>
      <c r="L591">
        <v>1</v>
      </c>
      <c r="M591">
        <v>0</v>
      </c>
      <c r="N591">
        <v>0</v>
      </c>
      <c r="O591">
        <v>0</v>
      </c>
      <c r="P591" t="s">
        <v>27</v>
      </c>
    </row>
    <row r="592" spans="1:16" x14ac:dyDescent="0.2">
      <c r="A592">
        <v>214772</v>
      </c>
      <c r="B592">
        <v>32195</v>
      </c>
      <c r="C592">
        <v>25037</v>
      </c>
      <c r="D592">
        <v>157541</v>
      </c>
      <c r="E592">
        <v>0</v>
      </c>
      <c r="F592">
        <v>0.08</v>
      </c>
      <c r="G592">
        <v>0.92</v>
      </c>
      <c r="H592" t="s">
        <v>257</v>
      </c>
      <c r="I592" t="s">
        <v>65</v>
      </c>
      <c r="J592">
        <v>2016</v>
      </c>
      <c r="K592" t="s">
        <v>66</v>
      </c>
      <c r="L592">
        <v>0.14990315311120631</v>
      </c>
      <c r="M592">
        <v>0.1165747862849906</v>
      </c>
      <c r="N592">
        <v>0.73352671670422587</v>
      </c>
      <c r="O592">
        <v>0</v>
      </c>
      <c r="P592" t="s">
        <v>27</v>
      </c>
    </row>
    <row r="593" spans="1:16" x14ac:dyDescent="0.2">
      <c r="A593">
        <v>490429</v>
      </c>
      <c r="B593">
        <v>399773</v>
      </c>
      <c r="C593">
        <v>90657</v>
      </c>
      <c r="D593">
        <v>0</v>
      </c>
      <c r="E593">
        <v>0</v>
      </c>
      <c r="F593">
        <v>0.56000000000000005</v>
      </c>
      <c r="G593">
        <v>0.44</v>
      </c>
      <c r="H593" t="s">
        <v>258</v>
      </c>
      <c r="I593" t="s">
        <v>65</v>
      </c>
      <c r="J593">
        <v>2016</v>
      </c>
      <c r="K593" t="s">
        <v>66</v>
      </c>
      <c r="L593">
        <v>0.8151495935191434</v>
      </c>
      <c r="M593">
        <v>0.18485244551199051</v>
      </c>
      <c r="N593">
        <v>0</v>
      </c>
      <c r="O593">
        <v>0</v>
      </c>
      <c r="P593" t="s">
        <v>27</v>
      </c>
    </row>
    <row r="594" spans="1:16" x14ac:dyDescent="0.2">
      <c r="A594">
        <v>968455</v>
      </c>
      <c r="B594">
        <v>622000</v>
      </c>
      <c r="C594">
        <v>127778</v>
      </c>
      <c r="D594">
        <v>218677</v>
      </c>
      <c r="E594">
        <v>0</v>
      </c>
      <c r="F594">
        <v>0.43</v>
      </c>
      <c r="G594">
        <v>0.56999999999999995</v>
      </c>
      <c r="H594" t="s">
        <v>259</v>
      </c>
      <c r="I594" t="s">
        <v>65</v>
      </c>
      <c r="J594">
        <v>2016</v>
      </c>
      <c r="K594" t="s">
        <v>66</v>
      </c>
      <c r="L594">
        <v>0.64226009468689815</v>
      </c>
      <c r="M594">
        <v>0.1319400488406792</v>
      </c>
      <c r="N594">
        <v>0.22579985647242259</v>
      </c>
      <c r="O594">
        <v>0</v>
      </c>
      <c r="P594" t="s">
        <v>27</v>
      </c>
    </row>
    <row r="595" spans="1:16" x14ac:dyDescent="0.2">
      <c r="A595">
        <v>4630123</v>
      </c>
      <c r="B595">
        <v>3675647</v>
      </c>
      <c r="C595">
        <v>681917</v>
      </c>
      <c r="D595">
        <v>272559</v>
      </c>
      <c r="E595">
        <v>0</v>
      </c>
      <c r="F595">
        <v>0.46</v>
      </c>
      <c r="G595">
        <v>0.54</v>
      </c>
      <c r="H595" t="s">
        <v>260</v>
      </c>
      <c r="I595" t="s">
        <v>65</v>
      </c>
      <c r="J595">
        <v>2016</v>
      </c>
      <c r="K595" t="s">
        <v>66</v>
      </c>
      <c r="L595">
        <v>0.79385515244411431</v>
      </c>
      <c r="M595">
        <v>0.1472783768379371</v>
      </c>
      <c r="N595">
        <v>5.8866470717948531E-2</v>
      </c>
      <c r="O595">
        <v>0</v>
      </c>
      <c r="P595" t="s">
        <v>27</v>
      </c>
    </row>
    <row r="596" spans="1:16" x14ac:dyDescent="0.2">
      <c r="A596">
        <v>13588</v>
      </c>
      <c r="B596">
        <v>13588</v>
      </c>
      <c r="C596">
        <v>0</v>
      </c>
      <c r="D596">
        <v>0</v>
      </c>
      <c r="E596">
        <v>0</v>
      </c>
      <c r="F596">
        <v>1</v>
      </c>
      <c r="G596">
        <v>0</v>
      </c>
      <c r="H596" t="s">
        <v>257</v>
      </c>
      <c r="I596" t="s">
        <v>67</v>
      </c>
      <c r="J596">
        <v>2016</v>
      </c>
      <c r="K596" t="s">
        <v>68</v>
      </c>
      <c r="L596">
        <v>1</v>
      </c>
      <c r="M596">
        <v>0</v>
      </c>
      <c r="N596">
        <v>0</v>
      </c>
      <c r="O596">
        <v>0</v>
      </c>
      <c r="P596" t="s">
        <v>32</v>
      </c>
    </row>
    <row r="597" spans="1:16" x14ac:dyDescent="0.2">
      <c r="A597">
        <v>9060</v>
      </c>
      <c r="B597">
        <v>9060</v>
      </c>
      <c r="C597">
        <v>0</v>
      </c>
      <c r="D597">
        <v>0</v>
      </c>
      <c r="E597">
        <v>0</v>
      </c>
      <c r="F597">
        <v>1</v>
      </c>
      <c r="G597">
        <v>0</v>
      </c>
      <c r="H597" t="s">
        <v>258</v>
      </c>
      <c r="I597" t="s">
        <v>67</v>
      </c>
      <c r="J597">
        <v>2016</v>
      </c>
      <c r="K597" t="s">
        <v>68</v>
      </c>
      <c r="L597">
        <v>1</v>
      </c>
      <c r="M597">
        <v>0</v>
      </c>
      <c r="N597">
        <v>0</v>
      </c>
      <c r="O597">
        <v>0</v>
      </c>
      <c r="P597" t="s">
        <v>32</v>
      </c>
    </row>
    <row r="598" spans="1:16" x14ac:dyDescent="0.2">
      <c r="A598">
        <v>150572</v>
      </c>
      <c r="B598">
        <v>150572</v>
      </c>
      <c r="C598">
        <v>0</v>
      </c>
      <c r="D598">
        <v>0</v>
      </c>
      <c r="E598">
        <v>0</v>
      </c>
      <c r="F598">
        <v>1</v>
      </c>
      <c r="G598">
        <v>0</v>
      </c>
      <c r="H598" t="s">
        <v>260</v>
      </c>
      <c r="I598" t="s">
        <v>67</v>
      </c>
      <c r="J598">
        <v>2016</v>
      </c>
      <c r="K598" t="s">
        <v>68</v>
      </c>
      <c r="L598">
        <v>1</v>
      </c>
      <c r="M598">
        <v>0</v>
      </c>
      <c r="N598">
        <v>0</v>
      </c>
      <c r="O598">
        <v>0</v>
      </c>
      <c r="P598" t="s">
        <v>32</v>
      </c>
    </row>
    <row r="599" spans="1:16" x14ac:dyDescent="0.2">
      <c r="A599">
        <v>187467</v>
      </c>
      <c r="B599">
        <v>187467</v>
      </c>
      <c r="C599">
        <v>0</v>
      </c>
      <c r="D599">
        <v>0</v>
      </c>
      <c r="E599">
        <v>0</v>
      </c>
      <c r="F599">
        <v>1</v>
      </c>
      <c r="G599">
        <v>0</v>
      </c>
      <c r="H599" t="s">
        <v>257</v>
      </c>
      <c r="I599" t="s">
        <v>69</v>
      </c>
      <c r="J599">
        <v>2016</v>
      </c>
      <c r="K599" t="s">
        <v>70</v>
      </c>
      <c r="L599">
        <v>1</v>
      </c>
      <c r="M599">
        <v>0</v>
      </c>
      <c r="N599">
        <v>0</v>
      </c>
      <c r="O599">
        <v>0</v>
      </c>
      <c r="P599" t="s">
        <v>19</v>
      </c>
    </row>
    <row r="600" spans="1:16" x14ac:dyDescent="0.2">
      <c r="A600">
        <v>763094</v>
      </c>
      <c r="B600">
        <v>750747</v>
      </c>
      <c r="C600">
        <v>12347</v>
      </c>
      <c r="D600">
        <v>0</v>
      </c>
      <c r="E600">
        <v>0</v>
      </c>
      <c r="F600">
        <v>0.94</v>
      </c>
      <c r="G600">
        <v>0.06</v>
      </c>
      <c r="H600" t="s">
        <v>258</v>
      </c>
      <c r="I600" t="s">
        <v>69</v>
      </c>
      <c r="J600">
        <v>2016</v>
      </c>
      <c r="K600" t="s">
        <v>70</v>
      </c>
      <c r="L600">
        <v>0.98381981774198202</v>
      </c>
      <c r="M600">
        <v>1.6180182258018011E-2</v>
      </c>
      <c r="N600">
        <v>0</v>
      </c>
      <c r="O600">
        <v>0</v>
      </c>
      <c r="P600" t="s">
        <v>19</v>
      </c>
    </row>
    <row r="601" spans="1:16" x14ac:dyDescent="0.2">
      <c r="A601">
        <v>225793</v>
      </c>
      <c r="B601">
        <v>225793</v>
      </c>
      <c r="C601">
        <v>0</v>
      </c>
      <c r="D601">
        <v>0</v>
      </c>
      <c r="E601">
        <v>0</v>
      </c>
      <c r="F601">
        <v>0.44</v>
      </c>
      <c r="G601">
        <v>0.56000000000000005</v>
      </c>
      <c r="H601" t="s">
        <v>259</v>
      </c>
      <c r="I601" t="s">
        <v>69</v>
      </c>
      <c r="J601">
        <v>2016</v>
      </c>
      <c r="K601" t="s">
        <v>70</v>
      </c>
      <c r="L601">
        <v>1</v>
      </c>
      <c r="M601">
        <v>0</v>
      </c>
      <c r="N601">
        <v>0</v>
      </c>
      <c r="O601">
        <v>0</v>
      </c>
      <c r="P601" t="s">
        <v>19</v>
      </c>
    </row>
    <row r="602" spans="1:16" x14ac:dyDescent="0.2">
      <c r="A602">
        <v>761924</v>
      </c>
      <c r="B602">
        <v>690349</v>
      </c>
      <c r="C602">
        <v>29945</v>
      </c>
      <c r="D602">
        <v>41630</v>
      </c>
      <c r="E602">
        <v>0</v>
      </c>
      <c r="F602">
        <v>0.77</v>
      </c>
      <c r="G602">
        <v>0.23</v>
      </c>
      <c r="H602" t="s">
        <v>260</v>
      </c>
      <c r="I602" t="s">
        <v>69</v>
      </c>
      <c r="J602">
        <v>2016</v>
      </c>
      <c r="K602" t="s">
        <v>70</v>
      </c>
      <c r="L602">
        <v>0.90606018448034187</v>
      </c>
      <c r="M602">
        <v>3.9301820129041737E-2</v>
      </c>
      <c r="N602">
        <v>5.4637995390616388E-2</v>
      </c>
      <c r="O602">
        <v>0</v>
      </c>
      <c r="P602" t="s">
        <v>19</v>
      </c>
    </row>
    <row r="603" spans="1:16" x14ac:dyDescent="0.2">
      <c r="A603">
        <v>584910</v>
      </c>
      <c r="B603">
        <v>190282</v>
      </c>
      <c r="C603">
        <v>394628</v>
      </c>
      <c r="D603">
        <v>0</v>
      </c>
      <c r="E603">
        <v>0</v>
      </c>
      <c r="F603">
        <v>0.33</v>
      </c>
      <c r="G603">
        <v>0.67</v>
      </c>
      <c r="H603" t="s">
        <v>257</v>
      </c>
      <c r="I603" t="s">
        <v>71</v>
      </c>
      <c r="J603">
        <v>2016</v>
      </c>
      <c r="K603" t="s">
        <v>72</v>
      </c>
      <c r="L603">
        <v>0.32531842505684633</v>
      </c>
      <c r="M603">
        <v>0.67468157494315362</v>
      </c>
      <c r="N603">
        <v>0</v>
      </c>
      <c r="O603">
        <v>0</v>
      </c>
      <c r="P603" t="s">
        <v>32</v>
      </c>
    </row>
    <row r="604" spans="1:16" x14ac:dyDescent="0.2">
      <c r="A604">
        <v>747667</v>
      </c>
      <c r="B604">
        <v>259703</v>
      </c>
      <c r="C604">
        <v>487964</v>
      </c>
      <c r="D604">
        <v>0</v>
      </c>
      <c r="E604">
        <v>0</v>
      </c>
      <c r="F604">
        <v>0.37</v>
      </c>
      <c r="G604">
        <v>0.63</v>
      </c>
      <c r="H604" t="s">
        <v>258</v>
      </c>
      <c r="I604" t="s">
        <v>71</v>
      </c>
      <c r="J604">
        <v>2016</v>
      </c>
      <c r="K604" t="s">
        <v>72</v>
      </c>
      <c r="L604">
        <v>0.34735116034277291</v>
      </c>
      <c r="M604">
        <v>0.65264883965722709</v>
      </c>
      <c r="N604">
        <v>0</v>
      </c>
      <c r="O604">
        <v>0</v>
      </c>
      <c r="P604" t="s">
        <v>32</v>
      </c>
    </row>
    <row r="605" spans="1:16" x14ac:dyDescent="0.2">
      <c r="A605">
        <v>106967</v>
      </c>
      <c r="B605">
        <v>106967</v>
      </c>
      <c r="C605">
        <v>0</v>
      </c>
      <c r="D605">
        <v>0</v>
      </c>
      <c r="E605">
        <v>0</v>
      </c>
      <c r="F605">
        <v>0.81</v>
      </c>
      <c r="G605">
        <v>0.19</v>
      </c>
      <c r="H605" t="s">
        <v>259</v>
      </c>
      <c r="I605" t="s">
        <v>71</v>
      </c>
      <c r="J605">
        <v>2016</v>
      </c>
      <c r="K605" t="s">
        <v>72</v>
      </c>
      <c r="L605">
        <v>1</v>
      </c>
      <c r="M605">
        <v>0</v>
      </c>
      <c r="N605">
        <v>0</v>
      </c>
      <c r="O605">
        <v>0</v>
      </c>
      <c r="P605" t="s">
        <v>32</v>
      </c>
    </row>
    <row r="606" spans="1:16" x14ac:dyDescent="0.2">
      <c r="A606">
        <v>1244529</v>
      </c>
      <c r="B606">
        <v>328895</v>
      </c>
      <c r="C606">
        <v>915634</v>
      </c>
      <c r="D606">
        <v>0</v>
      </c>
      <c r="E606">
        <v>0</v>
      </c>
      <c r="F606">
        <v>0.27</v>
      </c>
      <c r="G606">
        <v>0.73</v>
      </c>
      <c r="H606" t="s">
        <v>260</v>
      </c>
      <c r="I606" t="s">
        <v>71</v>
      </c>
      <c r="J606">
        <v>2016</v>
      </c>
      <c r="K606" t="s">
        <v>72</v>
      </c>
      <c r="L606">
        <v>0.26427266861599852</v>
      </c>
      <c r="M606">
        <v>0.73572733138400148</v>
      </c>
      <c r="N606">
        <v>0</v>
      </c>
      <c r="O606">
        <v>0</v>
      </c>
      <c r="P606" t="s">
        <v>32</v>
      </c>
    </row>
    <row r="607" spans="1:16" x14ac:dyDescent="0.2">
      <c r="A607">
        <v>49949</v>
      </c>
      <c r="B607">
        <v>49949</v>
      </c>
      <c r="C607">
        <v>0</v>
      </c>
      <c r="D607">
        <v>0</v>
      </c>
      <c r="E607">
        <v>0</v>
      </c>
      <c r="F607">
        <v>1</v>
      </c>
      <c r="G607">
        <v>0</v>
      </c>
      <c r="H607" t="s">
        <v>82</v>
      </c>
      <c r="I607" t="s">
        <v>71</v>
      </c>
      <c r="J607">
        <v>2016</v>
      </c>
      <c r="K607" t="s">
        <v>72</v>
      </c>
      <c r="L607">
        <v>1</v>
      </c>
      <c r="M607">
        <v>0</v>
      </c>
      <c r="N607">
        <v>0</v>
      </c>
      <c r="O607">
        <v>0</v>
      </c>
      <c r="P607" t="s">
        <v>32</v>
      </c>
    </row>
    <row r="608" spans="1:16" x14ac:dyDescent="0.2">
      <c r="A608">
        <v>7763</v>
      </c>
      <c r="B608">
        <v>13</v>
      </c>
      <c r="C608">
        <v>0</v>
      </c>
      <c r="D608">
        <v>7750</v>
      </c>
      <c r="E608">
        <v>0</v>
      </c>
      <c r="F608">
        <v>1</v>
      </c>
      <c r="G608">
        <v>0</v>
      </c>
      <c r="H608" t="s">
        <v>257</v>
      </c>
      <c r="I608" t="s">
        <v>73</v>
      </c>
      <c r="J608">
        <v>2016</v>
      </c>
      <c r="K608" t="s">
        <v>74</v>
      </c>
      <c r="L608">
        <v>1.6746103310575811E-3</v>
      </c>
      <c r="M608">
        <v>0</v>
      </c>
      <c r="N608">
        <v>0.99832538966894246</v>
      </c>
      <c r="O608">
        <v>0</v>
      </c>
      <c r="P608" t="s">
        <v>27</v>
      </c>
    </row>
    <row r="609" spans="1:16" x14ac:dyDescent="0.2">
      <c r="A609">
        <v>448400</v>
      </c>
      <c r="B609">
        <v>307806</v>
      </c>
      <c r="C609">
        <v>140594</v>
      </c>
      <c r="D609">
        <v>0</v>
      </c>
      <c r="E609">
        <v>0</v>
      </c>
      <c r="F609">
        <v>1</v>
      </c>
      <c r="G609">
        <v>0</v>
      </c>
      <c r="H609" t="s">
        <v>258</v>
      </c>
      <c r="I609" t="s">
        <v>73</v>
      </c>
      <c r="J609">
        <v>2016</v>
      </c>
      <c r="K609" t="s">
        <v>74</v>
      </c>
      <c r="L609">
        <v>0.68645405887600353</v>
      </c>
      <c r="M609">
        <v>0.31354594112399642</v>
      </c>
      <c r="N609">
        <v>0</v>
      </c>
      <c r="O609">
        <v>0</v>
      </c>
      <c r="P609" t="s">
        <v>27</v>
      </c>
    </row>
    <row r="610" spans="1:16" x14ac:dyDescent="0.2">
      <c r="A610">
        <v>31570</v>
      </c>
      <c r="B610">
        <v>22068</v>
      </c>
      <c r="C610">
        <v>9502</v>
      </c>
      <c r="D610">
        <v>0</v>
      </c>
      <c r="E610">
        <v>0</v>
      </c>
      <c r="F610">
        <v>1.1000000000000001</v>
      </c>
      <c r="G610">
        <v>-0.1</v>
      </c>
      <c r="H610" t="s">
        <v>259</v>
      </c>
      <c r="I610" t="s">
        <v>73</v>
      </c>
      <c r="J610">
        <v>2016</v>
      </c>
      <c r="K610" t="s">
        <v>74</v>
      </c>
      <c r="L610">
        <v>0.6990180551156161</v>
      </c>
      <c r="M610">
        <v>0.3009819448843839</v>
      </c>
      <c r="N610">
        <v>0</v>
      </c>
      <c r="O610">
        <v>0</v>
      </c>
      <c r="P610" t="s">
        <v>27</v>
      </c>
    </row>
    <row r="611" spans="1:16" x14ac:dyDescent="0.2">
      <c r="A611">
        <v>250752</v>
      </c>
      <c r="B611">
        <v>228371</v>
      </c>
      <c r="C611">
        <v>17457</v>
      </c>
      <c r="D611">
        <v>4923</v>
      </c>
      <c r="E611">
        <v>0</v>
      </c>
      <c r="F611">
        <v>1</v>
      </c>
      <c r="G611">
        <v>0</v>
      </c>
      <c r="H611" t="s">
        <v>260</v>
      </c>
      <c r="I611" t="s">
        <v>73</v>
      </c>
      <c r="J611">
        <v>2016</v>
      </c>
      <c r="K611" t="s">
        <v>74</v>
      </c>
      <c r="L611">
        <v>0.91074448060234814</v>
      </c>
      <c r="M611">
        <v>6.961858728943339E-2</v>
      </c>
      <c r="N611">
        <v>1.9632944104134759E-2</v>
      </c>
      <c r="O611">
        <v>0</v>
      </c>
      <c r="P611" t="s">
        <v>27</v>
      </c>
    </row>
    <row r="612" spans="1:16" x14ac:dyDescent="0.2">
      <c r="A612">
        <v>44131</v>
      </c>
      <c r="B612">
        <v>44131</v>
      </c>
      <c r="C612">
        <v>0</v>
      </c>
      <c r="D612">
        <v>0</v>
      </c>
      <c r="E612">
        <v>0</v>
      </c>
      <c r="F612">
        <v>1</v>
      </c>
      <c r="G612">
        <v>0</v>
      </c>
      <c r="H612" t="s">
        <v>82</v>
      </c>
      <c r="I612" t="s">
        <v>73</v>
      </c>
      <c r="J612">
        <v>2016</v>
      </c>
      <c r="K612" t="s">
        <v>74</v>
      </c>
      <c r="L612">
        <v>1</v>
      </c>
      <c r="M612">
        <v>0</v>
      </c>
      <c r="N612">
        <v>0</v>
      </c>
      <c r="O612">
        <v>0</v>
      </c>
      <c r="P612" t="s">
        <v>27</v>
      </c>
    </row>
    <row r="613" spans="1:16" x14ac:dyDescent="0.2">
      <c r="A613">
        <v>273002</v>
      </c>
      <c r="B613">
        <v>263627</v>
      </c>
      <c r="C613">
        <v>9374</v>
      </c>
      <c r="D613">
        <v>0</v>
      </c>
      <c r="E613">
        <v>0</v>
      </c>
      <c r="F613">
        <v>0.87</v>
      </c>
      <c r="G613">
        <v>0.13</v>
      </c>
      <c r="H613" t="s">
        <v>257</v>
      </c>
      <c r="I613" t="s">
        <v>75</v>
      </c>
      <c r="J613">
        <v>2016</v>
      </c>
      <c r="K613" t="s">
        <v>76</v>
      </c>
      <c r="L613">
        <v>0.96565959223741948</v>
      </c>
      <c r="M613">
        <v>3.4336744785752493E-2</v>
      </c>
      <c r="N613">
        <v>0</v>
      </c>
      <c r="O613">
        <v>0</v>
      </c>
      <c r="P613" t="s">
        <v>27</v>
      </c>
    </row>
    <row r="614" spans="1:16" x14ac:dyDescent="0.2">
      <c r="A614">
        <v>553108</v>
      </c>
      <c r="B614">
        <v>450440</v>
      </c>
      <c r="C614">
        <v>97588</v>
      </c>
      <c r="D614">
        <v>5081</v>
      </c>
      <c r="E614">
        <v>0</v>
      </c>
      <c r="F614">
        <v>0.52</v>
      </c>
      <c r="G614">
        <v>0.48</v>
      </c>
      <c r="H614" t="s">
        <v>258</v>
      </c>
      <c r="I614" t="s">
        <v>75</v>
      </c>
      <c r="J614">
        <v>2016</v>
      </c>
      <c r="K614" t="s">
        <v>76</v>
      </c>
      <c r="L614">
        <v>0.81437983178692042</v>
      </c>
      <c r="M614">
        <v>0.17643570514257609</v>
      </c>
      <c r="N614">
        <v>9.186271035674768E-3</v>
      </c>
      <c r="O614">
        <v>0</v>
      </c>
      <c r="P614" t="s">
        <v>27</v>
      </c>
    </row>
    <row r="615" spans="1:16" x14ac:dyDescent="0.2">
      <c r="A615">
        <v>246702</v>
      </c>
      <c r="B615">
        <v>246653</v>
      </c>
      <c r="C615">
        <v>0</v>
      </c>
      <c r="D615">
        <v>49</v>
      </c>
      <c r="E615">
        <v>0</v>
      </c>
      <c r="F615">
        <v>0.94</v>
      </c>
      <c r="G615">
        <v>0.06</v>
      </c>
      <c r="H615" t="s">
        <v>259</v>
      </c>
      <c r="I615" t="s">
        <v>75</v>
      </c>
      <c r="J615">
        <v>2016</v>
      </c>
      <c r="K615" t="s">
        <v>76</v>
      </c>
      <c r="L615">
        <v>0.99980137980235262</v>
      </c>
      <c r="M615">
        <v>0</v>
      </c>
      <c r="N615">
        <v>1.9862019764736399E-4</v>
      </c>
      <c r="O615">
        <v>0</v>
      </c>
      <c r="P615" t="s">
        <v>27</v>
      </c>
    </row>
    <row r="616" spans="1:16" x14ac:dyDescent="0.2">
      <c r="A616">
        <v>1108977</v>
      </c>
      <c r="B616">
        <v>832312</v>
      </c>
      <c r="C616">
        <v>186310</v>
      </c>
      <c r="D616">
        <v>90355</v>
      </c>
      <c r="E616">
        <v>0</v>
      </c>
      <c r="F616">
        <v>0.38</v>
      </c>
      <c r="G616">
        <v>0.62</v>
      </c>
      <c r="H616" t="s">
        <v>260</v>
      </c>
      <c r="I616" t="s">
        <v>75</v>
      </c>
      <c r="J616">
        <v>2016</v>
      </c>
      <c r="K616" t="s">
        <v>76</v>
      </c>
      <c r="L616">
        <v>0.75052232823584253</v>
      </c>
      <c r="M616">
        <v>0.16800168082836711</v>
      </c>
      <c r="N616">
        <v>8.1475990935790374E-2</v>
      </c>
      <c r="O616">
        <v>0</v>
      </c>
      <c r="P616" t="s">
        <v>27</v>
      </c>
    </row>
    <row r="617" spans="1:16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 t="s">
        <v>82</v>
      </c>
      <c r="I617" t="s">
        <v>75</v>
      </c>
      <c r="J617">
        <v>2016</v>
      </c>
      <c r="K617" t="s">
        <v>76</v>
      </c>
      <c r="P617" t="s">
        <v>27</v>
      </c>
    </row>
    <row r="618" spans="1:16" x14ac:dyDescent="0.2">
      <c r="A618">
        <v>19715</v>
      </c>
      <c r="B618">
        <v>19715</v>
      </c>
      <c r="C618">
        <v>0</v>
      </c>
      <c r="D618">
        <v>0</v>
      </c>
      <c r="E618">
        <v>0</v>
      </c>
      <c r="F618">
        <v>1</v>
      </c>
      <c r="G618">
        <v>0</v>
      </c>
      <c r="H618" t="s">
        <v>257</v>
      </c>
      <c r="I618" t="s">
        <v>77</v>
      </c>
      <c r="J618">
        <v>2016</v>
      </c>
      <c r="K618" t="s">
        <v>78</v>
      </c>
      <c r="L618">
        <v>1</v>
      </c>
      <c r="M618">
        <v>0</v>
      </c>
      <c r="N618">
        <v>0</v>
      </c>
      <c r="O618">
        <v>0</v>
      </c>
      <c r="P618" t="s">
        <v>79</v>
      </c>
    </row>
    <row r="619" spans="1:16" x14ac:dyDescent="0.2">
      <c r="A619">
        <v>148742</v>
      </c>
      <c r="B619">
        <v>148742</v>
      </c>
      <c r="C619">
        <v>0</v>
      </c>
      <c r="D619">
        <v>0</v>
      </c>
      <c r="E619">
        <v>0</v>
      </c>
      <c r="F619">
        <v>1</v>
      </c>
      <c r="G619">
        <v>0</v>
      </c>
      <c r="H619" t="s">
        <v>258</v>
      </c>
      <c r="I619" t="s">
        <v>77</v>
      </c>
      <c r="J619">
        <v>2016</v>
      </c>
      <c r="K619" t="s">
        <v>78</v>
      </c>
      <c r="L619">
        <v>1</v>
      </c>
      <c r="M619">
        <v>0</v>
      </c>
      <c r="N619">
        <v>0</v>
      </c>
      <c r="O619">
        <v>0</v>
      </c>
      <c r="P619" t="s">
        <v>79</v>
      </c>
    </row>
    <row r="620" spans="1:16" x14ac:dyDescent="0.2">
      <c r="A620">
        <v>129418</v>
      </c>
      <c r="B620">
        <v>96418</v>
      </c>
      <c r="C620">
        <v>0</v>
      </c>
      <c r="D620">
        <v>32999</v>
      </c>
      <c r="E620">
        <v>0</v>
      </c>
      <c r="F620">
        <v>0.38</v>
      </c>
      <c r="G620">
        <v>0.62</v>
      </c>
      <c r="H620" t="s">
        <v>259</v>
      </c>
      <c r="I620" t="s">
        <v>77</v>
      </c>
      <c r="J620">
        <v>2016</v>
      </c>
      <c r="K620" t="s">
        <v>78</v>
      </c>
      <c r="L620">
        <v>0.74501228577168555</v>
      </c>
      <c r="M620">
        <v>0</v>
      </c>
      <c r="N620">
        <v>0.2549799873278833</v>
      </c>
      <c r="O620">
        <v>0</v>
      </c>
      <c r="P620" t="s">
        <v>79</v>
      </c>
    </row>
    <row r="621" spans="1:16" x14ac:dyDescent="0.2">
      <c r="A621">
        <v>289973</v>
      </c>
      <c r="B621">
        <v>266450</v>
      </c>
      <c r="C621">
        <v>0</v>
      </c>
      <c r="D621">
        <v>23523</v>
      </c>
      <c r="E621">
        <v>0</v>
      </c>
      <c r="F621">
        <v>0.69</v>
      </c>
      <c r="G621">
        <v>0.31</v>
      </c>
      <c r="H621" t="s">
        <v>260</v>
      </c>
      <c r="I621" t="s">
        <v>77</v>
      </c>
      <c r="J621">
        <v>2016</v>
      </c>
      <c r="K621" t="s">
        <v>78</v>
      </c>
      <c r="L621">
        <v>0.91887865421953074</v>
      </c>
      <c r="M621">
        <v>0</v>
      </c>
      <c r="N621">
        <v>8.1121345780469215E-2</v>
      </c>
      <c r="O621">
        <v>0</v>
      </c>
      <c r="P621" t="s">
        <v>79</v>
      </c>
    </row>
    <row r="622" spans="1:16" x14ac:dyDescent="0.2">
      <c r="A622">
        <v>12926</v>
      </c>
      <c r="B622">
        <v>12926</v>
      </c>
      <c r="C622">
        <v>0</v>
      </c>
      <c r="D622">
        <v>0</v>
      </c>
      <c r="E622">
        <v>0</v>
      </c>
      <c r="F622">
        <v>0</v>
      </c>
      <c r="G622">
        <v>1</v>
      </c>
      <c r="H622" t="s">
        <v>82</v>
      </c>
      <c r="I622" t="s">
        <v>77</v>
      </c>
      <c r="J622">
        <v>2016</v>
      </c>
      <c r="K622" t="s">
        <v>78</v>
      </c>
      <c r="L622">
        <v>1</v>
      </c>
      <c r="M622">
        <v>0</v>
      </c>
      <c r="N622">
        <v>0</v>
      </c>
      <c r="O622">
        <v>0</v>
      </c>
      <c r="P622" t="s">
        <v>79</v>
      </c>
    </row>
    <row r="623" spans="1:16" x14ac:dyDescent="0.2">
      <c r="A623">
        <v>575674</v>
      </c>
      <c r="B623">
        <v>533795</v>
      </c>
      <c r="C623">
        <v>41879</v>
      </c>
      <c r="D623">
        <v>0</v>
      </c>
      <c r="E623">
        <v>0</v>
      </c>
      <c r="F623">
        <v>0.61</v>
      </c>
      <c r="G623">
        <v>0.39</v>
      </c>
      <c r="H623" t="s">
        <v>257</v>
      </c>
      <c r="I623" t="s">
        <v>80</v>
      </c>
      <c r="J623">
        <v>2016</v>
      </c>
      <c r="K623" t="s">
        <v>81</v>
      </c>
      <c r="L623">
        <v>0.92725222956048037</v>
      </c>
      <c r="M623">
        <v>7.2747770439519591E-2</v>
      </c>
      <c r="N623">
        <v>0</v>
      </c>
      <c r="O623">
        <v>0</v>
      </c>
      <c r="P623" t="s">
        <v>27</v>
      </c>
    </row>
    <row r="624" spans="1:16" x14ac:dyDescent="0.2">
      <c r="A624">
        <v>799326</v>
      </c>
      <c r="B624">
        <v>716983</v>
      </c>
      <c r="C624">
        <v>82343</v>
      </c>
      <c r="D624">
        <v>0</v>
      </c>
      <c r="E624">
        <v>0</v>
      </c>
      <c r="F624">
        <v>0.87</v>
      </c>
      <c r="G624">
        <v>0.13</v>
      </c>
      <c r="H624" t="s">
        <v>258</v>
      </c>
      <c r="I624" t="s">
        <v>80</v>
      </c>
      <c r="J624">
        <v>2016</v>
      </c>
      <c r="K624" t="s">
        <v>81</v>
      </c>
      <c r="L624">
        <v>0.89698445940705041</v>
      </c>
      <c r="M624">
        <v>0.10301554059294959</v>
      </c>
      <c r="N624">
        <v>0</v>
      </c>
      <c r="O624">
        <v>0</v>
      </c>
      <c r="P624" t="s">
        <v>27</v>
      </c>
    </row>
    <row r="625" spans="1:16" x14ac:dyDescent="0.2">
      <c r="A625">
        <v>1332110</v>
      </c>
      <c r="B625">
        <v>1164459</v>
      </c>
      <c r="C625">
        <v>0</v>
      </c>
      <c r="D625">
        <v>167651</v>
      </c>
      <c r="E625">
        <v>0</v>
      </c>
      <c r="F625">
        <v>0.38</v>
      </c>
      <c r="G625">
        <v>0.62</v>
      </c>
      <c r="H625" t="s">
        <v>259</v>
      </c>
      <c r="I625" t="s">
        <v>80</v>
      </c>
      <c r="J625">
        <v>2016</v>
      </c>
      <c r="K625" t="s">
        <v>81</v>
      </c>
      <c r="L625">
        <v>0.87414627921117627</v>
      </c>
      <c r="M625">
        <v>0</v>
      </c>
      <c r="N625">
        <v>0.12585372078882379</v>
      </c>
      <c r="O625">
        <v>0</v>
      </c>
      <c r="P625" t="s">
        <v>27</v>
      </c>
    </row>
    <row r="626" spans="1:16" x14ac:dyDescent="0.2">
      <c r="A626">
        <v>5379411</v>
      </c>
      <c r="B626">
        <v>5196221</v>
      </c>
      <c r="C626">
        <v>100544</v>
      </c>
      <c r="D626">
        <v>82645</v>
      </c>
      <c r="E626">
        <v>0</v>
      </c>
      <c r="F626">
        <v>0.25</v>
      </c>
      <c r="G626">
        <v>0.75</v>
      </c>
      <c r="H626" t="s">
        <v>260</v>
      </c>
      <c r="I626" t="s">
        <v>80</v>
      </c>
      <c r="J626">
        <v>2016</v>
      </c>
      <c r="K626" t="s">
        <v>81</v>
      </c>
      <c r="L626">
        <v>0.96594608591907183</v>
      </c>
      <c r="M626">
        <v>1.8690522066449281E-2</v>
      </c>
      <c r="N626">
        <v>1.536320612052137E-2</v>
      </c>
      <c r="O626">
        <v>0</v>
      </c>
      <c r="P626" t="s">
        <v>27</v>
      </c>
    </row>
    <row r="627" spans="1:16" x14ac:dyDescent="0.2">
      <c r="A627">
        <v>7</v>
      </c>
      <c r="B627">
        <v>7</v>
      </c>
      <c r="C627">
        <v>0</v>
      </c>
      <c r="D627">
        <v>0</v>
      </c>
      <c r="E627">
        <v>0</v>
      </c>
      <c r="F627">
        <v>0</v>
      </c>
      <c r="G627">
        <v>1</v>
      </c>
      <c r="H627" t="s">
        <v>82</v>
      </c>
      <c r="I627" t="s">
        <v>80</v>
      </c>
      <c r="J627">
        <v>2016</v>
      </c>
      <c r="K627" t="s">
        <v>81</v>
      </c>
      <c r="L627">
        <v>1</v>
      </c>
      <c r="M627">
        <v>0</v>
      </c>
      <c r="N627">
        <v>0</v>
      </c>
      <c r="O627">
        <v>0</v>
      </c>
      <c r="P627" t="s">
        <v>27</v>
      </c>
    </row>
    <row r="628" spans="1:16" x14ac:dyDescent="0.2">
      <c r="A628">
        <v>165498</v>
      </c>
      <c r="B628">
        <v>30648</v>
      </c>
      <c r="C628">
        <v>118855</v>
      </c>
      <c r="D628">
        <v>15995</v>
      </c>
      <c r="E628">
        <v>0</v>
      </c>
      <c r="F628">
        <v>0.41</v>
      </c>
      <c r="G628">
        <v>0.59</v>
      </c>
      <c r="H628" t="s">
        <v>257</v>
      </c>
      <c r="I628" t="s">
        <v>83</v>
      </c>
      <c r="J628">
        <v>2016</v>
      </c>
      <c r="K628" t="s">
        <v>84</v>
      </c>
      <c r="L628">
        <v>0.1851865279338723</v>
      </c>
      <c r="M628">
        <v>0.71816577843841012</v>
      </c>
      <c r="N628">
        <v>9.6647693627717551E-2</v>
      </c>
      <c r="O628">
        <v>0</v>
      </c>
      <c r="P628" t="s">
        <v>79</v>
      </c>
    </row>
    <row r="629" spans="1:16" x14ac:dyDescent="0.2">
      <c r="A629">
        <v>99947</v>
      </c>
      <c r="B629">
        <v>10526</v>
      </c>
      <c r="C629">
        <v>76783</v>
      </c>
      <c r="D629">
        <v>12638</v>
      </c>
      <c r="E629">
        <v>0</v>
      </c>
      <c r="F629">
        <v>0.67</v>
      </c>
      <c r="G629">
        <v>0.33</v>
      </c>
      <c r="H629" t="s">
        <v>258</v>
      </c>
      <c r="I629" t="s">
        <v>83</v>
      </c>
      <c r="J629">
        <v>2016</v>
      </c>
      <c r="K629" t="s">
        <v>84</v>
      </c>
      <c r="L629">
        <v>0.10531581738321311</v>
      </c>
      <c r="M629">
        <v>0.76823716569781986</v>
      </c>
      <c r="N629">
        <v>0.12644701691896709</v>
      </c>
      <c r="O629">
        <v>0</v>
      </c>
      <c r="P629" t="s">
        <v>79</v>
      </c>
    </row>
    <row r="630" spans="1:16" x14ac:dyDescent="0.2">
      <c r="A630">
        <v>55333</v>
      </c>
      <c r="B630">
        <v>21319</v>
      </c>
      <c r="C630">
        <v>0</v>
      </c>
      <c r="D630">
        <v>34014</v>
      </c>
      <c r="E630">
        <v>0</v>
      </c>
      <c r="F630">
        <v>1</v>
      </c>
      <c r="G630">
        <v>0</v>
      </c>
      <c r="H630" t="s">
        <v>259</v>
      </c>
      <c r="I630" t="s">
        <v>83</v>
      </c>
      <c r="J630">
        <v>2016</v>
      </c>
      <c r="K630" t="s">
        <v>84</v>
      </c>
      <c r="L630">
        <v>0.38528545352682853</v>
      </c>
      <c r="M630">
        <v>0</v>
      </c>
      <c r="N630">
        <v>0.61471454647317147</v>
      </c>
      <c r="O630">
        <v>0</v>
      </c>
      <c r="P630" t="s">
        <v>79</v>
      </c>
    </row>
    <row r="631" spans="1:16" x14ac:dyDescent="0.2">
      <c r="A631">
        <v>234795</v>
      </c>
      <c r="B631">
        <v>227986</v>
      </c>
      <c r="C631">
        <v>6809</v>
      </c>
      <c r="D631">
        <v>0</v>
      </c>
      <c r="E631">
        <v>0</v>
      </c>
      <c r="F631">
        <v>0.98</v>
      </c>
      <c r="G631">
        <v>0.02</v>
      </c>
      <c r="H631" t="s">
        <v>260</v>
      </c>
      <c r="I631" t="s">
        <v>83</v>
      </c>
      <c r="J631">
        <v>2016</v>
      </c>
      <c r="K631" t="s">
        <v>84</v>
      </c>
      <c r="L631">
        <v>0.97100023424689619</v>
      </c>
      <c r="M631">
        <v>2.8999765753103771E-2</v>
      </c>
      <c r="N631">
        <v>0</v>
      </c>
      <c r="O631">
        <v>0</v>
      </c>
      <c r="P631" t="s">
        <v>79</v>
      </c>
    </row>
    <row r="632" spans="1:16" x14ac:dyDescent="0.2">
      <c r="A632">
        <v>64856</v>
      </c>
      <c r="B632">
        <v>64856</v>
      </c>
      <c r="C632">
        <v>0</v>
      </c>
      <c r="D632">
        <v>0</v>
      </c>
      <c r="E632">
        <v>0</v>
      </c>
      <c r="F632">
        <v>1</v>
      </c>
      <c r="G632">
        <v>0</v>
      </c>
      <c r="H632" t="s">
        <v>82</v>
      </c>
      <c r="I632" t="s">
        <v>83</v>
      </c>
      <c r="J632">
        <v>2016</v>
      </c>
      <c r="K632" t="s">
        <v>84</v>
      </c>
      <c r="L632">
        <v>1</v>
      </c>
      <c r="M632">
        <v>0</v>
      </c>
      <c r="N632">
        <v>0</v>
      </c>
      <c r="O632">
        <v>0</v>
      </c>
      <c r="P632" t="s">
        <v>79</v>
      </c>
    </row>
    <row r="633" spans="1:16" x14ac:dyDescent="0.2">
      <c r="A633">
        <v>5154107</v>
      </c>
      <c r="B633">
        <v>1977884</v>
      </c>
      <c r="C633">
        <v>2369884</v>
      </c>
      <c r="D633">
        <v>806339</v>
      </c>
      <c r="E633">
        <v>0</v>
      </c>
      <c r="F633">
        <v>0.19</v>
      </c>
      <c r="G633">
        <v>0.81</v>
      </c>
      <c r="H633" t="s">
        <v>257</v>
      </c>
      <c r="I633" t="s">
        <v>85</v>
      </c>
      <c r="J633">
        <v>2016</v>
      </c>
      <c r="K633" t="s">
        <v>86</v>
      </c>
      <c r="L633">
        <v>0.38374911502613351</v>
      </c>
      <c r="M633">
        <v>0.45980496718442199</v>
      </c>
      <c r="N633">
        <v>0.15644591778944439</v>
      </c>
      <c r="O633">
        <v>0</v>
      </c>
      <c r="P633" t="s">
        <v>27</v>
      </c>
    </row>
    <row r="634" spans="1:16" x14ac:dyDescent="0.2">
      <c r="A634">
        <v>405155</v>
      </c>
      <c r="B634">
        <v>115326</v>
      </c>
      <c r="C634">
        <v>289829</v>
      </c>
      <c r="D634">
        <v>0</v>
      </c>
      <c r="E634">
        <v>0</v>
      </c>
      <c r="F634">
        <v>0.92</v>
      </c>
      <c r="G634">
        <v>0.08</v>
      </c>
      <c r="H634" t="s">
        <v>258</v>
      </c>
      <c r="I634" t="s">
        <v>85</v>
      </c>
      <c r="J634">
        <v>2016</v>
      </c>
      <c r="K634" t="s">
        <v>86</v>
      </c>
      <c r="L634">
        <v>0.28464661672693159</v>
      </c>
      <c r="M634">
        <v>0.7153533832730683</v>
      </c>
      <c r="N634">
        <v>0</v>
      </c>
      <c r="O634">
        <v>0</v>
      </c>
      <c r="P634" t="s">
        <v>27</v>
      </c>
    </row>
    <row r="635" spans="1:16" x14ac:dyDescent="0.2">
      <c r="A635">
        <v>1571713</v>
      </c>
      <c r="B635">
        <v>1203018</v>
      </c>
      <c r="C635">
        <v>246646</v>
      </c>
      <c r="D635">
        <v>122049</v>
      </c>
      <c r="E635">
        <v>0</v>
      </c>
      <c r="F635">
        <v>0.2</v>
      </c>
      <c r="G635">
        <v>0.8</v>
      </c>
      <c r="H635" t="s">
        <v>259</v>
      </c>
      <c r="I635" t="s">
        <v>85</v>
      </c>
      <c r="J635">
        <v>2016</v>
      </c>
      <c r="K635" t="s">
        <v>86</v>
      </c>
      <c r="L635">
        <v>0.76541836836623478</v>
      </c>
      <c r="M635">
        <v>0.156928141460941</v>
      </c>
      <c r="N635">
        <v>7.7653490172824177E-2</v>
      </c>
      <c r="O635">
        <v>0</v>
      </c>
      <c r="P635" t="s">
        <v>27</v>
      </c>
    </row>
    <row r="636" spans="1:16" x14ac:dyDescent="0.2">
      <c r="A636">
        <v>14226981</v>
      </c>
      <c r="B636">
        <v>12080007</v>
      </c>
      <c r="C636">
        <v>1453063</v>
      </c>
      <c r="D636">
        <v>662239</v>
      </c>
      <c r="E636">
        <v>31673</v>
      </c>
      <c r="F636">
        <v>0.45</v>
      </c>
      <c r="G636">
        <v>0.55000000000000004</v>
      </c>
      <c r="H636" t="s">
        <v>260</v>
      </c>
      <c r="I636" t="s">
        <v>85</v>
      </c>
      <c r="J636">
        <v>2016</v>
      </c>
      <c r="K636" t="s">
        <v>86</v>
      </c>
      <c r="L636">
        <v>0.84909138488341274</v>
      </c>
      <c r="M636">
        <v>0.1021343178851508</v>
      </c>
      <c r="N636">
        <v>4.6548104618963082E-2</v>
      </c>
      <c r="O636">
        <v>2.2262629014546381E-3</v>
      </c>
      <c r="P636" t="s">
        <v>27</v>
      </c>
    </row>
    <row r="637" spans="1:16" x14ac:dyDescent="0.2">
      <c r="A637">
        <v>45953</v>
      </c>
      <c r="B637">
        <v>45953</v>
      </c>
      <c r="C637">
        <v>0</v>
      </c>
      <c r="D637">
        <v>0</v>
      </c>
      <c r="E637">
        <v>0</v>
      </c>
      <c r="F637">
        <v>0.71</v>
      </c>
      <c r="G637">
        <v>0.28999999999999998</v>
      </c>
      <c r="H637" t="s">
        <v>257</v>
      </c>
      <c r="I637" t="s">
        <v>87</v>
      </c>
      <c r="J637">
        <v>2016</v>
      </c>
      <c r="K637" t="s">
        <v>88</v>
      </c>
      <c r="L637">
        <v>1</v>
      </c>
      <c r="M637">
        <v>0</v>
      </c>
      <c r="N637">
        <v>0</v>
      </c>
      <c r="O637">
        <v>0</v>
      </c>
      <c r="P637" t="s">
        <v>27</v>
      </c>
    </row>
    <row r="638" spans="1:16" x14ac:dyDescent="0.2">
      <c r="A638">
        <v>19372</v>
      </c>
      <c r="B638">
        <v>0</v>
      </c>
      <c r="C638">
        <v>19372</v>
      </c>
      <c r="D638">
        <v>0</v>
      </c>
      <c r="E638">
        <v>0</v>
      </c>
      <c r="F638">
        <v>1</v>
      </c>
      <c r="G638">
        <v>0</v>
      </c>
      <c r="H638" t="s">
        <v>258</v>
      </c>
      <c r="I638" t="s">
        <v>87</v>
      </c>
      <c r="J638">
        <v>2016</v>
      </c>
      <c r="K638" t="s">
        <v>88</v>
      </c>
      <c r="L638">
        <v>0</v>
      </c>
      <c r="M638">
        <v>1</v>
      </c>
      <c r="N638">
        <v>0</v>
      </c>
      <c r="O638">
        <v>0</v>
      </c>
      <c r="P638" t="s">
        <v>27</v>
      </c>
    </row>
    <row r="639" spans="1:16" x14ac:dyDescent="0.2">
      <c r="A639">
        <v>224171</v>
      </c>
      <c r="B639">
        <v>87036</v>
      </c>
      <c r="C639">
        <v>71049</v>
      </c>
      <c r="D639">
        <v>66086</v>
      </c>
      <c r="E639">
        <v>0</v>
      </c>
      <c r="F639">
        <v>0.35</v>
      </c>
      <c r="G639">
        <v>0.65</v>
      </c>
      <c r="H639" t="s">
        <v>259</v>
      </c>
      <c r="I639" t="s">
        <v>87</v>
      </c>
      <c r="J639">
        <v>2016</v>
      </c>
      <c r="K639" t="s">
        <v>88</v>
      </c>
      <c r="L639">
        <v>0.38825717867163911</v>
      </c>
      <c r="M639">
        <v>0.31694108515374431</v>
      </c>
      <c r="N639">
        <v>0.29480173617461669</v>
      </c>
      <c r="O639">
        <v>0</v>
      </c>
      <c r="P639" t="s">
        <v>27</v>
      </c>
    </row>
    <row r="640" spans="1:16" x14ac:dyDescent="0.2">
      <c r="A640">
        <v>744208</v>
      </c>
      <c r="B640">
        <v>332550</v>
      </c>
      <c r="C640">
        <v>213383</v>
      </c>
      <c r="D640">
        <v>111767</v>
      </c>
      <c r="E640">
        <v>86508</v>
      </c>
      <c r="F640">
        <v>0.76</v>
      </c>
      <c r="G640">
        <v>0.24</v>
      </c>
      <c r="H640" t="s">
        <v>260</v>
      </c>
      <c r="I640" t="s">
        <v>87</v>
      </c>
      <c r="J640">
        <v>2016</v>
      </c>
      <c r="K640" t="s">
        <v>88</v>
      </c>
      <c r="L640">
        <v>0.44685088039902821</v>
      </c>
      <c r="M640">
        <v>0.28672494786403802</v>
      </c>
      <c r="N640">
        <v>0.1501824758669619</v>
      </c>
      <c r="O640">
        <v>0.1162416958699718</v>
      </c>
      <c r="P640" t="s">
        <v>27</v>
      </c>
    </row>
    <row r="641" spans="1:16" x14ac:dyDescent="0.2">
      <c r="A641">
        <v>32683</v>
      </c>
      <c r="B641">
        <v>32683</v>
      </c>
      <c r="C641">
        <v>0</v>
      </c>
      <c r="D641">
        <v>0</v>
      </c>
      <c r="E641">
        <v>0</v>
      </c>
      <c r="F641">
        <v>0.94</v>
      </c>
      <c r="G641">
        <v>0.06</v>
      </c>
      <c r="H641" t="s">
        <v>82</v>
      </c>
      <c r="I641" t="s">
        <v>87</v>
      </c>
      <c r="J641">
        <v>2016</v>
      </c>
      <c r="K641" t="s">
        <v>88</v>
      </c>
      <c r="L641">
        <v>1</v>
      </c>
      <c r="M641">
        <v>0</v>
      </c>
      <c r="N641">
        <v>0</v>
      </c>
      <c r="O641">
        <v>0</v>
      </c>
      <c r="P641" t="s">
        <v>27</v>
      </c>
    </row>
    <row r="642" spans="1:16" x14ac:dyDescent="0.2">
      <c r="A642">
        <v>112358</v>
      </c>
      <c r="B642">
        <v>112358</v>
      </c>
      <c r="C642">
        <v>0</v>
      </c>
      <c r="D642">
        <v>0</v>
      </c>
      <c r="E642">
        <v>0</v>
      </c>
      <c r="F642">
        <v>1</v>
      </c>
      <c r="G642">
        <v>0</v>
      </c>
      <c r="H642" t="s">
        <v>257</v>
      </c>
      <c r="I642" t="s">
        <v>89</v>
      </c>
      <c r="J642">
        <v>2016</v>
      </c>
      <c r="K642" t="s">
        <v>90</v>
      </c>
      <c r="L642">
        <v>1</v>
      </c>
      <c r="M642">
        <v>0</v>
      </c>
      <c r="N642">
        <v>0</v>
      </c>
      <c r="O642">
        <v>0</v>
      </c>
      <c r="P642" t="s">
        <v>79</v>
      </c>
    </row>
    <row r="643" spans="1:16" x14ac:dyDescent="0.2">
      <c r="A643">
        <v>122128</v>
      </c>
      <c r="B643">
        <v>122128</v>
      </c>
      <c r="C643">
        <v>0</v>
      </c>
      <c r="D643">
        <v>0</v>
      </c>
      <c r="E643">
        <v>0</v>
      </c>
      <c r="F643">
        <v>0.88</v>
      </c>
      <c r="G643">
        <v>0.12</v>
      </c>
      <c r="H643" t="s">
        <v>258</v>
      </c>
      <c r="I643" t="s">
        <v>89</v>
      </c>
      <c r="J643">
        <v>2016</v>
      </c>
      <c r="K643" t="s">
        <v>90</v>
      </c>
      <c r="L643">
        <v>1</v>
      </c>
      <c r="M643">
        <v>0</v>
      </c>
      <c r="N643">
        <v>0</v>
      </c>
      <c r="O643">
        <v>0</v>
      </c>
      <c r="P643" t="s">
        <v>79</v>
      </c>
    </row>
    <row r="644" spans="1:16" x14ac:dyDescent="0.2">
      <c r="A644">
        <v>16602</v>
      </c>
      <c r="B644">
        <v>16602</v>
      </c>
      <c r="C644">
        <v>0</v>
      </c>
      <c r="D644">
        <v>0</v>
      </c>
      <c r="E644">
        <v>0</v>
      </c>
      <c r="F644">
        <v>1</v>
      </c>
      <c r="G644">
        <v>0</v>
      </c>
      <c r="H644" t="s">
        <v>259</v>
      </c>
      <c r="I644" t="s">
        <v>89</v>
      </c>
      <c r="J644">
        <v>2016</v>
      </c>
      <c r="K644" t="s">
        <v>90</v>
      </c>
      <c r="L644">
        <v>1</v>
      </c>
      <c r="M644">
        <v>0</v>
      </c>
      <c r="N644">
        <v>0</v>
      </c>
      <c r="O644">
        <v>0</v>
      </c>
      <c r="P644" t="s">
        <v>79</v>
      </c>
    </row>
    <row r="645" spans="1:16" x14ac:dyDescent="0.2">
      <c r="A645">
        <v>311939</v>
      </c>
      <c r="B645">
        <v>311939</v>
      </c>
      <c r="C645">
        <v>0</v>
      </c>
      <c r="D645">
        <v>0</v>
      </c>
      <c r="E645">
        <v>0</v>
      </c>
      <c r="F645">
        <v>0.8</v>
      </c>
      <c r="G645">
        <v>0.2</v>
      </c>
      <c r="H645" t="s">
        <v>260</v>
      </c>
      <c r="I645" t="s">
        <v>89</v>
      </c>
      <c r="J645">
        <v>2016</v>
      </c>
      <c r="K645" t="s">
        <v>90</v>
      </c>
      <c r="L645">
        <v>1</v>
      </c>
      <c r="M645">
        <v>0</v>
      </c>
      <c r="N645">
        <v>0</v>
      </c>
      <c r="O645">
        <v>0</v>
      </c>
      <c r="P645" t="s">
        <v>79</v>
      </c>
    </row>
    <row r="646" spans="1:16" x14ac:dyDescent="0.2">
      <c r="A646">
        <v>42198</v>
      </c>
      <c r="B646">
        <v>42198</v>
      </c>
      <c r="C646">
        <v>0</v>
      </c>
      <c r="D646">
        <v>0</v>
      </c>
      <c r="E646">
        <v>0</v>
      </c>
      <c r="F646">
        <v>1</v>
      </c>
      <c r="G646">
        <v>0</v>
      </c>
      <c r="H646" t="s">
        <v>82</v>
      </c>
      <c r="I646" t="s">
        <v>89</v>
      </c>
      <c r="J646">
        <v>2016</v>
      </c>
      <c r="K646" t="s">
        <v>90</v>
      </c>
      <c r="L646">
        <v>1</v>
      </c>
      <c r="M646">
        <v>0</v>
      </c>
      <c r="N646">
        <v>0</v>
      </c>
      <c r="O646">
        <v>0</v>
      </c>
      <c r="P646" t="s">
        <v>79</v>
      </c>
    </row>
    <row r="647" spans="1:16" x14ac:dyDescent="0.2">
      <c r="A647">
        <v>121847</v>
      </c>
      <c r="B647">
        <v>109346</v>
      </c>
      <c r="C647">
        <v>0</v>
      </c>
      <c r="D647">
        <v>12501</v>
      </c>
      <c r="E647">
        <v>0</v>
      </c>
      <c r="F647">
        <v>1</v>
      </c>
      <c r="G647">
        <v>0</v>
      </c>
      <c r="H647" t="s">
        <v>257</v>
      </c>
      <c r="I647" t="s">
        <v>91</v>
      </c>
      <c r="J647">
        <v>2016</v>
      </c>
      <c r="K647" t="s">
        <v>92</v>
      </c>
      <c r="L647">
        <v>0.8974041215622871</v>
      </c>
      <c r="M647">
        <v>0</v>
      </c>
      <c r="N647">
        <v>0.1025958784377129</v>
      </c>
      <c r="O647">
        <v>0</v>
      </c>
      <c r="P647" t="s">
        <v>32</v>
      </c>
    </row>
    <row r="648" spans="1:16" x14ac:dyDescent="0.2">
      <c r="A648">
        <v>190251</v>
      </c>
      <c r="B648">
        <v>190251</v>
      </c>
      <c r="C648">
        <v>0</v>
      </c>
      <c r="D648">
        <v>0</v>
      </c>
      <c r="E648">
        <v>0</v>
      </c>
      <c r="F648">
        <v>0.83</v>
      </c>
      <c r="G648">
        <v>0.17</v>
      </c>
      <c r="H648" t="s">
        <v>259</v>
      </c>
      <c r="I648" t="s">
        <v>91</v>
      </c>
      <c r="J648">
        <v>2016</v>
      </c>
      <c r="K648" t="s">
        <v>92</v>
      </c>
      <c r="L648">
        <v>1</v>
      </c>
      <c r="M648">
        <v>0</v>
      </c>
      <c r="N648">
        <v>0</v>
      </c>
      <c r="O648">
        <v>0</v>
      </c>
      <c r="P648" t="s">
        <v>32</v>
      </c>
    </row>
    <row r="649" spans="1:16" x14ac:dyDescent="0.2">
      <c r="A649">
        <v>612663</v>
      </c>
      <c r="B649">
        <v>612663</v>
      </c>
      <c r="C649">
        <v>0</v>
      </c>
      <c r="D649">
        <v>0</v>
      </c>
      <c r="E649">
        <v>0</v>
      </c>
      <c r="F649">
        <v>0.66</v>
      </c>
      <c r="G649">
        <v>0.34</v>
      </c>
      <c r="H649" t="s">
        <v>260</v>
      </c>
      <c r="I649" t="s">
        <v>91</v>
      </c>
      <c r="J649">
        <v>2016</v>
      </c>
      <c r="K649" t="s">
        <v>92</v>
      </c>
      <c r="L649">
        <v>1</v>
      </c>
      <c r="M649">
        <v>0</v>
      </c>
      <c r="N649">
        <v>0</v>
      </c>
      <c r="O649">
        <v>0</v>
      </c>
      <c r="P649" t="s">
        <v>32</v>
      </c>
    </row>
    <row r="650" spans="1:16" x14ac:dyDescent="0.2">
      <c r="A650">
        <v>80956</v>
      </c>
      <c r="B650">
        <v>80956</v>
      </c>
      <c r="C650">
        <v>0</v>
      </c>
      <c r="D650">
        <v>0</v>
      </c>
      <c r="E650">
        <v>0</v>
      </c>
      <c r="F650">
        <v>1</v>
      </c>
      <c r="G650">
        <v>0</v>
      </c>
      <c r="H650" t="s">
        <v>82</v>
      </c>
      <c r="I650" t="s">
        <v>91</v>
      </c>
      <c r="J650">
        <v>2016</v>
      </c>
      <c r="K650" t="s">
        <v>92</v>
      </c>
      <c r="L650">
        <v>1</v>
      </c>
      <c r="M650">
        <v>0</v>
      </c>
      <c r="N650">
        <v>0</v>
      </c>
      <c r="O650">
        <v>0</v>
      </c>
      <c r="P650" t="s">
        <v>32</v>
      </c>
    </row>
    <row r="651" spans="1:16" x14ac:dyDescent="0.2">
      <c r="A651">
        <v>763661</v>
      </c>
      <c r="B651">
        <v>167454</v>
      </c>
      <c r="C651">
        <v>0</v>
      </c>
      <c r="D651">
        <v>596207</v>
      </c>
      <c r="E651">
        <v>0</v>
      </c>
      <c r="F651">
        <v>0.48</v>
      </c>
      <c r="G651">
        <v>0.52</v>
      </c>
      <c r="H651" t="s">
        <v>257</v>
      </c>
      <c r="I651" t="s">
        <v>93</v>
      </c>
      <c r="J651">
        <v>2016</v>
      </c>
      <c r="K651" t="s">
        <v>94</v>
      </c>
      <c r="L651">
        <v>0.21927792567644541</v>
      </c>
      <c r="M651">
        <v>0</v>
      </c>
      <c r="N651">
        <v>0.78072207432355456</v>
      </c>
      <c r="O651">
        <v>0</v>
      </c>
      <c r="P651" t="s">
        <v>27</v>
      </c>
    </row>
    <row r="652" spans="1:16" x14ac:dyDescent="0.2">
      <c r="A652">
        <v>316817</v>
      </c>
      <c r="B652">
        <v>210448</v>
      </c>
      <c r="C652">
        <v>106369</v>
      </c>
      <c r="D652">
        <v>0</v>
      </c>
      <c r="E652">
        <v>0</v>
      </c>
      <c r="F652">
        <v>0.31</v>
      </c>
      <c r="G652">
        <v>0.69</v>
      </c>
      <c r="H652" t="s">
        <v>258</v>
      </c>
      <c r="I652" t="s">
        <v>93</v>
      </c>
      <c r="J652">
        <v>2016</v>
      </c>
      <c r="K652" t="s">
        <v>94</v>
      </c>
      <c r="L652">
        <v>0.66425728417351337</v>
      </c>
      <c r="M652">
        <v>0.33574271582648663</v>
      </c>
      <c r="N652">
        <v>0</v>
      </c>
      <c r="O652">
        <v>0</v>
      </c>
      <c r="P652" t="s">
        <v>27</v>
      </c>
    </row>
    <row r="653" spans="1:16" x14ac:dyDescent="0.2">
      <c r="A653">
        <v>1839568</v>
      </c>
      <c r="B653">
        <v>804826</v>
      </c>
      <c r="C653">
        <v>250976</v>
      </c>
      <c r="D653">
        <v>783766</v>
      </c>
      <c r="E653">
        <v>0</v>
      </c>
      <c r="F653">
        <v>0.19</v>
      </c>
      <c r="G653">
        <v>0.81</v>
      </c>
      <c r="H653" t="s">
        <v>259</v>
      </c>
      <c r="I653" t="s">
        <v>93</v>
      </c>
      <c r="J653">
        <v>2016</v>
      </c>
      <c r="K653" t="s">
        <v>94</v>
      </c>
      <c r="L653">
        <v>0.4375081540883512</v>
      </c>
      <c r="M653">
        <v>0.13643203186835171</v>
      </c>
      <c r="N653">
        <v>0.42605981404329712</v>
      </c>
      <c r="O653">
        <v>0</v>
      </c>
      <c r="P653" t="s">
        <v>27</v>
      </c>
    </row>
    <row r="654" spans="1:16" x14ac:dyDescent="0.2">
      <c r="A654">
        <v>1074825</v>
      </c>
      <c r="B654">
        <v>608805</v>
      </c>
      <c r="C654">
        <v>353843</v>
      </c>
      <c r="D654">
        <v>112177</v>
      </c>
      <c r="E654">
        <v>0</v>
      </c>
      <c r="F654">
        <v>0.71</v>
      </c>
      <c r="G654">
        <v>0.28999999999999998</v>
      </c>
      <c r="H654" t="s">
        <v>260</v>
      </c>
      <c r="I654" t="s">
        <v>93</v>
      </c>
      <c r="J654">
        <v>2016</v>
      </c>
      <c r="K654" t="s">
        <v>94</v>
      </c>
      <c r="L654">
        <v>0.56642244086246596</v>
      </c>
      <c r="M654">
        <v>0.32920987137440982</v>
      </c>
      <c r="N654">
        <v>0.1043676877631242</v>
      </c>
      <c r="O654">
        <v>0</v>
      </c>
      <c r="P654" t="s">
        <v>27</v>
      </c>
    </row>
    <row r="655" spans="1:16" x14ac:dyDescent="0.2">
      <c r="A655">
        <v>4572</v>
      </c>
      <c r="B655">
        <v>1195</v>
      </c>
      <c r="C655">
        <v>0</v>
      </c>
      <c r="D655">
        <v>3377</v>
      </c>
      <c r="E655">
        <v>0</v>
      </c>
      <c r="F655">
        <v>0.26</v>
      </c>
      <c r="G655">
        <v>0.74</v>
      </c>
      <c r="H655" t="s">
        <v>82</v>
      </c>
      <c r="I655" t="s">
        <v>93</v>
      </c>
      <c r="J655">
        <v>2016</v>
      </c>
      <c r="K655" t="s">
        <v>94</v>
      </c>
      <c r="L655">
        <v>0.26137357830271218</v>
      </c>
      <c r="M655">
        <v>0</v>
      </c>
      <c r="N655">
        <v>0.73862642169728787</v>
      </c>
      <c r="O655">
        <v>0</v>
      </c>
      <c r="P655" t="s">
        <v>27</v>
      </c>
    </row>
    <row r="656" spans="1:16" x14ac:dyDescent="0.2">
      <c r="A656">
        <v>254862</v>
      </c>
      <c r="B656">
        <v>254862</v>
      </c>
      <c r="C656">
        <v>0</v>
      </c>
      <c r="D656">
        <v>0</v>
      </c>
      <c r="E656">
        <v>0</v>
      </c>
      <c r="F656">
        <v>0.74</v>
      </c>
      <c r="G656">
        <v>0.26</v>
      </c>
      <c r="H656" t="s">
        <v>257</v>
      </c>
      <c r="I656" t="s">
        <v>95</v>
      </c>
      <c r="J656">
        <v>2016</v>
      </c>
      <c r="K656" t="s">
        <v>96</v>
      </c>
      <c r="L656">
        <v>1</v>
      </c>
      <c r="M656">
        <v>0</v>
      </c>
      <c r="N656">
        <v>0</v>
      </c>
      <c r="O656">
        <v>0</v>
      </c>
      <c r="P656" t="s">
        <v>79</v>
      </c>
    </row>
    <row r="657" spans="1:16" x14ac:dyDescent="0.2">
      <c r="A657">
        <v>328439</v>
      </c>
      <c r="B657">
        <v>328439</v>
      </c>
      <c r="C657">
        <v>0</v>
      </c>
      <c r="D657">
        <v>0</v>
      </c>
      <c r="E657">
        <v>0</v>
      </c>
      <c r="F657">
        <v>0.37</v>
      </c>
      <c r="G657">
        <v>0.63</v>
      </c>
      <c r="H657" t="s">
        <v>258</v>
      </c>
      <c r="I657" t="s">
        <v>95</v>
      </c>
      <c r="J657">
        <v>2016</v>
      </c>
      <c r="K657" t="s">
        <v>96</v>
      </c>
      <c r="L657">
        <v>1</v>
      </c>
      <c r="M657">
        <v>0</v>
      </c>
      <c r="N657">
        <v>0</v>
      </c>
      <c r="O657">
        <v>0</v>
      </c>
      <c r="P657" t="s">
        <v>79</v>
      </c>
    </row>
    <row r="658" spans="1:16" x14ac:dyDescent="0.2">
      <c r="A658">
        <v>400923</v>
      </c>
      <c r="B658">
        <v>344236</v>
      </c>
      <c r="C658">
        <v>3450</v>
      </c>
      <c r="D658">
        <v>53237</v>
      </c>
      <c r="E658">
        <v>0</v>
      </c>
      <c r="F658">
        <v>0.22</v>
      </c>
      <c r="G658">
        <v>0.78</v>
      </c>
      <c r="H658" t="s">
        <v>259</v>
      </c>
      <c r="I658" t="s">
        <v>95</v>
      </c>
      <c r="J658">
        <v>2016</v>
      </c>
      <c r="K658" t="s">
        <v>96</v>
      </c>
      <c r="L658">
        <v>0.85860876028564093</v>
      </c>
      <c r="M658">
        <v>8.6051436310713037E-3</v>
      </c>
      <c r="N658">
        <v>0.13278609608328781</v>
      </c>
      <c r="O658">
        <v>0</v>
      </c>
      <c r="P658" t="s">
        <v>79</v>
      </c>
    </row>
    <row r="659" spans="1:16" x14ac:dyDescent="0.2">
      <c r="A659">
        <v>786041</v>
      </c>
      <c r="B659">
        <v>740640</v>
      </c>
      <c r="C659">
        <v>0</v>
      </c>
      <c r="D659">
        <v>45401</v>
      </c>
      <c r="E659">
        <v>0</v>
      </c>
      <c r="F659">
        <v>0.46</v>
      </c>
      <c r="G659">
        <v>0.54</v>
      </c>
      <c r="H659" t="s">
        <v>260</v>
      </c>
      <c r="I659" t="s">
        <v>95</v>
      </c>
      <c r="J659">
        <v>2016</v>
      </c>
      <c r="K659" t="s">
        <v>96</v>
      </c>
      <c r="L659">
        <v>0.94224092636389201</v>
      </c>
      <c r="M659">
        <v>0</v>
      </c>
      <c r="N659">
        <v>5.7759073636108042E-2</v>
      </c>
      <c r="O659">
        <v>0</v>
      </c>
      <c r="P659" t="s">
        <v>79</v>
      </c>
    </row>
    <row r="660" spans="1:16" x14ac:dyDescent="0.2">
      <c r="A660">
        <v>796640</v>
      </c>
      <c r="B660">
        <v>550029</v>
      </c>
      <c r="C660">
        <v>246611</v>
      </c>
      <c r="D660">
        <v>0</v>
      </c>
      <c r="E660">
        <v>0</v>
      </c>
      <c r="F660">
        <v>0.55000000000000004</v>
      </c>
      <c r="G660">
        <v>0.45</v>
      </c>
      <c r="H660" t="s">
        <v>257</v>
      </c>
      <c r="I660" t="s">
        <v>97</v>
      </c>
      <c r="J660">
        <v>2016</v>
      </c>
      <c r="K660" t="s">
        <v>98</v>
      </c>
      <c r="L660">
        <v>0.69043608154247837</v>
      </c>
      <c r="M660">
        <v>0.30956391845752163</v>
      </c>
      <c r="N660">
        <v>0</v>
      </c>
      <c r="O660">
        <v>0</v>
      </c>
      <c r="P660" t="s">
        <v>27</v>
      </c>
    </row>
    <row r="661" spans="1:16" x14ac:dyDescent="0.2">
      <c r="A661">
        <v>104736</v>
      </c>
      <c r="B661">
        <v>14306</v>
      </c>
      <c r="C661">
        <v>90430</v>
      </c>
      <c r="D661">
        <v>0</v>
      </c>
      <c r="E661">
        <v>0</v>
      </c>
      <c r="F661">
        <v>0.02</v>
      </c>
      <c r="G661">
        <v>0.98</v>
      </c>
      <c r="H661" t="s">
        <v>258</v>
      </c>
      <c r="I661" t="s">
        <v>97</v>
      </c>
      <c r="J661">
        <v>2016</v>
      </c>
      <c r="K661" t="s">
        <v>98</v>
      </c>
      <c r="L661">
        <v>0.13659104796822491</v>
      </c>
      <c r="M661">
        <v>0.86340895203177515</v>
      </c>
      <c r="N661">
        <v>0</v>
      </c>
      <c r="O661">
        <v>0</v>
      </c>
      <c r="P661" t="s">
        <v>27</v>
      </c>
    </row>
    <row r="662" spans="1:16" x14ac:dyDescent="0.2">
      <c r="A662">
        <v>1006559</v>
      </c>
      <c r="B662">
        <v>852626</v>
      </c>
      <c r="C662">
        <v>153932</v>
      </c>
      <c r="D662">
        <v>0</v>
      </c>
      <c r="E662">
        <v>0</v>
      </c>
      <c r="F662">
        <v>0.1</v>
      </c>
      <c r="G662">
        <v>0.9</v>
      </c>
      <c r="H662" t="s">
        <v>260</v>
      </c>
      <c r="I662" t="s">
        <v>97</v>
      </c>
      <c r="J662">
        <v>2016</v>
      </c>
      <c r="K662" t="s">
        <v>98</v>
      </c>
      <c r="L662">
        <v>0.84707006742774149</v>
      </c>
      <c r="M662">
        <v>0.1529289390885184</v>
      </c>
      <c r="N662">
        <v>0</v>
      </c>
      <c r="O662">
        <v>0</v>
      </c>
      <c r="P662" t="s">
        <v>27</v>
      </c>
    </row>
    <row r="663" spans="1:16" x14ac:dyDescent="0.2">
      <c r="A663">
        <v>19719</v>
      </c>
      <c r="B663">
        <v>1877</v>
      </c>
      <c r="C663">
        <v>17842</v>
      </c>
      <c r="D663">
        <v>0</v>
      </c>
      <c r="E663">
        <v>0</v>
      </c>
      <c r="F663">
        <v>0.1</v>
      </c>
      <c r="G663">
        <v>0.9</v>
      </c>
      <c r="H663" t="s">
        <v>82</v>
      </c>
      <c r="I663" t="s">
        <v>97</v>
      </c>
      <c r="J663">
        <v>2016</v>
      </c>
      <c r="K663" t="s">
        <v>98</v>
      </c>
      <c r="L663">
        <v>9.5187382727318831E-2</v>
      </c>
      <c r="M663">
        <v>0.90481261727268114</v>
      </c>
      <c r="N663">
        <v>0</v>
      </c>
      <c r="O663">
        <v>0</v>
      </c>
      <c r="P663" t="s">
        <v>27</v>
      </c>
    </row>
    <row r="664" spans="1:16" x14ac:dyDescent="0.2">
      <c r="A664">
        <v>113706</v>
      </c>
      <c r="B664">
        <v>1467</v>
      </c>
      <c r="C664">
        <v>0</v>
      </c>
      <c r="D664">
        <v>112240</v>
      </c>
      <c r="E664">
        <v>0</v>
      </c>
      <c r="F664">
        <v>0.56000000000000005</v>
      </c>
      <c r="G664">
        <v>0.44</v>
      </c>
      <c r="H664" t="s">
        <v>257</v>
      </c>
      <c r="I664" t="s">
        <v>99</v>
      </c>
      <c r="J664">
        <v>2016</v>
      </c>
      <c r="K664" t="s">
        <v>100</v>
      </c>
      <c r="L664">
        <v>1.290169384201361E-2</v>
      </c>
      <c r="M664">
        <v>0</v>
      </c>
      <c r="N664">
        <v>0.98710710076864894</v>
      </c>
      <c r="O664">
        <v>0</v>
      </c>
      <c r="P664" t="s">
        <v>27</v>
      </c>
    </row>
    <row r="665" spans="1:16" x14ac:dyDescent="0.2">
      <c r="A665">
        <v>140542</v>
      </c>
      <c r="B665">
        <v>101298</v>
      </c>
      <c r="C665">
        <v>39244</v>
      </c>
      <c r="D665">
        <v>0</v>
      </c>
      <c r="E665">
        <v>0</v>
      </c>
      <c r="F665">
        <v>0.41</v>
      </c>
      <c r="G665">
        <v>0.59</v>
      </c>
      <c r="H665" t="s">
        <v>258</v>
      </c>
      <c r="I665" t="s">
        <v>99</v>
      </c>
      <c r="J665">
        <v>2016</v>
      </c>
      <c r="K665" t="s">
        <v>100</v>
      </c>
      <c r="L665">
        <v>0.72076674588379275</v>
      </c>
      <c r="M665">
        <v>0.27923325411620731</v>
      </c>
      <c r="N665">
        <v>0</v>
      </c>
      <c r="O665">
        <v>0</v>
      </c>
      <c r="P665" t="s">
        <v>27</v>
      </c>
    </row>
    <row r="666" spans="1:16" x14ac:dyDescent="0.2">
      <c r="A666">
        <v>333415</v>
      </c>
      <c r="B666">
        <v>18955</v>
      </c>
      <c r="C666">
        <v>50205</v>
      </c>
      <c r="D666">
        <v>264254</v>
      </c>
      <c r="E666">
        <v>0</v>
      </c>
      <c r="F666">
        <v>0.14000000000000001</v>
      </c>
      <c r="G666">
        <v>0.86</v>
      </c>
      <c r="H666" t="s">
        <v>259</v>
      </c>
      <c r="I666" t="s">
        <v>99</v>
      </c>
      <c r="J666">
        <v>2016</v>
      </c>
      <c r="K666" t="s">
        <v>100</v>
      </c>
      <c r="L666">
        <v>5.6851071487485569E-2</v>
      </c>
      <c r="M666">
        <v>0.15057810836345101</v>
      </c>
      <c r="N666">
        <v>0.79256782088388344</v>
      </c>
      <c r="O666">
        <v>0</v>
      </c>
      <c r="P666" t="s">
        <v>27</v>
      </c>
    </row>
    <row r="667" spans="1:16" x14ac:dyDescent="0.2">
      <c r="A667">
        <v>993851</v>
      </c>
      <c r="B667">
        <v>371152</v>
      </c>
      <c r="C667">
        <v>619740</v>
      </c>
      <c r="D667">
        <v>2959</v>
      </c>
      <c r="E667">
        <v>0</v>
      </c>
      <c r="F667">
        <v>0.69</v>
      </c>
      <c r="G667">
        <v>0.31</v>
      </c>
      <c r="H667" t="s">
        <v>260</v>
      </c>
      <c r="I667" t="s">
        <v>99</v>
      </c>
      <c r="J667">
        <v>2016</v>
      </c>
      <c r="K667" t="s">
        <v>100</v>
      </c>
      <c r="L667">
        <v>0.37344833380456433</v>
      </c>
      <c r="M667">
        <v>0.62357435873184208</v>
      </c>
      <c r="N667">
        <v>2.9773074635936368E-3</v>
      </c>
      <c r="O667">
        <v>0</v>
      </c>
      <c r="P667" t="s">
        <v>27</v>
      </c>
    </row>
    <row r="668" spans="1:16" x14ac:dyDescent="0.2">
      <c r="A668">
        <v>23863</v>
      </c>
      <c r="B668">
        <v>23863</v>
      </c>
      <c r="C668">
        <v>0</v>
      </c>
      <c r="D668">
        <v>0</v>
      </c>
      <c r="E668">
        <v>0</v>
      </c>
      <c r="F668">
        <v>1</v>
      </c>
      <c r="G668">
        <v>0</v>
      </c>
      <c r="H668" t="s">
        <v>82</v>
      </c>
      <c r="I668" t="s">
        <v>99</v>
      </c>
      <c r="J668">
        <v>2016</v>
      </c>
      <c r="K668" t="s">
        <v>100</v>
      </c>
      <c r="L668">
        <v>1</v>
      </c>
      <c r="M668">
        <v>0</v>
      </c>
      <c r="N668">
        <v>0</v>
      </c>
      <c r="O668">
        <v>0</v>
      </c>
      <c r="P668" t="s">
        <v>27</v>
      </c>
    </row>
    <row r="669" spans="1:16" x14ac:dyDescent="0.2">
      <c r="A669">
        <v>351760</v>
      </c>
      <c r="B669">
        <v>304242</v>
      </c>
      <c r="C669">
        <v>0</v>
      </c>
      <c r="D669">
        <v>47518</v>
      </c>
      <c r="E669">
        <v>0</v>
      </c>
      <c r="F669">
        <v>0.28000000000000003</v>
      </c>
      <c r="G669">
        <v>0.72</v>
      </c>
      <c r="H669" t="s">
        <v>257</v>
      </c>
      <c r="I669" t="s">
        <v>101</v>
      </c>
      <c r="J669">
        <v>2016</v>
      </c>
      <c r="K669" t="s">
        <v>102</v>
      </c>
      <c r="L669">
        <v>0.86491357743916308</v>
      </c>
      <c r="M669">
        <v>0</v>
      </c>
      <c r="N669">
        <v>0.13508642256083689</v>
      </c>
      <c r="O669">
        <v>0</v>
      </c>
      <c r="P669" t="s">
        <v>27</v>
      </c>
    </row>
    <row r="670" spans="1:16" x14ac:dyDescent="0.2">
      <c r="A670">
        <v>416824</v>
      </c>
      <c r="B670">
        <v>336194</v>
      </c>
      <c r="C670">
        <v>1716</v>
      </c>
      <c r="D670">
        <v>78915</v>
      </c>
      <c r="E670">
        <v>0</v>
      </c>
      <c r="F670">
        <v>0.64</v>
      </c>
      <c r="G670">
        <v>0.36</v>
      </c>
      <c r="H670" t="s">
        <v>258</v>
      </c>
      <c r="I670" t="s">
        <v>101</v>
      </c>
      <c r="J670">
        <v>2016</v>
      </c>
      <c r="K670" t="s">
        <v>102</v>
      </c>
      <c r="L670">
        <v>0.80656104255033301</v>
      </c>
      <c r="M670">
        <v>4.1168454791470736E-3</v>
      </c>
      <c r="N670">
        <v>0.189324511064622</v>
      </c>
      <c r="O670">
        <v>0</v>
      </c>
      <c r="P670" t="s">
        <v>27</v>
      </c>
    </row>
    <row r="671" spans="1:16" x14ac:dyDescent="0.2">
      <c r="A671">
        <v>75554</v>
      </c>
      <c r="B671">
        <v>57957</v>
      </c>
      <c r="C671">
        <v>0</v>
      </c>
      <c r="D671">
        <v>17597</v>
      </c>
      <c r="E671">
        <v>0</v>
      </c>
      <c r="F671">
        <v>0.87</v>
      </c>
      <c r="G671">
        <v>0.13</v>
      </c>
      <c r="H671" t="s">
        <v>259</v>
      </c>
      <c r="I671" t="s">
        <v>101</v>
      </c>
      <c r="J671">
        <v>2016</v>
      </c>
      <c r="K671" t="s">
        <v>102</v>
      </c>
      <c r="L671">
        <v>0.76709373428276462</v>
      </c>
      <c r="M671">
        <v>0</v>
      </c>
      <c r="N671">
        <v>0.23290626571723541</v>
      </c>
      <c r="O671">
        <v>0</v>
      </c>
      <c r="P671" t="s">
        <v>27</v>
      </c>
    </row>
    <row r="672" spans="1:16" x14ac:dyDescent="0.2">
      <c r="A672">
        <v>618312</v>
      </c>
      <c r="B672">
        <v>341210</v>
      </c>
      <c r="C672">
        <v>0</v>
      </c>
      <c r="D672">
        <v>277102</v>
      </c>
      <c r="E672">
        <v>0</v>
      </c>
      <c r="F672">
        <v>0.48</v>
      </c>
      <c r="G672">
        <v>0.52</v>
      </c>
      <c r="H672" t="s">
        <v>260</v>
      </c>
      <c r="I672" t="s">
        <v>101</v>
      </c>
      <c r="J672">
        <v>2016</v>
      </c>
      <c r="K672" t="s">
        <v>102</v>
      </c>
      <c r="L672">
        <v>0.55184114168898546</v>
      </c>
      <c r="M672">
        <v>0</v>
      </c>
      <c r="N672">
        <v>0.44815885831101449</v>
      </c>
      <c r="O672">
        <v>0</v>
      </c>
      <c r="P672" t="s">
        <v>27</v>
      </c>
    </row>
    <row r="673" spans="1:16" x14ac:dyDescent="0.2">
      <c r="A673">
        <v>1520163</v>
      </c>
      <c r="B673">
        <v>241861</v>
      </c>
      <c r="C673">
        <v>1047287</v>
      </c>
      <c r="D673">
        <v>231015</v>
      </c>
      <c r="E673">
        <v>0</v>
      </c>
      <c r="F673">
        <v>0.22</v>
      </c>
      <c r="G673">
        <v>0.78</v>
      </c>
      <c r="H673" t="s">
        <v>257</v>
      </c>
      <c r="I673" t="s">
        <v>103</v>
      </c>
      <c r="J673">
        <v>2016</v>
      </c>
      <c r="K673" t="s">
        <v>104</v>
      </c>
      <c r="L673">
        <v>0.15910201734945531</v>
      </c>
      <c r="M673">
        <v>0.68893072650761789</v>
      </c>
      <c r="N673">
        <v>0.1519672561429268</v>
      </c>
      <c r="O673">
        <v>0</v>
      </c>
      <c r="P673" t="s">
        <v>27</v>
      </c>
    </row>
    <row r="674" spans="1:16" x14ac:dyDescent="0.2">
      <c r="A674">
        <v>2479680</v>
      </c>
      <c r="B674">
        <v>1983688</v>
      </c>
      <c r="C674">
        <v>495992</v>
      </c>
      <c r="D674">
        <v>0</v>
      </c>
      <c r="E674">
        <v>0</v>
      </c>
      <c r="F674">
        <v>0.87</v>
      </c>
      <c r="G674">
        <v>0.13</v>
      </c>
      <c r="H674" t="s">
        <v>258</v>
      </c>
      <c r="I674" t="s">
        <v>103</v>
      </c>
      <c r="J674">
        <v>2016</v>
      </c>
      <c r="K674" t="s">
        <v>104</v>
      </c>
      <c r="L674">
        <v>0.79997741644083109</v>
      </c>
      <c r="M674">
        <v>0.20002258355916891</v>
      </c>
      <c r="N674">
        <v>0</v>
      </c>
      <c r="O674">
        <v>0</v>
      </c>
      <c r="P674" t="s">
        <v>27</v>
      </c>
    </row>
    <row r="675" spans="1:16" x14ac:dyDescent="0.2">
      <c r="A675">
        <v>1235866</v>
      </c>
      <c r="B675">
        <v>305667</v>
      </c>
      <c r="C675">
        <v>495585</v>
      </c>
      <c r="D675">
        <v>434614</v>
      </c>
      <c r="E675">
        <v>0</v>
      </c>
      <c r="F675">
        <v>0.33</v>
      </c>
      <c r="G675">
        <v>0.67</v>
      </c>
      <c r="H675" t="s">
        <v>259</v>
      </c>
      <c r="I675" t="s">
        <v>103</v>
      </c>
      <c r="J675">
        <v>2016</v>
      </c>
      <c r="K675" t="s">
        <v>104</v>
      </c>
      <c r="L675">
        <v>0.2473302121751064</v>
      </c>
      <c r="M675">
        <v>0.40100221221394561</v>
      </c>
      <c r="N675">
        <v>0.35166757561094808</v>
      </c>
      <c r="O675">
        <v>0</v>
      </c>
      <c r="P675" t="s">
        <v>27</v>
      </c>
    </row>
    <row r="676" spans="1:16" x14ac:dyDescent="0.2">
      <c r="A676">
        <v>9506594</v>
      </c>
      <c r="B676">
        <v>3905379</v>
      </c>
      <c r="C676">
        <v>5216445</v>
      </c>
      <c r="D676">
        <v>384770</v>
      </c>
      <c r="E676">
        <v>0</v>
      </c>
      <c r="F676">
        <v>0.27</v>
      </c>
      <c r="G676">
        <v>0.73</v>
      </c>
      <c r="H676" t="s">
        <v>260</v>
      </c>
      <c r="I676" t="s">
        <v>103</v>
      </c>
      <c r="J676">
        <v>2016</v>
      </c>
      <c r="K676" t="s">
        <v>104</v>
      </c>
      <c r="L676">
        <v>0.41080738274927908</v>
      </c>
      <c r="M676">
        <v>0.54871860521233995</v>
      </c>
      <c r="N676">
        <v>4.0474012038380941E-2</v>
      </c>
      <c r="O676">
        <v>0</v>
      </c>
      <c r="P676" t="s">
        <v>27</v>
      </c>
    </row>
    <row r="677" spans="1:16" x14ac:dyDescent="0.2">
      <c r="A677">
        <v>15174</v>
      </c>
      <c r="B677">
        <v>15174</v>
      </c>
      <c r="C677">
        <v>0</v>
      </c>
      <c r="D677">
        <v>0</v>
      </c>
      <c r="E677">
        <v>0</v>
      </c>
      <c r="F677">
        <v>1</v>
      </c>
      <c r="G677">
        <v>0</v>
      </c>
      <c r="H677" t="s">
        <v>82</v>
      </c>
      <c r="I677" t="s">
        <v>103</v>
      </c>
      <c r="J677">
        <v>2016</v>
      </c>
      <c r="K677" t="s">
        <v>104</v>
      </c>
      <c r="L677">
        <v>1</v>
      </c>
      <c r="M677">
        <v>0</v>
      </c>
      <c r="N677">
        <v>0</v>
      </c>
      <c r="O677">
        <v>0</v>
      </c>
      <c r="P677" t="s">
        <v>27</v>
      </c>
    </row>
    <row r="678" spans="1:16" x14ac:dyDescent="0.2">
      <c r="A678">
        <v>478413</v>
      </c>
      <c r="B678">
        <v>318883</v>
      </c>
      <c r="C678">
        <v>159530</v>
      </c>
      <c r="D678">
        <v>0</v>
      </c>
      <c r="E678">
        <v>0</v>
      </c>
      <c r="F678">
        <v>0.91</v>
      </c>
      <c r="G678">
        <v>0.09</v>
      </c>
      <c r="H678" t="s">
        <v>258</v>
      </c>
      <c r="I678" t="s">
        <v>105</v>
      </c>
      <c r="J678">
        <v>2016</v>
      </c>
      <c r="K678" t="s">
        <v>106</v>
      </c>
      <c r="L678">
        <v>0.66654334225867606</v>
      </c>
      <c r="M678">
        <v>0.33345665774132388</v>
      </c>
      <c r="N678">
        <v>0</v>
      </c>
      <c r="O678">
        <v>0</v>
      </c>
      <c r="P678" t="s">
        <v>27</v>
      </c>
    </row>
    <row r="679" spans="1:16" x14ac:dyDescent="0.2">
      <c r="A679">
        <v>13358</v>
      </c>
      <c r="B679">
        <v>0</v>
      </c>
      <c r="C679">
        <v>13358</v>
      </c>
      <c r="D679">
        <v>0</v>
      </c>
      <c r="E679">
        <v>0</v>
      </c>
      <c r="F679">
        <v>1</v>
      </c>
      <c r="G679">
        <v>0</v>
      </c>
      <c r="H679" t="s">
        <v>259</v>
      </c>
      <c r="I679" t="s">
        <v>105</v>
      </c>
      <c r="J679">
        <v>2016</v>
      </c>
      <c r="K679" t="s">
        <v>106</v>
      </c>
      <c r="L679">
        <v>0</v>
      </c>
      <c r="M679">
        <v>1</v>
      </c>
      <c r="N679">
        <v>0</v>
      </c>
      <c r="O679">
        <v>0</v>
      </c>
      <c r="P679" t="s">
        <v>27</v>
      </c>
    </row>
    <row r="680" spans="1:16" x14ac:dyDescent="0.2">
      <c r="A680">
        <v>180690</v>
      </c>
      <c r="B680">
        <v>106799</v>
      </c>
      <c r="C680">
        <v>73892</v>
      </c>
      <c r="D680">
        <v>0</v>
      </c>
      <c r="E680">
        <v>0</v>
      </c>
      <c r="F680">
        <v>0.94</v>
      </c>
      <c r="G680">
        <v>0.06</v>
      </c>
      <c r="H680" t="s">
        <v>260</v>
      </c>
      <c r="I680" t="s">
        <v>105</v>
      </c>
      <c r="J680">
        <v>2016</v>
      </c>
      <c r="K680" t="s">
        <v>106</v>
      </c>
      <c r="L680">
        <v>0.59106203995793904</v>
      </c>
      <c r="M680">
        <v>0.40894349438264432</v>
      </c>
      <c r="N680">
        <v>0</v>
      </c>
      <c r="O680">
        <v>0</v>
      </c>
      <c r="P680" t="s">
        <v>27</v>
      </c>
    </row>
    <row r="681" spans="1:16" x14ac:dyDescent="0.2">
      <c r="A681">
        <v>2290</v>
      </c>
      <c r="B681">
        <v>0</v>
      </c>
      <c r="C681">
        <v>0</v>
      </c>
      <c r="D681">
        <v>2290</v>
      </c>
      <c r="E681">
        <v>0</v>
      </c>
      <c r="F681">
        <v>1</v>
      </c>
      <c r="G681">
        <v>0</v>
      </c>
      <c r="H681" t="s">
        <v>257</v>
      </c>
      <c r="I681" t="s">
        <v>107</v>
      </c>
      <c r="J681">
        <v>2016</v>
      </c>
      <c r="K681" t="s">
        <v>108</v>
      </c>
      <c r="L681">
        <v>0</v>
      </c>
      <c r="M681">
        <v>0</v>
      </c>
      <c r="N681">
        <v>1</v>
      </c>
      <c r="O681">
        <v>0</v>
      </c>
      <c r="P681" t="s">
        <v>27</v>
      </c>
    </row>
    <row r="682" spans="1:16" x14ac:dyDescent="0.2">
      <c r="A682">
        <v>262487</v>
      </c>
      <c r="B682">
        <v>178626</v>
      </c>
      <c r="C682">
        <v>83861</v>
      </c>
      <c r="D682">
        <v>0</v>
      </c>
      <c r="E682">
        <v>0</v>
      </c>
      <c r="F682">
        <v>1</v>
      </c>
      <c r="G682">
        <v>0</v>
      </c>
      <c r="H682" t="s">
        <v>258</v>
      </c>
      <c r="I682" t="s">
        <v>107</v>
      </c>
      <c r="J682">
        <v>2016</v>
      </c>
      <c r="K682" t="s">
        <v>108</v>
      </c>
      <c r="L682">
        <v>0.68051370163093794</v>
      </c>
      <c r="M682">
        <v>0.31948629836906212</v>
      </c>
      <c r="N682">
        <v>0</v>
      </c>
      <c r="O682">
        <v>0</v>
      </c>
      <c r="P682" t="s">
        <v>27</v>
      </c>
    </row>
    <row r="683" spans="1:16" x14ac:dyDescent="0.2">
      <c r="A683">
        <v>435599</v>
      </c>
      <c r="B683">
        <v>214485</v>
      </c>
      <c r="C683">
        <v>155025</v>
      </c>
      <c r="D683">
        <v>66089</v>
      </c>
      <c r="E683">
        <v>0</v>
      </c>
      <c r="F683">
        <v>0.21</v>
      </c>
      <c r="G683">
        <v>0.79</v>
      </c>
      <c r="H683" t="s">
        <v>259</v>
      </c>
      <c r="I683" t="s">
        <v>107</v>
      </c>
      <c r="J683">
        <v>2016</v>
      </c>
      <c r="K683" t="s">
        <v>108</v>
      </c>
      <c r="L683">
        <v>0.49239093753658753</v>
      </c>
      <c r="M683">
        <v>0.35588924676135619</v>
      </c>
      <c r="N683">
        <v>0.15171981570205631</v>
      </c>
      <c r="O683">
        <v>0</v>
      </c>
      <c r="P683" t="s">
        <v>27</v>
      </c>
    </row>
    <row r="684" spans="1:16" x14ac:dyDescent="0.2">
      <c r="A684">
        <v>811955</v>
      </c>
      <c r="B684">
        <v>652074</v>
      </c>
      <c r="C684">
        <v>142698</v>
      </c>
      <c r="D684">
        <v>17184</v>
      </c>
      <c r="E684">
        <v>0</v>
      </c>
      <c r="F684">
        <v>0.56000000000000005</v>
      </c>
      <c r="G684">
        <v>0.44</v>
      </c>
      <c r="H684" t="s">
        <v>260</v>
      </c>
      <c r="I684" t="s">
        <v>107</v>
      </c>
      <c r="J684">
        <v>2016</v>
      </c>
      <c r="K684" t="s">
        <v>108</v>
      </c>
      <c r="L684">
        <v>0.80309130432105225</v>
      </c>
      <c r="M684">
        <v>0.1757461928308835</v>
      </c>
      <c r="N684">
        <v>2.116373444341127E-2</v>
      </c>
      <c r="O684">
        <v>0</v>
      </c>
      <c r="P684" t="s">
        <v>27</v>
      </c>
    </row>
    <row r="685" spans="1:16" x14ac:dyDescent="0.2">
      <c r="A685">
        <v>-3160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 t="s">
        <v>82</v>
      </c>
      <c r="I685" t="s">
        <v>107</v>
      </c>
      <c r="J685">
        <v>2016</v>
      </c>
      <c r="K685" t="s">
        <v>108</v>
      </c>
      <c r="L685">
        <v>0</v>
      </c>
      <c r="M685">
        <v>0</v>
      </c>
      <c r="N685">
        <v>0</v>
      </c>
      <c r="O685">
        <v>0</v>
      </c>
      <c r="P685" t="s">
        <v>27</v>
      </c>
    </row>
    <row r="686" spans="1:16" x14ac:dyDescent="0.2">
      <c r="A686">
        <v>11750</v>
      </c>
      <c r="B686">
        <v>0</v>
      </c>
      <c r="C686">
        <v>0</v>
      </c>
      <c r="D686">
        <v>11750</v>
      </c>
      <c r="E686">
        <v>0</v>
      </c>
      <c r="F686">
        <v>0</v>
      </c>
      <c r="G686">
        <v>1</v>
      </c>
      <c r="H686" t="s">
        <v>257</v>
      </c>
      <c r="I686" t="s">
        <v>109</v>
      </c>
      <c r="J686">
        <v>2016</v>
      </c>
      <c r="K686" t="s">
        <v>110</v>
      </c>
      <c r="L686">
        <v>0</v>
      </c>
      <c r="M686">
        <v>0</v>
      </c>
      <c r="N686">
        <v>1</v>
      </c>
      <c r="O686">
        <v>0</v>
      </c>
      <c r="P686" t="s">
        <v>19</v>
      </c>
    </row>
    <row r="687" spans="1:16" x14ac:dyDescent="0.2">
      <c r="A687">
        <v>156552</v>
      </c>
      <c r="B687">
        <v>156552</v>
      </c>
      <c r="C687">
        <v>0</v>
      </c>
      <c r="D687">
        <v>0</v>
      </c>
      <c r="E687">
        <v>0</v>
      </c>
      <c r="F687">
        <v>0.67</v>
      </c>
      <c r="G687">
        <v>0.33</v>
      </c>
      <c r="H687" t="s">
        <v>258</v>
      </c>
      <c r="I687" t="s">
        <v>109</v>
      </c>
      <c r="J687">
        <v>2016</v>
      </c>
      <c r="K687" t="s">
        <v>110</v>
      </c>
      <c r="L687">
        <v>1</v>
      </c>
      <c r="M687">
        <v>0</v>
      </c>
      <c r="N687">
        <v>0</v>
      </c>
      <c r="O687">
        <v>0</v>
      </c>
      <c r="P687" t="s">
        <v>19</v>
      </c>
    </row>
    <row r="688" spans="1:16" x14ac:dyDescent="0.2">
      <c r="A688">
        <v>346105</v>
      </c>
      <c r="B688">
        <v>212127</v>
      </c>
      <c r="C688">
        <v>40925</v>
      </c>
      <c r="D688">
        <v>93053</v>
      </c>
      <c r="E688">
        <v>0</v>
      </c>
      <c r="F688">
        <v>0.08</v>
      </c>
      <c r="G688">
        <v>0.92</v>
      </c>
      <c r="H688" t="s">
        <v>259</v>
      </c>
      <c r="I688" t="s">
        <v>109</v>
      </c>
      <c r="J688">
        <v>2016</v>
      </c>
      <c r="K688" t="s">
        <v>110</v>
      </c>
      <c r="L688">
        <v>0.61289782002571469</v>
      </c>
      <c r="M688">
        <v>0.1182444633853888</v>
      </c>
      <c r="N688">
        <v>0.26885771658889651</v>
      </c>
      <c r="O688">
        <v>0</v>
      </c>
      <c r="P688" t="s">
        <v>19</v>
      </c>
    </row>
    <row r="689" spans="1:16" x14ac:dyDescent="0.2">
      <c r="A689">
        <v>518934</v>
      </c>
      <c r="B689">
        <v>344012</v>
      </c>
      <c r="C689">
        <v>41495</v>
      </c>
      <c r="D689">
        <v>133428</v>
      </c>
      <c r="E689">
        <v>0</v>
      </c>
      <c r="F689">
        <v>0.83</v>
      </c>
      <c r="G689">
        <v>0.17</v>
      </c>
      <c r="H689" t="s">
        <v>260</v>
      </c>
      <c r="I689" t="s">
        <v>109</v>
      </c>
      <c r="J689">
        <v>2016</v>
      </c>
      <c r="K689" t="s">
        <v>110</v>
      </c>
      <c r="L689">
        <v>0.66292052553889325</v>
      </c>
      <c r="M689">
        <v>7.9961999021070124E-2</v>
      </c>
      <c r="N689">
        <v>0.25711940246736581</v>
      </c>
      <c r="O689">
        <v>0</v>
      </c>
      <c r="P689" t="s">
        <v>19</v>
      </c>
    </row>
    <row r="690" spans="1:16" x14ac:dyDescent="0.2">
      <c r="A690">
        <v>482231</v>
      </c>
      <c r="B690">
        <v>140464</v>
      </c>
      <c r="C690">
        <v>264302</v>
      </c>
      <c r="D690">
        <v>77466</v>
      </c>
      <c r="E690">
        <v>0</v>
      </c>
      <c r="F690">
        <v>0.56000000000000005</v>
      </c>
      <c r="G690">
        <v>0.44</v>
      </c>
      <c r="H690" t="s">
        <v>257</v>
      </c>
      <c r="I690" t="s">
        <v>111</v>
      </c>
      <c r="J690">
        <v>2016</v>
      </c>
      <c r="K690" t="s">
        <v>112</v>
      </c>
      <c r="L690">
        <v>0.29127949053461932</v>
      </c>
      <c r="M690">
        <v>0.54808172846623304</v>
      </c>
      <c r="N690">
        <v>0.16064085469411959</v>
      </c>
      <c r="O690">
        <v>0</v>
      </c>
      <c r="P690" t="s">
        <v>27</v>
      </c>
    </row>
    <row r="691" spans="1:16" x14ac:dyDescent="0.2">
      <c r="A691">
        <v>429707</v>
      </c>
      <c r="B691">
        <v>186933</v>
      </c>
      <c r="C691">
        <v>184985</v>
      </c>
      <c r="D691">
        <v>57789</v>
      </c>
      <c r="E691">
        <v>0</v>
      </c>
      <c r="F691">
        <v>0.91</v>
      </c>
      <c r="G691">
        <v>0.09</v>
      </c>
      <c r="H691" t="s">
        <v>258</v>
      </c>
      <c r="I691" t="s">
        <v>111</v>
      </c>
      <c r="J691">
        <v>2016</v>
      </c>
      <c r="K691" t="s">
        <v>112</v>
      </c>
      <c r="L691">
        <v>0.43502433053219991</v>
      </c>
      <c r="M691">
        <v>0.43049100898984649</v>
      </c>
      <c r="N691">
        <v>0.1344846604779536</v>
      </c>
      <c r="O691">
        <v>0</v>
      </c>
      <c r="P691" t="s">
        <v>27</v>
      </c>
    </row>
    <row r="692" spans="1:16" x14ac:dyDescent="0.2">
      <c r="A692">
        <v>253160</v>
      </c>
      <c r="B692">
        <v>0</v>
      </c>
      <c r="C692">
        <v>247508</v>
      </c>
      <c r="D692">
        <v>5652</v>
      </c>
      <c r="E692">
        <v>0</v>
      </c>
      <c r="F692">
        <v>1</v>
      </c>
      <c r="G692">
        <v>0</v>
      </c>
      <c r="H692" t="s">
        <v>259</v>
      </c>
      <c r="I692" t="s">
        <v>111</v>
      </c>
      <c r="J692">
        <v>2016</v>
      </c>
      <c r="K692" t="s">
        <v>112</v>
      </c>
      <c r="L692">
        <v>0</v>
      </c>
      <c r="M692">
        <v>0.97767419813556644</v>
      </c>
      <c r="N692">
        <v>2.2325801864433559E-2</v>
      </c>
      <c r="O692">
        <v>0</v>
      </c>
      <c r="P692" t="s">
        <v>27</v>
      </c>
    </row>
    <row r="693" spans="1:16" x14ac:dyDescent="0.2">
      <c r="A693">
        <v>2470993</v>
      </c>
      <c r="B693">
        <v>1702385</v>
      </c>
      <c r="C693">
        <v>726681</v>
      </c>
      <c r="D693">
        <v>41927</v>
      </c>
      <c r="E693">
        <v>0</v>
      </c>
      <c r="F693">
        <v>0.68</v>
      </c>
      <c r="G693">
        <v>0.32</v>
      </c>
      <c r="H693" t="s">
        <v>260</v>
      </c>
      <c r="I693" t="s">
        <v>111</v>
      </c>
      <c r="J693">
        <v>2016</v>
      </c>
      <c r="K693" t="s">
        <v>112</v>
      </c>
      <c r="L693">
        <v>0.6889477226362033</v>
      </c>
      <c r="M693">
        <v>0.2940846048531906</v>
      </c>
      <c r="N693">
        <v>1.6967672510606061E-2</v>
      </c>
      <c r="O693">
        <v>0</v>
      </c>
      <c r="P693" t="s">
        <v>27</v>
      </c>
    </row>
    <row r="694" spans="1:16" x14ac:dyDescent="0.2">
      <c r="A694">
        <v>-3226</v>
      </c>
      <c r="B694">
        <v>0</v>
      </c>
      <c r="C694">
        <v>300</v>
      </c>
      <c r="D694">
        <v>0</v>
      </c>
      <c r="E694">
        <v>0</v>
      </c>
      <c r="F694">
        <v>0</v>
      </c>
      <c r="G694">
        <v>0</v>
      </c>
      <c r="H694" t="s">
        <v>82</v>
      </c>
      <c r="I694" t="s">
        <v>111</v>
      </c>
      <c r="J694">
        <v>2016</v>
      </c>
      <c r="K694" t="s">
        <v>112</v>
      </c>
      <c r="L694">
        <v>0</v>
      </c>
      <c r="M694">
        <v>-9.2994420334779906E-2</v>
      </c>
      <c r="N694">
        <v>0</v>
      </c>
      <c r="O694">
        <v>0</v>
      </c>
      <c r="P694" t="s">
        <v>27</v>
      </c>
    </row>
    <row r="695" spans="1:16" x14ac:dyDescent="0.2">
      <c r="A695">
        <v>701037</v>
      </c>
      <c r="B695">
        <v>281458</v>
      </c>
      <c r="C695">
        <v>41026</v>
      </c>
      <c r="D695">
        <v>378553</v>
      </c>
      <c r="E695">
        <v>0</v>
      </c>
      <c r="F695">
        <v>0.22</v>
      </c>
      <c r="G695">
        <v>0.78</v>
      </c>
      <c r="H695" t="s">
        <v>257</v>
      </c>
      <c r="I695" t="s">
        <v>113</v>
      </c>
      <c r="J695">
        <v>2016</v>
      </c>
      <c r="K695" t="s">
        <v>114</v>
      </c>
      <c r="L695">
        <v>0.40148808122823759</v>
      </c>
      <c r="M695">
        <v>5.8521875450225878E-2</v>
      </c>
      <c r="N695">
        <v>0.53999004332153655</v>
      </c>
      <c r="O695">
        <v>0</v>
      </c>
      <c r="P695" t="s">
        <v>79</v>
      </c>
    </row>
    <row r="696" spans="1:16" x14ac:dyDescent="0.2">
      <c r="A696">
        <v>325384</v>
      </c>
      <c r="B696">
        <v>247688</v>
      </c>
      <c r="C696">
        <v>77696</v>
      </c>
      <c r="D696">
        <v>0</v>
      </c>
      <c r="E696">
        <v>0</v>
      </c>
      <c r="F696">
        <v>0.78</v>
      </c>
      <c r="G696">
        <v>0.22</v>
      </c>
      <c r="H696" t="s">
        <v>258</v>
      </c>
      <c r="I696" t="s">
        <v>113</v>
      </c>
      <c r="J696">
        <v>2016</v>
      </c>
      <c r="K696" t="s">
        <v>114</v>
      </c>
      <c r="L696">
        <v>0.76121751530499349</v>
      </c>
      <c r="M696">
        <v>0.23878248469500651</v>
      </c>
      <c r="N696">
        <v>0</v>
      </c>
      <c r="O696">
        <v>0</v>
      </c>
      <c r="P696" t="s">
        <v>79</v>
      </c>
    </row>
    <row r="697" spans="1:16" x14ac:dyDescent="0.2">
      <c r="A697">
        <v>1163506</v>
      </c>
      <c r="B697">
        <v>478113</v>
      </c>
      <c r="C697">
        <v>564506</v>
      </c>
      <c r="D697">
        <v>120886</v>
      </c>
      <c r="E697">
        <v>0</v>
      </c>
      <c r="F697">
        <v>0.3</v>
      </c>
      <c r="G697">
        <v>0.7</v>
      </c>
      <c r="H697" t="s">
        <v>259</v>
      </c>
      <c r="I697" t="s">
        <v>113</v>
      </c>
      <c r="J697">
        <v>2016</v>
      </c>
      <c r="K697" t="s">
        <v>114</v>
      </c>
      <c r="L697">
        <v>0.4109243957487112</v>
      </c>
      <c r="M697">
        <v>0.48517669870202651</v>
      </c>
      <c r="N697">
        <v>0.1038980460779747</v>
      </c>
      <c r="O697">
        <v>0</v>
      </c>
      <c r="P697" t="s">
        <v>79</v>
      </c>
    </row>
    <row r="698" spans="1:16" x14ac:dyDescent="0.2">
      <c r="A698">
        <v>3889484</v>
      </c>
      <c r="B698">
        <v>3879497</v>
      </c>
      <c r="C698">
        <v>0</v>
      </c>
      <c r="D698">
        <v>9987</v>
      </c>
      <c r="E698">
        <v>0</v>
      </c>
      <c r="F698">
        <v>0.1</v>
      </c>
      <c r="G698">
        <v>0.9</v>
      </c>
      <c r="H698" t="s">
        <v>260</v>
      </c>
      <c r="I698" t="s">
        <v>113</v>
      </c>
      <c r="J698">
        <v>2016</v>
      </c>
      <c r="K698" t="s">
        <v>114</v>
      </c>
      <c r="L698">
        <v>0.9974323072160729</v>
      </c>
      <c r="M698">
        <v>0</v>
      </c>
      <c r="N698">
        <v>2.5676927839271219E-3</v>
      </c>
      <c r="O698">
        <v>0</v>
      </c>
      <c r="P698" t="s">
        <v>79</v>
      </c>
    </row>
    <row r="699" spans="1:16" x14ac:dyDescent="0.2">
      <c r="A699">
        <v>85854</v>
      </c>
      <c r="B699">
        <v>85854</v>
      </c>
      <c r="C699">
        <v>0</v>
      </c>
      <c r="D699">
        <v>0</v>
      </c>
      <c r="E699">
        <v>0</v>
      </c>
      <c r="F699">
        <v>1</v>
      </c>
      <c r="G699">
        <v>0</v>
      </c>
      <c r="H699" t="s">
        <v>82</v>
      </c>
      <c r="I699" t="s">
        <v>113</v>
      </c>
      <c r="J699">
        <v>2016</v>
      </c>
      <c r="K699" t="s">
        <v>114</v>
      </c>
      <c r="L699">
        <v>1</v>
      </c>
      <c r="M699">
        <v>0</v>
      </c>
      <c r="N699">
        <v>0</v>
      </c>
      <c r="O699">
        <v>0</v>
      </c>
      <c r="P699" t="s">
        <v>79</v>
      </c>
    </row>
    <row r="700" spans="1:16" x14ac:dyDescent="0.2">
      <c r="A700">
        <v>607272</v>
      </c>
      <c r="B700">
        <v>309935</v>
      </c>
      <c r="C700">
        <v>297337</v>
      </c>
      <c r="D700">
        <v>0</v>
      </c>
      <c r="E700">
        <v>0</v>
      </c>
      <c r="F700">
        <v>0.68</v>
      </c>
      <c r="G700">
        <v>0.32</v>
      </c>
      <c r="H700" t="s">
        <v>257</v>
      </c>
      <c r="I700" t="s">
        <v>115</v>
      </c>
      <c r="J700">
        <v>2016</v>
      </c>
      <c r="K700" t="s">
        <v>116</v>
      </c>
      <c r="L700">
        <v>0.51037261721271521</v>
      </c>
      <c r="M700">
        <v>0.48962738278728479</v>
      </c>
      <c r="N700">
        <v>0</v>
      </c>
      <c r="O700">
        <v>0</v>
      </c>
      <c r="P700" t="s">
        <v>27</v>
      </c>
    </row>
    <row r="701" spans="1:16" x14ac:dyDescent="0.2">
      <c r="A701">
        <v>962036</v>
      </c>
      <c r="B701">
        <v>795109</v>
      </c>
      <c r="C701">
        <v>166927</v>
      </c>
      <c r="D701">
        <v>0</v>
      </c>
      <c r="E701">
        <v>0</v>
      </c>
      <c r="F701">
        <v>0.93</v>
      </c>
      <c r="G701">
        <v>7.0000000000000007E-2</v>
      </c>
      <c r="H701" t="s">
        <v>258</v>
      </c>
      <c r="I701" t="s">
        <v>115</v>
      </c>
      <c r="J701">
        <v>2016</v>
      </c>
      <c r="K701" t="s">
        <v>116</v>
      </c>
      <c r="L701">
        <v>0.82648570323771664</v>
      </c>
      <c r="M701">
        <v>0.1735142967622833</v>
      </c>
      <c r="N701">
        <v>0</v>
      </c>
      <c r="O701">
        <v>0</v>
      </c>
      <c r="P701" t="s">
        <v>27</v>
      </c>
    </row>
    <row r="702" spans="1:16" x14ac:dyDescent="0.2">
      <c r="A702">
        <v>1264264</v>
      </c>
      <c r="B702">
        <v>248227</v>
      </c>
      <c r="C702">
        <v>1016038</v>
      </c>
      <c r="D702">
        <v>0</v>
      </c>
      <c r="E702">
        <v>0</v>
      </c>
      <c r="F702">
        <v>0.27</v>
      </c>
      <c r="G702">
        <v>0.73</v>
      </c>
      <c r="H702" t="s">
        <v>259</v>
      </c>
      <c r="I702" t="s">
        <v>115</v>
      </c>
      <c r="J702">
        <v>2016</v>
      </c>
      <c r="K702" t="s">
        <v>116</v>
      </c>
      <c r="L702">
        <v>0.19634111229932991</v>
      </c>
      <c r="M702">
        <v>0.80365967867470722</v>
      </c>
      <c r="N702">
        <v>0</v>
      </c>
      <c r="O702">
        <v>0</v>
      </c>
      <c r="P702" t="s">
        <v>27</v>
      </c>
    </row>
    <row r="703" spans="1:16" x14ac:dyDescent="0.2">
      <c r="A703">
        <v>4185004</v>
      </c>
      <c r="B703">
        <v>2617030</v>
      </c>
      <c r="C703">
        <v>1390024</v>
      </c>
      <c r="D703">
        <v>177951</v>
      </c>
      <c r="E703">
        <v>0</v>
      </c>
      <c r="F703">
        <v>0.27</v>
      </c>
      <c r="G703">
        <v>0.73</v>
      </c>
      <c r="H703" t="s">
        <v>260</v>
      </c>
      <c r="I703" t="s">
        <v>115</v>
      </c>
      <c r="J703">
        <v>2016</v>
      </c>
      <c r="K703" t="s">
        <v>116</v>
      </c>
      <c r="L703">
        <v>0.62533512512771794</v>
      </c>
      <c r="M703">
        <v>0.33214400750871442</v>
      </c>
      <c r="N703">
        <v>4.252110631196529E-2</v>
      </c>
      <c r="O703">
        <v>0</v>
      </c>
      <c r="P703" t="s">
        <v>27</v>
      </c>
    </row>
    <row r="704" spans="1:16" x14ac:dyDescent="0.2">
      <c r="A704">
        <v>9566</v>
      </c>
      <c r="B704">
        <v>9566</v>
      </c>
      <c r="C704">
        <v>0</v>
      </c>
      <c r="D704">
        <v>0</v>
      </c>
      <c r="E704">
        <v>0</v>
      </c>
      <c r="F704">
        <v>1</v>
      </c>
      <c r="G704">
        <v>0</v>
      </c>
      <c r="H704" t="s">
        <v>82</v>
      </c>
      <c r="I704" t="s">
        <v>115</v>
      </c>
      <c r="J704">
        <v>2016</v>
      </c>
      <c r="K704" t="s">
        <v>116</v>
      </c>
      <c r="L704">
        <v>1</v>
      </c>
      <c r="M704">
        <v>0</v>
      </c>
      <c r="N704">
        <v>0</v>
      </c>
      <c r="O704">
        <v>0</v>
      </c>
      <c r="P704" t="s">
        <v>27</v>
      </c>
    </row>
    <row r="705" spans="1:16" x14ac:dyDescent="0.2">
      <c r="A705">
        <v>252237</v>
      </c>
      <c r="B705">
        <v>206798</v>
      </c>
      <c r="C705">
        <v>18748</v>
      </c>
      <c r="D705">
        <v>26691</v>
      </c>
      <c r="E705">
        <v>0</v>
      </c>
      <c r="F705">
        <v>0.89</v>
      </c>
      <c r="G705">
        <v>0.11</v>
      </c>
      <c r="H705" t="s">
        <v>257</v>
      </c>
      <c r="I705" t="s">
        <v>117</v>
      </c>
      <c r="J705">
        <v>2016</v>
      </c>
      <c r="K705" t="s">
        <v>118</v>
      </c>
      <c r="L705">
        <v>0.81985592914600158</v>
      </c>
      <c r="M705">
        <v>7.4326922695718708E-2</v>
      </c>
      <c r="N705">
        <v>0.10581714815827969</v>
      </c>
      <c r="O705">
        <v>0</v>
      </c>
      <c r="P705" t="s">
        <v>27</v>
      </c>
    </row>
    <row r="706" spans="1:16" x14ac:dyDescent="0.2">
      <c r="A706">
        <v>241095</v>
      </c>
      <c r="B706">
        <v>236612</v>
      </c>
      <c r="C706">
        <v>4482</v>
      </c>
      <c r="D706">
        <v>0</v>
      </c>
      <c r="E706">
        <v>0</v>
      </c>
      <c r="F706">
        <v>1</v>
      </c>
      <c r="G706">
        <v>0</v>
      </c>
      <c r="H706" t="s">
        <v>258</v>
      </c>
      <c r="I706" t="s">
        <v>117</v>
      </c>
      <c r="J706">
        <v>2016</v>
      </c>
      <c r="K706" t="s">
        <v>118</v>
      </c>
      <c r="L706">
        <v>0.98140566996412204</v>
      </c>
      <c r="M706">
        <v>1.8590182293286881E-2</v>
      </c>
      <c r="N706">
        <v>0</v>
      </c>
      <c r="O706">
        <v>0</v>
      </c>
      <c r="P706" t="s">
        <v>27</v>
      </c>
    </row>
    <row r="707" spans="1:16" x14ac:dyDescent="0.2">
      <c r="A707">
        <v>172936</v>
      </c>
      <c r="B707">
        <v>39296</v>
      </c>
      <c r="C707">
        <v>61367</v>
      </c>
      <c r="D707">
        <v>55254</v>
      </c>
      <c r="E707">
        <v>17020</v>
      </c>
      <c r="F707">
        <v>0.15</v>
      </c>
      <c r="G707">
        <v>0.85</v>
      </c>
      <c r="H707" t="s">
        <v>259</v>
      </c>
      <c r="I707" t="s">
        <v>117</v>
      </c>
      <c r="J707">
        <v>2016</v>
      </c>
      <c r="K707" t="s">
        <v>118</v>
      </c>
      <c r="L707">
        <v>0.22722857010686029</v>
      </c>
      <c r="M707">
        <v>0.3548538187537586</v>
      </c>
      <c r="N707">
        <v>0.31950548179673399</v>
      </c>
      <c r="O707">
        <v>9.8417911828653379E-2</v>
      </c>
      <c r="P707" t="s">
        <v>27</v>
      </c>
    </row>
    <row r="708" spans="1:16" x14ac:dyDescent="0.2">
      <c r="A708">
        <v>1412767</v>
      </c>
      <c r="B708">
        <v>989852</v>
      </c>
      <c r="C708">
        <v>370390</v>
      </c>
      <c r="D708">
        <v>52525</v>
      </c>
      <c r="E708">
        <v>0</v>
      </c>
      <c r="F708">
        <v>0.22</v>
      </c>
      <c r="G708">
        <v>0.78</v>
      </c>
      <c r="H708" t="s">
        <v>260</v>
      </c>
      <c r="I708" t="s">
        <v>117</v>
      </c>
      <c r="J708">
        <v>2016</v>
      </c>
      <c r="K708" t="s">
        <v>118</v>
      </c>
      <c r="L708">
        <v>0.70064773596778518</v>
      </c>
      <c r="M708">
        <v>0.26217345110694118</v>
      </c>
      <c r="N708">
        <v>3.7178812925273592E-2</v>
      </c>
      <c r="O708">
        <v>0</v>
      </c>
      <c r="P708" t="s">
        <v>27</v>
      </c>
    </row>
    <row r="709" spans="1:16" x14ac:dyDescent="0.2">
      <c r="A709">
        <v>67364</v>
      </c>
      <c r="B709">
        <v>67364</v>
      </c>
      <c r="C709">
        <v>0</v>
      </c>
      <c r="D709">
        <v>0</v>
      </c>
      <c r="E709">
        <v>0</v>
      </c>
      <c r="F709">
        <v>-0.01</v>
      </c>
      <c r="G709">
        <v>1.01</v>
      </c>
      <c r="H709" t="s">
        <v>82</v>
      </c>
      <c r="I709" t="s">
        <v>117</v>
      </c>
      <c r="J709">
        <v>2016</v>
      </c>
      <c r="K709" t="s">
        <v>118</v>
      </c>
      <c r="L709">
        <v>1</v>
      </c>
      <c r="M709">
        <v>0</v>
      </c>
      <c r="N709">
        <v>0</v>
      </c>
      <c r="O709">
        <v>0</v>
      </c>
      <c r="P709" t="s">
        <v>27</v>
      </c>
    </row>
    <row r="710" spans="1:16" x14ac:dyDescent="0.2">
      <c r="A710">
        <v>193055</v>
      </c>
      <c r="B710">
        <v>69384</v>
      </c>
      <c r="C710">
        <v>4441</v>
      </c>
      <c r="D710">
        <v>119230</v>
      </c>
      <c r="E710">
        <v>0</v>
      </c>
      <c r="F710">
        <v>0.25</v>
      </c>
      <c r="G710">
        <v>0.75</v>
      </c>
      <c r="H710" t="s">
        <v>257</v>
      </c>
      <c r="I710" t="s">
        <v>119</v>
      </c>
      <c r="J710">
        <v>2016</v>
      </c>
      <c r="K710" t="s">
        <v>120</v>
      </c>
      <c r="L710">
        <v>0.35940017093574372</v>
      </c>
      <c r="M710">
        <v>2.300380720520059E-2</v>
      </c>
      <c r="N710">
        <v>0.61759602185905571</v>
      </c>
      <c r="O710">
        <v>0</v>
      </c>
      <c r="P710" t="s">
        <v>79</v>
      </c>
    </row>
    <row r="711" spans="1:16" x14ac:dyDescent="0.2">
      <c r="A711">
        <v>444142</v>
      </c>
      <c r="B711">
        <v>290715</v>
      </c>
      <c r="C711">
        <v>59003</v>
      </c>
      <c r="D711">
        <v>94424</v>
      </c>
      <c r="E711">
        <v>0</v>
      </c>
      <c r="F711">
        <v>1</v>
      </c>
      <c r="G711">
        <v>0</v>
      </c>
      <c r="H711" t="s">
        <v>258</v>
      </c>
      <c r="I711" t="s">
        <v>119</v>
      </c>
      <c r="J711">
        <v>2016</v>
      </c>
      <c r="K711" t="s">
        <v>120</v>
      </c>
      <c r="L711">
        <v>0.65455417411548555</v>
      </c>
      <c r="M711">
        <v>0.13284715248726761</v>
      </c>
      <c r="N711">
        <v>0.21259867339724681</v>
      </c>
      <c r="O711">
        <v>0</v>
      </c>
      <c r="P711" t="s">
        <v>79</v>
      </c>
    </row>
    <row r="712" spans="1:16" x14ac:dyDescent="0.2">
      <c r="A712">
        <v>63942</v>
      </c>
      <c r="B712">
        <v>20167</v>
      </c>
      <c r="C712">
        <v>13054</v>
      </c>
      <c r="D712">
        <v>30720</v>
      </c>
      <c r="E712">
        <v>0</v>
      </c>
      <c r="F712">
        <v>0.46</v>
      </c>
      <c r="G712">
        <v>0.54</v>
      </c>
      <c r="H712" t="s">
        <v>259</v>
      </c>
      <c r="I712" t="s">
        <v>119</v>
      </c>
      <c r="J712">
        <v>2016</v>
      </c>
      <c r="K712" t="s">
        <v>120</v>
      </c>
      <c r="L712">
        <v>0.31539520190172338</v>
      </c>
      <c r="M712">
        <v>0.2041537643489412</v>
      </c>
      <c r="N712">
        <v>0.48043539457633477</v>
      </c>
      <c r="O712">
        <v>0</v>
      </c>
      <c r="P712" t="s">
        <v>79</v>
      </c>
    </row>
    <row r="713" spans="1:16" x14ac:dyDescent="0.2">
      <c r="A713">
        <v>2821200</v>
      </c>
      <c r="B713">
        <v>1805887</v>
      </c>
      <c r="C713">
        <v>671078</v>
      </c>
      <c r="D713">
        <v>344235</v>
      </c>
      <c r="E713">
        <v>0</v>
      </c>
      <c r="F713">
        <v>0.61</v>
      </c>
      <c r="G713">
        <v>0.39</v>
      </c>
      <c r="H713" t="s">
        <v>260</v>
      </c>
      <c r="I713" t="s">
        <v>119</v>
      </c>
      <c r="J713">
        <v>2016</v>
      </c>
      <c r="K713" t="s">
        <v>120</v>
      </c>
      <c r="L713">
        <v>0.64011307245143911</v>
      </c>
      <c r="M713">
        <v>0.23786970083652351</v>
      </c>
      <c r="N713">
        <v>0.12201722671203739</v>
      </c>
      <c r="O713">
        <v>0</v>
      </c>
      <c r="P713" t="s">
        <v>79</v>
      </c>
    </row>
    <row r="714" spans="1:16" x14ac:dyDescent="0.2">
      <c r="A714">
        <v>790593</v>
      </c>
      <c r="B714">
        <v>362525</v>
      </c>
      <c r="C714">
        <v>96704</v>
      </c>
      <c r="D714">
        <v>331364</v>
      </c>
      <c r="E714">
        <v>0</v>
      </c>
      <c r="F714">
        <v>0.21</v>
      </c>
      <c r="G714">
        <v>0.79</v>
      </c>
      <c r="H714" t="s">
        <v>257</v>
      </c>
      <c r="I714" t="s">
        <v>121</v>
      </c>
      <c r="J714">
        <v>2016</v>
      </c>
      <c r="K714" t="s">
        <v>122</v>
      </c>
      <c r="L714">
        <v>0.45854820369014138</v>
      </c>
      <c r="M714">
        <v>0.1223183104328017</v>
      </c>
      <c r="N714">
        <v>0.41913348587705679</v>
      </c>
      <c r="O714">
        <v>0</v>
      </c>
      <c r="P714" t="s">
        <v>79</v>
      </c>
    </row>
    <row r="715" spans="1:16" x14ac:dyDescent="0.2">
      <c r="A715">
        <v>384125</v>
      </c>
      <c r="B715">
        <v>256314</v>
      </c>
      <c r="C715">
        <v>127946</v>
      </c>
      <c r="D715">
        <v>0</v>
      </c>
      <c r="E715">
        <v>0</v>
      </c>
      <c r="F715">
        <v>0.91</v>
      </c>
      <c r="G715">
        <v>0.09</v>
      </c>
      <c r="H715" t="s">
        <v>258</v>
      </c>
      <c r="I715" t="s">
        <v>121</v>
      </c>
      <c r="J715">
        <v>2016</v>
      </c>
      <c r="K715" t="s">
        <v>122</v>
      </c>
      <c r="L715">
        <v>0.66726716563618615</v>
      </c>
      <c r="M715">
        <v>0.33308428246013672</v>
      </c>
      <c r="N715">
        <v>0</v>
      </c>
      <c r="O715">
        <v>0</v>
      </c>
      <c r="P715" t="s">
        <v>79</v>
      </c>
    </row>
    <row r="716" spans="1:16" x14ac:dyDescent="0.2">
      <c r="A716">
        <v>478864</v>
      </c>
      <c r="B716">
        <v>382370</v>
      </c>
      <c r="C716">
        <v>96494</v>
      </c>
      <c r="D716">
        <v>0</v>
      </c>
      <c r="E716">
        <v>0</v>
      </c>
      <c r="F716">
        <v>0.61</v>
      </c>
      <c r="G716">
        <v>0.39</v>
      </c>
      <c r="H716" t="s">
        <v>259</v>
      </c>
      <c r="I716" t="s">
        <v>121</v>
      </c>
      <c r="J716">
        <v>2016</v>
      </c>
      <c r="K716" t="s">
        <v>122</v>
      </c>
      <c r="L716">
        <v>0.79849393564769955</v>
      </c>
      <c r="M716">
        <v>0.20150606435230051</v>
      </c>
      <c r="N716">
        <v>0</v>
      </c>
      <c r="O716">
        <v>0</v>
      </c>
      <c r="P716" t="s">
        <v>79</v>
      </c>
    </row>
    <row r="717" spans="1:16" x14ac:dyDescent="0.2">
      <c r="A717">
        <v>1833490</v>
      </c>
      <c r="B717">
        <v>1015871</v>
      </c>
      <c r="C717">
        <v>38526</v>
      </c>
      <c r="D717">
        <v>742929</v>
      </c>
      <c r="E717">
        <v>36164</v>
      </c>
      <c r="F717">
        <v>0.15</v>
      </c>
      <c r="G717">
        <v>0.85</v>
      </c>
      <c r="H717" t="s">
        <v>260</v>
      </c>
      <c r="I717" t="s">
        <v>121</v>
      </c>
      <c r="J717">
        <v>2016</v>
      </c>
      <c r="K717" t="s">
        <v>122</v>
      </c>
      <c r="L717">
        <v>0.55406410724901689</v>
      </c>
      <c r="M717">
        <v>2.1012386214268961E-2</v>
      </c>
      <c r="N717">
        <v>0.40519937387168731</v>
      </c>
      <c r="O717">
        <v>1.972413266502681E-2</v>
      </c>
      <c r="P717" t="s">
        <v>79</v>
      </c>
    </row>
    <row r="718" spans="1:16" x14ac:dyDescent="0.2">
      <c r="A718">
        <v>3682618</v>
      </c>
      <c r="B718">
        <v>1510706</v>
      </c>
      <c r="C718">
        <v>458347</v>
      </c>
      <c r="D718">
        <v>1713564</v>
      </c>
      <c r="E718">
        <v>0</v>
      </c>
      <c r="F718">
        <v>0.88</v>
      </c>
      <c r="G718">
        <v>0.12</v>
      </c>
      <c r="H718" t="s">
        <v>257</v>
      </c>
      <c r="I718" t="s">
        <v>123</v>
      </c>
      <c r="J718">
        <v>2016</v>
      </c>
      <c r="K718" t="s">
        <v>124</v>
      </c>
      <c r="L718">
        <v>0.41022609458814352</v>
      </c>
      <c r="M718">
        <v>0.1244622711342854</v>
      </c>
      <c r="N718">
        <v>0.46531136273162188</v>
      </c>
      <c r="O718">
        <v>0</v>
      </c>
      <c r="P718" t="s">
        <v>19</v>
      </c>
    </row>
    <row r="719" spans="1:16" x14ac:dyDescent="0.2">
      <c r="A719">
        <v>1294760</v>
      </c>
      <c r="B719">
        <v>765109</v>
      </c>
      <c r="C719">
        <v>1821</v>
      </c>
      <c r="D719">
        <v>527830</v>
      </c>
      <c r="E719">
        <v>0</v>
      </c>
      <c r="F719">
        <v>1</v>
      </c>
      <c r="G719">
        <v>0</v>
      </c>
      <c r="H719" t="s">
        <v>258</v>
      </c>
      <c r="I719" t="s">
        <v>123</v>
      </c>
      <c r="J719">
        <v>2016</v>
      </c>
      <c r="K719" t="s">
        <v>124</v>
      </c>
      <c r="L719">
        <v>0.59092727609750073</v>
      </c>
      <c r="M719">
        <v>1.4064382588278911E-3</v>
      </c>
      <c r="N719">
        <v>0.40766628564367141</v>
      </c>
      <c r="O719">
        <v>0</v>
      </c>
      <c r="P719" t="s">
        <v>19</v>
      </c>
    </row>
    <row r="720" spans="1:16" x14ac:dyDescent="0.2">
      <c r="A720">
        <v>1648142</v>
      </c>
      <c r="B720">
        <v>615228</v>
      </c>
      <c r="C720">
        <v>116803</v>
      </c>
      <c r="D720">
        <v>916110</v>
      </c>
      <c r="E720">
        <v>0</v>
      </c>
      <c r="F720">
        <v>0.76</v>
      </c>
      <c r="G720">
        <v>0.24</v>
      </c>
      <c r="H720" t="s">
        <v>259</v>
      </c>
      <c r="I720" t="s">
        <v>123</v>
      </c>
      <c r="J720">
        <v>2016</v>
      </c>
      <c r="K720" t="s">
        <v>124</v>
      </c>
      <c r="L720">
        <v>0.37328579697623138</v>
      </c>
      <c r="M720">
        <v>7.0869500322180978E-2</v>
      </c>
      <c r="N720">
        <v>0.55584409595775119</v>
      </c>
      <c r="O720">
        <v>0</v>
      </c>
      <c r="P720" t="s">
        <v>19</v>
      </c>
    </row>
    <row r="721" spans="1:16" x14ac:dyDescent="0.2">
      <c r="A721">
        <v>1527604</v>
      </c>
      <c r="B721">
        <v>1189465</v>
      </c>
      <c r="C721">
        <v>101813</v>
      </c>
      <c r="D721">
        <v>236326</v>
      </c>
      <c r="E721">
        <v>0</v>
      </c>
      <c r="F721">
        <v>1</v>
      </c>
      <c r="G721">
        <v>0</v>
      </c>
      <c r="H721" t="s">
        <v>260</v>
      </c>
      <c r="I721" t="s">
        <v>123</v>
      </c>
      <c r="J721">
        <v>2016</v>
      </c>
      <c r="K721" t="s">
        <v>124</v>
      </c>
      <c r="L721">
        <v>0.77864747670207723</v>
      </c>
      <c r="M721">
        <v>6.6648817363662308E-2</v>
      </c>
      <c r="N721">
        <v>0.15470370593426039</v>
      </c>
      <c r="O721">
        <v>0</v>
      </c>
      <c r="P721" t="s">
        <v>19</v>
      </c>
    </row>
    <row r="722" spans="1:16" x14ac:dyDescent="0.2">
      <c r="A722">
        <v>12</v>
      </c>
      <c r="B722">
        <v>12</v>
      </c>
      <c r="C722">
        <v>0</v>
      </c>
      <c r="D722">
        <v>0</v>
      </c>
      <c r="E722">
        <v>0</v>
      </c>
      <c r="F722">
        <v>1</v>
      </c>
      <c r="G722">
        <v>0</v>
      </c>
      <c r="H722" t="s">
        <v>82</v>
      </c>
      <c r="I722" t="s">
        <v>123</v>
      </c>
      <c r="J722">
        <v>2016</v>
      </c>
      <c r="K722" t="s">
        <v>124</v>
      </c>
      <c r="L722">
        <v>1</v>
      </c>
      <c r="M722">
        <v>0</v>
      </c>
      <c r="N722">
        <v>0</v>
      </c>
      <c r="O722">
        <v>0</v>
      </c>
      <c r="P722" t="s">
        <v>19</v>
      </c>
    </row>
    <row r="723" spans="1:16" x14ac:dyDescent="0.2">
      <c r="A723">
        <v>431309</v>
      </c>
      <c r="B723">
        <v>274516</v>
      </c>
      <c r="C723">
        <v>123296</v>
      </c>
      <c r="D723">
        <v>33497</v>
      </c>
      <c r="E723">
        <v>0</v>
      </c>
      <c r="F723">
        <v>1</v>
      </c>
      <c r="G723">
        <v>0</v>
      </c>
      <c r="H723" t="s">
        <v>257</v>
      </c>
      <c r="I723" t="s">
        <v>125</v>
      </c>
      <c r="J723">
        <v>2016</v>
      </c>
      <c r="K723" t="s">
        <v>126</v>
      </c>
      <c r="L723">
        <v>0.63647176386303095</v>
      </c>
      <c r="M723">
        <v>0.28586465851628418</v>
      </c>
      <c r="N723">
        <v>7.7663577620684932E-2</v>
      </c>
      <c r="O723">
        <v>0</v>
      </c>
      <c r="P723" t="s">
        <v>19</v>
      </c>
    </row>
    <row r="724" spans="1:16" x14ac:dyDescent="0.2">
      <c r="A724">
        <v>966084</v>
      </c>
      <c r="B724">
        <v>593268</v>
      </c>
      <c r="C724">
        <v>372749</v>
      </c>
      <c r="D724">
        <v>67</v>
      </c>
      <c r="E724">
        <v>0</v>
      </c>
      <c r="F724">
        <v>1</v>
      </c>
      <c r="G724">
        <v>0</v>
      </c>
      <c r="H724" t="s">
        <v>258</v>
      </c>
      <c r="I724" t="s">
        <v>125</v>
      </c>
      <c r="J724">
        <v>2016</v>
      </c>
      <c r="K724" t="s">
        <v>126</v>
      </c>
      <c r="L724">
        <v>0.61409566869961618</v>
      </c>
      <c r="M724">
        <v>0.38583497915295151</v>
      </c>
      <c r="N724">
        <v>6.9352147432314373E-5</v>
      </c>
      <c r="O724">
        <v>0</v>
      </c>
      <c r="P724" t="s">
        <v>19</v>
      </c>
    </row>
    <row r="725" spans="1:16" x14ac:dyDescent="0.2">
      <c r="A725">
        <v>380510</v>
      </c>
      <c r="B725">
        <v>258620</v>
      </c>
      <c r="C725">
        <v>121890</v>
      </c>
      <c r="D725">
        <v>0</v>
      </c>
      <c r="E725">
        <v>0</v>
      </c>
      <c r="F725">
        <v>0.95</v>
      </c>
      <c r="G725">
        <v>0.05</v>
      </c>
      <c r="H725" t="s">
        <v>259</v>
      </c>
      <c r="I725" t="s">
        <v>125</v>
      </c>
      <c r="J725">
        <v>2016</v>
      </c>
      <c r="K725" t="s">
        <v>126</v>
      </c>
      <c r="L725">
        <v>0.67966676302856688</v>
      </c>
      <c r="M725">
        <v>0.32033323697143312</v>
      </c>
      <c r="N725">
        <v>0</v>
      </c>
      <c r="O725">
        <v>0</v>
      </c>
      <c r="P725" t="s">
        <v>19</v>
      </c>
    </row>
    <row r="726" spans="1:16" x14ac:dyDescent="0.2">
      <c r="A726">
        <v>1657179</v>
      </c>
      <c r="B726">
        <v>1252499</v>
      </c>
      <c r="C726">
        <v>296788</v>
      </c>
      <c r="D726">
        <v>107892</v>
      </c>
      <c r="E726">
        <v>0</v>
      </c>
      <c r="F726">
        <v>0.85</v>
      </c>
      <c r="G726">
        <v>0.15</v>
      </c>
      <c r="H726" t="s">
        <v>260</v>
      </c>
      <c r="I726" t="s">
        <v>125</v>
      </c>
      <c r="J726">
        <v>2016</v>
      </c>
      <c r="K726" t="s">
        <v>126</v>
      </c>
      <c r="L726">
        <v>0.75580187776939001</v>
      </c>
      <c r="M726">
        <v>0.1790923008317146</v>
      </c>
      <c r="N726">
        <v>6.5105821398895355E-2</v>
      </c>
      <c r="O726">
        <v>0</v>
      </c>
      <c r="P726" t="s">
        <v>19</v>
      </c>
    </row>
    <row r="727" spans="1:16" x14ac:dyDescent="0.2">
      <c r="A727">
        <v>2995</v>
      </c>
      <c r="B727">
        <v>2995</v>
      </c>
      <c r="C727">
        <v>0</v>
      </c>
      <c r="D727">
        <v>0</v>
      </c>
      <c r="E727">
        <v>0</v>
      </c>
      <c r="F727">
        <v>1</v>
      </c>
      <c r="G727">
        <v>0</v>
      </c>
      <c r="H727" t="s">
        <v>82</v>
      </c>
      <c r="I727" t="s">
        <v>125</v>
      </c>
      <c r="J727">
        <v>2016</v>
      </c>
      <c r="K727" t="s">
        <v>126</v>
      </c>
      <c r="L727">
        <v>1</v>
      </c>
      <c r="M727">
        <v>0</v>
      </c>
      <c r="N727">
        <v>0</v>
      </c>
      <c r="O727">
        <v>0</v>
      </c>
      <c r="P727" t="s">
        <v>19</v>
      </c>
    </row>
    <row r="728" spans="1:16" x14ac:dyDescent="0.2">
      <c r="A728">
        <v>578958</v>
      </c>
      <c r="B728">
        <v>362358</v>
      </c>
      <c r="C728">
        <v>216600</v>
      </c>
      <c r="D728">
        <v>0</v>
      </c>
      <c r="E728">
        <v>0</v>
      </c>
      <c r="F728">
        <v>1</v>
      </c>
      <c r="G728">
        <v>0</v>
      </c>
      <c r="H728" t="s">
        <v>258</v>
      </c>
      <c r="I728" t="s">
        <v>127</v>
      </c>
      <c r="J728">
        <v>2016</v>
      </c>
      <c r="K728" t="s">
        <v>128</v>
      </c>
      <c r="L728">
        <v>0.62587959748375532</v>
      </c>
      <c r="M728">
        <v>0.37412040251624468</v>
      </c>
      <c r="N728">
        <v>0</v>
      </c>
      <c r="O728">
        <v>0</v>
      </c>
      <c r="P728" t="s">
        <v>19</v>
      </c>
    </row>
    <row r="729" spans="1:16" x14ac:dyDescent="0.2">
      <c r="A729">
        <v>650392</v>
      </c>
      <c r="B729">
        <v>372401</v>
      </c>
      <c r="C729">
        <v>277991</v>
      </c>
      <c r="D729">
        <v>0</v>
      </c>
      <c r="E729">
        <v>0</v>
      </c>
      <c r="F729">
        <v>0.64</v>
      </c>
      <c r="G729">
        <v>0.36</v>
      </c>
      <c r="H729" t="s">
        <v>260</v>
      </c>
      <c r="I729" t="s">
        <v>127</v>
      </c>
      <c r="J729">
        <v>2016</v>
      </c>
      <c r="K729" t="s">
        <v>128</v>
      </c>
      <c r="L729">
        <v>0.57257930601852425</v>
      </c>
      <c r="M729">
        <v>0.42742069398147581</v>
      </c>
      <c r="N729">
        <v>0</v>
      </c>
      <c r="O729">
        <v>0</v>
      </c>
      <c r="P729" t="s">
        <v>19</v>
      </c>
    </row>
    <row r="730" spans="1:16" x14ac:dyDescent="0.2">
      <c r="A730">
        <v>518410</v>
      </c>
      <c r="B730">
        <v>126789</v>
      </c>
      <c r="C730">
        <v>0</v>
      </c>
      <c r="D730">
        <v>385540</v>
      </c>
      <c r="E730">
        <v>6082</v>
      </c>
      <c r="F730">
        <v>0.16</v>
      </c>
      <c r="G730">
        <v>0.84</v>
      </c>
      <c r="H730" t="s">
        <v>257</v>
      </c>
      <c r="I730" t="s">
        <v>129</v>
      </c>
      <c r="J730">
        <v>2016</v>
      </c>
      <c r="K730" t="s">
        <v>130</v>
      </c>
      <c r="L730">
        <v>0.2445728284562412</v>
      </c>
      <c r="M730">
        <v>0</v>
      </c>
      <c r="N730">
        <v>0.74369707374471938</v>
      </c>
      <c r="O730">
        <v>1.173202677417488E-2</v>
      </c>
      <c r="P730" t="s">
        <v>19</v>
      </c>
    </row>
    <row r="731" spans="1:16" x14ac:dyDescent="0.2">
      <c r="A731">
        <v>79195</v>
      </c>
      <c r="B731">
        <v>77347</v>
      </c>
      <c r="C731">
        <v>0</v>
      </c>
      <c r="D731">
        <v>1849</v>
      </c>
      <c r="E731">
        <v>0</v>
      </c>
      <c r="F731">
        <v>0.31</v>
      </c>
      <c r="G731">
        <v>0.69</v>
      </c>
      <c r="H731" t="s">
        <v>258</v>
      </c>
      <c r="I731" t="s">
        <v>129</v>
      </c>
      <c r="J731">
        <v>2016</v>
      </c>
      <c r="K731" t="s">
        <v>130</v>
      </c>
      <c r="L731">
        <v>0.97666519350969128</v>
      </c>
      <c r="M731">
        <v>0</v>
      </c>
      <c r="N731">
        <v>2.334743355009786E-2</v>
      </c>
      <c r="O731">
        <v>0</v>
      </c>
      <c r="P731" t="s">
        <v>19</v>
      </c>
    </row>
    <row r="732" spans="1:16" x14ac:dyDescent="0.2">
      <c r="A732">
        <v>10491279</v>
      </c>
      <c r="B732">
        <v>3734828</v>
      </c>
      <c r="C732">
        <v>451073</v>
      </c>
      <c r="D732">
        <v>6305377</v>
      </c>
      <c r="E732">
        <v>0</v>
      </c>
      <c r="F732">
        <v>0.01</v>
      </c>
      <c r="G732">
        <v>0.99</v>
      </c>
      <c r="H732" t="s">
        <v>259</v>
      </c>
      <c r="I732" t="s">
        <v>129</v>
      </c>
      <c r="J732">
        <v>2016</v>
      </c>
      <c r="K732" t="s">
        <v>130</v>
      </c>
      <c r="L732">
        <v>0.35599358286058352</v>
      </c>
      <c r="M732">
        <v>4.2995043788274047E-2</v>
      </c>
      <c r="N732">
        <v>0.60101127803387933</v>
      </c>
      <c r="O732">
        <v>0</v>
      </c>
      <c r="P732" t="s">
        <v>19</v>
      </c>
    </row>
    <row r="733" spans="1:16" x14ac:dyDescent="0.2">
      <c r="A733">
        <v>10674930</v>
      </c>
      <c r="B733">
        <v>7036566</v>
      </c>
      <c r="C733">
        <v>0</v>
      </c>
      <c r="D733">
        <v>3638364</v>
      </c>
      <c r="E733">
        <v>0</v>
      </c>
      <c r="F733">
        <v>0.12</v>
      </c>
      <c r="G733">
        <v>0.88</v>
      </c>
      <c r="H733" t="s">
        <v>260</v>
      </c>
      <c r="I733" t="s">
        <v>129</v>
      </c>
      <c r="J733">
        <v>2016</v>
      </c>
      <c r="K733" t="s">
        <v>130</v>
      </c>
      <c r="L733">
        <v>0.6591674137441651</v>
      </c>
      <c r="M733">
        <v>0</v>
      </c>
      <c r="N733">
        <v>0.34083258625583501</v>
      </c>
      <c r="O733">
        <v>0</v>
      </c>
      <c r="P733" t="s">
        <v>19</v>
      </c>
    </row>
    <row r="734" spans="1:16" x14ac:dyDescent="0.2">
      <c r="A734">
        <v>337239</v>
      </c>
      <c r="B734">
        <v>337239</v>
      </c>
      <c r="C734">
        <v>0</v>
      </c>
      <c r="D734">
        <v>0</v>
      </c>
      <c r="E734">
        <v>0</v>
      </c>
      <c r="F734">
        <v>0</v>
      </c>
      <c r="G734">
        <v>1</v>
      </c>
      <c r="H734" t="s">
        <v>82</v>
      </c>
      <c r="I734" t="s">
        <v>129</v>
      </c>
      <c r="J734">
        <v>2016</v>
      </c>
      <c r="K734" t="s">
        <v>130</v>
      </c>
      <c r="L734">
        <v>1</v>
      </c>
      <c r="M734">
        <v>0</v>
      </c>
      <c r="N734">
        <v>0</v>
      </c>
      <c r="O734">
        <v>0</v>
      </c>
      <c r="P734" t="s">
        <v>19</v>
      </c>
    </row>
    <row r="735" spans="1:16" x14ac:dyDescent="0.2">
      <c r="A735">
        <v>660709</v>
      </c>
      <c r="B735">
        <v>130692</v>
      </c>
      <c r="C735">
        <v>0</v>
      </c>
      <c r="D735">
        <v>530017</v>
      </c>
      <c r="E735">
        <v>0</v>
      </c>
      <c r="F735">
        <v>0.12</v>
      </c>
      <c r="G735">
        <v>0.88</v>
      </c>
      <c r="H735" t="s">
        <v>257</v>
      </c>
      <c r="I735" t="s">
        <v>131</v>
      </c>
      <c r="J735">
        <v>2016</v>
      </c>
      <c r="K735" t="s">
        <v>132</v>
      </c>
      <c r="L735">
        <v>0.19780569055363251</v>
      </c>
      <c r="M735">
        <v>0</v>
      </c>
      <c r="N735">
        <v>0.80219430944636749</v>
      </c>
      <c r="O735">
        <v>0</v>
      </c>
      <c r="P735" t="s">
        <v>19</v>
      </c>
    </row>
    <row r="736" spans="1:16" x14ac:dyDescent="0.2">
      <c r="A736">
        <v>280514</v>
      </c>
      <c r="B736">
        <v>134711</v>
      </c>
      <c r="C736">
        <v>121568</v>
      </c>
      <c r="D736">
        <v>24236</v>
      </c>
      <c r="E736">
        <v>0</v>
      </c>
      <c r="F736">
        <v>0.86</v>
      </c>
      <c r="G736">
        <v>0.14000000000000001</v>
      </c>
      <c r="H736" t="s">
        <v>258</v>
      </c>
      <c r="I736" t="s">
        <v>131</v>
      </c>
      <c r="J736">
        <v>2016</v>
      </c>
      <c r="K736" t="s">
        <v>132</v>
      </c>
      <c r="L736">
        <v>0.48022915077322342</v>
      </c>
      <c r="M736">
        <v>0.43337587428791441</v>
      </c>
      <c r="N736">
        <v>8.6398539823324322E-2</v>
      </c>
      <c r="O736">
        <v>0</v>
      </c>
      <c r="P736" t="s">
        <v>19</v>
      </c>
    </row>
    <row r="737" spans="1:16" x14ac:dyDescent="0.2">
      <c r="A737">
        <v>7147738</v>
      </c>
      <c r="B737">
        <v>713386</v>
      </c>
      <c r="C737">
        <v>8323</v>
      </c>
      <c r="D737">
        <v>6281660</v>
      </c>
      <c r="E737">
        <v>144369</v>
      </c>
      <c r="F737">
        <v>0.05</v>
      </c>
      <c r="G737">
        <v>0.95</v>
      </c>
      <c r="H737" t="s">
        <v>259</v>
      </c>
      <c r="I737" t="s">
        <v>131</v>
      </c>
      <c r="J737">
        <v>2016</v>
      </c>
      <c r="K737" t="s">
        <v>132</v>
      </c>
      <c r="L737">
        <v>9.9805840672951354E-2</v>
      </c>
      <c r="M737">
        <v>1.164424325569852E-3</v>
      </c>
      <c r="N737">
        <v>0.87883187660208029</v>
      </c>
      <c r="O737">
        <v>2.019785839939852E-2</v>
      </c>
      <c r="P737" t="s">
        <v>19</v>
      </c>
    </row>
    <row r="738" spans="1:16" x14ac:dyDescent="0.2">
      <c r="A738">
        <v>5758290</v>
      </c>
      <c r="B738">
        <v>1201057</v>
      </c>
      <c r="C738">
        <v>12157</v>
      </c>
      <c r="D738">
        <v>4518832</v>
      </c>
      <c r="E738">
        <v>26244</v>
      </c>
      <c r="F738">
        <v>0.04</v>
      </c>
      <c r="G738">
        <v>0.96</v>
      </c>
      <c r="H738" t="s">
        <v>260</v>
      </c>
      <c r="I738" t="s">
        <v>131</v>
      </c>
      <c r="J738">
        <v>2016</v>
      </c>
      <c r="K738" t="s">
        <v>132</v>
      </c>
      <c r="L738">
        <v>0.20857876209777559</v>
      </c>
      <c r="M738">
        <v>2.111217045338112E-3</v>
      </c>
      <c r="N738">
        <v>0.78475241781848426</v>
      </c>
      <c r="O738">
        <v>4.5576030384020258E-3</v>
      </c>
      <c r="P738" t="s">
        <v>19</v>
      </c>
    </row>
    <row r="739" spans="1:16" x14ac:dyDescent="0.2">
      <c r="A739">
        <v>224</v>
      </c>
      <c r="B739">
        <v>0</v>
      </c>
      <c r="C739">
        <v>0</v>
      </c>
      <c r="D739">
        <v>224</v>
      </c>
      <c r="E739">
        <v>0</v>
      </c>
      <c r="F739">
        <v>1</v>
      </c>
      <c r="G739">
        <v>0</v>
      </c>
      <c r="H739" t="s">
        <v>82</v>
      </c>
      <c r="I739" t="s">
        <v>131</v>
      </c>
      <c r="J739">
        <v>2016</v>
      </c>
      <c r="K739" t="s">
        <v>132</v>
      </c>
      <c r="L739">
        <v>0</v>
      </c>
      <c r="M739">
        <v>0</v>
      </c>
      <c r="N739">
        <v>1</v>
      </c>
      <c r="O739">
        <v>0</v>
      </c>
      <c r="P739" t="s">
        <v>19</v>
      </c>
    </row>
    <row r="740" spans="1:16" x14ac:dyDescent="0.2">
      <c r="A740">
        <v>120324</v>
      </c>
      <c r="B740">
        <v>35100</v>
      </c>
      <c r="C740">
        <v>0</v>
      </c>
      <c r="D740">
        <v>85223</v>
      </c>
      <c r="E740">
        <v>0</v>
      </c>
      <c r="F740">
        <v>0.33</v>
      </c>
      <c r="G740">
        <v>0.67</v>
      </c>
      <c r="H740" t="s">
        <v>257</v>
      </c>
      <c r="I740" t="s">
        <v>133</v>
      </c>
      <c r="J740">
        <v>2016</v>
      </c>
      <c r="K740" t="s">
        <v>134</v>
      </c>
      <c r="L740">
        <v>0.2917123765832253</v>
      </c>
      <c r="M740">
        <v>0</v>
      </c>
      <c r="N740">
        <v>0.70827931252285492</v>
      </c>
      <c r="O740">
        <v>0</v>
      </c>
      <c r="P740" t="s">
        <v>19</v>
      </c>
    </row>
    <row r="741" spans="1:16" x14ac:dyDescent="0.2">
      <c r="A741">
        <v>156742</v>
      </c>
      <c r="B741">
        <v>145084</v>
      </c>
      <c r="C741">
        <v>6633</v>
      </c>
      <c r="D741">
        <v>5025</v>
      </c>
      <c r="E741">
        <v>0</v>
      </c>
      <c r="F741">
        <v>0.86</v>
      </c>
      <c r="G741">
        <v>0.14000000000000001</v>
      </c>
      <c r="H741" t="s">
        <v>258</v>
      </c>
      <c r="I741" t="s">
        <v>133</v>
      </c>
      <c r="J741">
        <v>2016</v>
      </c>
      <c r="K741" t="s">
        <v>134</v>
      </c>
      <c r="L741">
        <v>0.9256229983029437</v>
      </c>
      <c r="M741">
        <v>4.2317949241428593E-2</v>
      </c>
      <c r="N741">
        <v>3.2059052455627721E-2</v>
      </c>
      <c r="O741">
        <v>0</v>
      </c>
      <c r="P741" t="s">
        <v>19</v>
      </c>
    </row>
    <row r="742" spans="1:16" x14ac:dyDescent="0.2">
      <c r="A742">
        <v>42807</v>
      </c>
      <c r="B742">
        <v>15720</v>
      </c>
      <c r="C742">
        <v>0</v>
      </c>
      <c r="D742">
        <v>27087</v>
      </c>
      <c r="E742">
        <v>0</v>
      </c>
      <c r="F742">
        <v>1</v>
      </c>
      <c r="G742">
        <v>0</v>
      </c>
      <c r="H742" t="s">
        <v>259</v>
      </c>
      <c r="I742" t="s">
        <v>133</v>
      </c>
      <c r="J742">
        <v>2016</v>
      </c>
      <c r="K742" t="s">
        <v>134</v>
      </c>
      <c r="L742">
        <v>0.36722965870067981</v>
      </c>
      <c r="M742">
        <v>0</v>
      </c>
      <c r="N742">
        <v>0.63277034129932019</v>
      </c>
      <c r="O742">
        <v>0</v>
      </c>
      <c r="P742" t="s">
        <v>19</v>
      </c>
    </row>
    <row r="743" spans="1:16" x14ac:dyDescent="0.2">
      <c r="A743">
        <v>195169</v>
      </c>
      <c r="B743">
        <v>113614</v>
      </c>
      <c r="C743">
        <v>0</v>
      </c>
      <c r="D743">
        <v>81555</v>
      </c>
      <c r="E743">
        <v>0</v>
      </c>
      <c r="F743">
        <v>0.75</v>
      </c>
      <c r="G743">
        <v>0.25</v>
      </c>
      <c r="H743" t="s">
        <v>260</v>
      </c>
      <c r="I743" t="s">
        <v>133</v>
      </c>
      <c r="J743">
        <v>2016</v>
      </c>
      <c r="K743" t="s">
        <v>134</v>
      </c>
      <c r="L743">
        <v>0.58213138357013661</v>
      </c>
      <c r="M743">
        <v>0</v>
      </c>
      <c r="N743">
        <v>0.41786861642986328</v>
      </c>
      <c r="O743">
        <v>0</v>
      </c>
      <c r="P743" t="s">
        <v>19</v>
      </c>
    </row>
    <row r="744" spans="1:16" x14ac:dyDescent="0.2">
      <c r="A744">
        <v>51695</v>
      </c>
      <c r="B744">
        <v>51695</v>
      </c>
      <c r="C744">
        <v>0</v>
      </c>
      <c r="D744">
        <v>0</v>
      </c>
      <c r="E744">
        <v>0</v>
      </c>
      <c r="F744">
        <v>0.89</v>
      </c>
      <c r="G744">
        <v>0.11</v>
      </c>
      <c r="H744" t="s">
        <v>82</v>
      </c>
      <c r="I744" t="s">
        <v>133</v>
      </c>
      <c r="J744">
        <v>2016</v>
      </c>
      <c r="K744" t="s">
        <v>134</v>
      </c>
      <c r="L744">
        <v>1</v>
      </c>
      <c r="M744">
        <v>0</v>
      </c>
      <c r="N744">
        <v>0</v>
      </c>
      <c r="O744">
        <v>0</v>
      </c>
      <c r="P744" t="s">
        <v>19</v>
      </c>
    </row>
    <row r="745" spans="1:16" x14ac:dyDescent="0.2">
      <c r="A745">
        <v>566571</v>
      </c>
      <c r="B745">
        <v>113876</v>
      </c>
      <c r="C745">
        <v>149296</v>
      </c>
      <c r="D745">
        <v>303399</v>
      </c>
      <c r="E745">
        <v>0</v>
      </c>
      <c r="F745">
        <v>0.21</v>
      </c>
      <c r="G745">
        <v>0.79</v>
      </c>
      <c r="H745" t="s">
        <v>257</v>
      </c>
      <c r="I745" t="s">
        <v>135</v>
      </c>
      <c r="J745">
        <v>2016</v>
      </c>
      <c r="K745" t="s">
        <v>136</v>
      </c>
      <c r="L745">
        <v>0.20099157916660049</v>
      </c>
      <c r="M745">
        <v>0.26350801576501443</v>
      </c>
      <c r="N745">
        <v>0.53550040506838503</v>
      </c>
      <c r="O745">
        <v>0</v>
      </c>
      <c r="P745" t="s">
        <v>27</v>
      </c>
    </row>
    <row r="746" spans="1:16" x14ac:dyDescent="0.2">
      <c r="A746">
        <v>795535</v>
      </c>
      <c r="B746">
        <v>557698</v>
      </c>
      <c r="C746">
        <v>237837</v>
      </c>
      <c r="D746">
        <v>0</v>
      </c>
      <c r="E746">
        <v>0</v>
      </c>
      <c r="F746">
        <v>0.73</v>
      </c>
      <c r="G746">
        <v>0.27</v>
      </c>
      <c r="H746" t="s">
        <v>258</v>
      </c>
      <c r="I746" t="s">
        <v>135</v>
      </c>
      <c r="J746">
        <v>2016</v>
      </c>
      <c r="K746" t="s">
        <v>136</v>
      </c>
      <c r="L746">
        <v>0.70103515244458137</v>
      </c>
      <c r="M746">
        <v>0.29896484755541869</v>
      </c>
      <c r="N746">
        <v>0</v>
      </c>
      <c r="O746">
        <v>0</v>
      </c>
      <c r="P746" t="s">
        <v>27</v>
      </c>
    </row>
    <row r="747" spans="1:16" x14ac:dyDescent="0.2">
      <c r="A747">
        <v>972147</v>
      </c>
      <c r="B747">
        <v>488546</v>
      </c>
      <c r="C747">
        <v>49676</v>
      </c>
      <c r="D747">
        <v>410458</v>
      </c>
      <c r="E747">
        <v>23466</v>
      </c>
      <c r="F747">
        <v>0.22</v>
      </c>
      <c r="G747">
        <v>0.78</v>
      </c>
      <c r="H747" t="s">
        <v>259</v>
      </c>
      <c r="I747" t="s">
        <v>135</v>
      </c>
      <c r="J747">
        <v>2016</v>
      </c>
      <c r="K747" t="s">
        <v>136</v>
      </c>
      <c r="L747">
        <v>0.50254333963896403</v>
      </c>
      <c r="M747">
        <v>5.1099267909071357E-2</v>
      </c>
      <c r="N747">
        <v>0.42221803904142069</v>
      </c>
      <c r="O747">
        <v>2.4138324759527111E-2</v>
      </c>
      <c r="P747" t="s">
        <v>27</v>
      </c>
    </row>
    <row r="748" spans="1:16" x14ac:dyDescent="0.2">
      <c r="A748">
        <v>11777760</v>
      </c>
      <c r="B748">
        <v>6189601</v>
      </c>
      <c r="C748">
        <v>3148135</v>
      </c>
      <c r="D748">
        <v>2340479</v>
      </c>
      <c r="E748">
        <v>99545</v>
      </c>
      <c r="F748">
        <v>0.36</v>
      </c>
      <c r="G748">
        <v>0.64</v>
      </c>
      <c r="H748" t="s">
        <v>260</v>
      </c>
      <c r="I748" t="s">
        <v>135</v>
      </c>
      <c r="J748">
        <v>2016</v>
      </c>
      <c r="K748" t="s">
        <v>136</v>
      </c>
      <c r="L748">
        <v>0.52553295363464703</v>
      </c>
      <c r="M748">
        <v>0.26729488459605222</v>
      </c>
      <c r="N748">
        <v>0.1987202150493812</v>
      </c>
      <c r="O748">
        <v>8.4519467199195772E-3</v>
      </c>
      <c r="P748" t="s">
        <v>27</v>
      </c>
    </row>
    <row r="749" spans="1:16" x14ac:dyDescent="0.2">
      <c r="A749">
        <v>3841</v>
      </c>
      <c r="B749">
        <v>2762</v>
      </c>
      <c r="C749">
        <v>0</v>
      </c>
      <c r="D749">
        <v>1079</v>
      </c>
      <c r="E749">
        <v>0</v>
      </c>
      <c r="F749">
        <v>1</v>
      </c>
      <c r="G749">
        <v>0</v>
      </c>
      <c r="H749" t="s">
        <v>82</v>
      </c>
      <c r="I749" t="s">
        <v>135</v>
      </c>
      <c r="J749">
        <v>2016</v>
      </c>
      <c r="K749" t="s">
        <v>136</v>
      </c>
      <c r="L749">
        <v>0.71908357198646189</v>
      </c>
      <c r="M749">
        <v>0</v>
      </c>
      <c r="N749">
        <v>0.28091642801353822</v>
      </c>
      <c r="O749">
        <v>0</v>
      </c>
      <c r="P749" t="s">
        <v>27</v>
      </c>
    </row>
    <row r="750" spans="1:16" x14ac:dyDescent="0.2">
      <c r="A750">
        <v>61122</v>
      </c>
      <c r="B750">
        <v>61122</v>
      </c>
      <c r="C750">
        <v>0</v>
      </c>
      <c r="D750">
        <v>0</v>
      </c>
      <c r="E750">
        <v>0</v>
      </c>
      <c r="F750">
        <v>1</v>
      </c>
      <c r="G750">
        <v>0</v>
      </c>
      <c r="H750" t="s">
        <v>257</v>
      </c>
      <c r="I750" t="s">
        <v>137</v>
      </c>
      <c r="J750">
        <v>2016</v>
      </c>
      <c r="K750" t="s">
        <v>138</v>
      </c>
      <c r="L750">
        <v>1</v>
      </c>
      <c r="M750">
        <v>0</v>
      </c>
      <c r="N750">
        <v>0</v>
      </c>
      <c r="O750">
        <v>0</v>
      </c>
      <c r="P750" t="s">
        <v>19</v>
      </c>
    </row>
    <row r="751" spans="1:16" x14ac:dyDescent="0.2">
      <c r="A751">
        <v>124930</v>
      </c>
      <c r="B751">
        <v>119580</v>
      </c>
      <c r="C751">
        <v>5350</v>
      </c>
      <c r="D751">
        <v>0</v>
      </c>
      <c r="E751">
        <v>0</v>
      </c>
      <c r="F751">
        <v>1</v>
      </c>
      <c r="G751">
        <v>0</v>
      </c>
      <c r="H751" t="s">
        <v>258</v>
      </c>
      <c r="I751" t="s">
        <v>137</v>
      </c>
      <c r="J751">
        <v>2016</v>
      </c>
      <c r="K751" t="s">
        <v>138</v>
      </c>
      <c r="L751">
        <v>0.95717601857039947</v>
      </c>
      <c r="M751">
        <v>4.2823981429600567E-2</v>
      </c>
      <c r="N751">
        <v>0</v>
      </c>
      <c r="O751">
        <v>0</v>
      </c>
      <c r="P751" t="s">
        <v>19</v>
      </c>
    </row>
    <row r="752" spans="1:16" x14ac:dyDescent="0.2">
      <c r="A752">
        <v>342172</v>
      </c>
      <c r="B752">
        <v>147508</v>
      </c>
      <c r="C752">
        <v>128307</v>
      </c>
      <c r="D752">
        <v>66358</v>
      </c>
      <c r="E752">
        <v>0</v>
      </c>
      <c r="F752">
        <v>0.36</v>
      </c>
      <c r="G752">
        <v>0.64</v>
      </c>
      <c r="H752" t="s">
        <v>259</v>
      </c>
      <c r="I752" t="s">
        <v>137</v>
      </c>
      <c r="J752">
        <v>2016</v>
      </c>
      <c r="K752" t="s">
        <v>138</v>
      </c>
      <c r="L752">
        <v>0.43109313444700331</v>
      </c>
      <c r="M752">
        <v>0.37497808119892923</v>
      </c>
      <c r="N752">
        <v>0.19393170686087699</v>
      </c>
      <c r="O752">
        <v>0</v>
      </c>
      <c r="P752" t="s">
        <v>19</v>
      </c>
    </row>
    <row r="753" spans="1:16" x14ac:dyDescent="0.2">
      <c r="A753">
        <v>432457</v>
      </c>
      <c r="B753">
        <v>319913</v>
      </c>
      <c r="C753">
        <v>0</v>
      </c>
      <c r="D753">
        <v>112543</v>
      </c>
      <c r="E753">
        <v>0</v>
      </c>
      <c r="F753">
        <v>0.93</v>
      </c>
      <c r="G753">
        <v>7.0000000000000007E-2</v>
      </c>
      <c r="H753" t="s">
        <v>260</v>
      </c>
      <c r="I753" t="s">
        <v>137</v>
      </c>
      <c r="J753">
        <v>2016</v>
      </c>
      <c r="K753" t="s">
        <v>138</v>
      </c>
      <c r="L753">
        <v>0.7397567850676483</v>
      </c>
      <c r="M753">
        <v>0</v>
      </c>
      <c r="N753">
        <v>0.26024090256372312</v>
      </c>
      <c r="O753">
        <v>0</v>
      </c>
      <c r="P753" t="s">
        <v>19</v>
      </c>
    </row>
    <row r="754" spans="1:16" x14ac:dyDescent="0.2">
      <c r="A754">
        <v>339820</v>
      </c>
      <c r="B754">
        <v>149968</v>
      </c>
      <c r="C754">
        <v>189852</v>
      </c>
      <c r="D754">
        <v>0</v>
      </c>
      <c r="E754">
        <v>0</v>
      </c>
      <c r="F754">
        <v>1</v>
      </c>
      <c r="G754">
        <v>0</v>
      </c>
      <c r="H754" t="s">
        <v>257</v>
      </c>
      <c r="I754" t="s">
        <v>139</v>
      </c>
      <c r="J754">
        <v>2016</v>
      </c>
      <c r="K754" t="s">
        <v>140</v>
      </c>
      <c r="L754">
        <v>0.44131599081866868</v>
      </c>
      <c r="M754">
        <v>0.55868400918133132</v>
      </c>
      <c r="N754">
        <v>0</v>
      </c>
      <c r="O754">
        <v>0</v>
      </c>
      <c r="P754" t="s">
        <v>19</v>
      </c>
    </row>
    <row r="755" spans="1:16" x14ac:dyDescent="0.2">
      <c r="A755">
        <v>673535</v>
      </c>
      <c r="B755">
        <v>331402</v>
      </c>
      <c r="C755">
        <v>342133</v>
      </c>
      <c r="D755">
        <v>0</v>
      </c>
      <c r="E755">
        <v>0</v>
      </c>
      <c r="F755">
        <v>1</v>
      </c>
      <c r="G755">
        <v>0</v>
      </c>
      <c r="H755" t="s">
        <v>258</v>
      </c>
      <c r="I755" t="s">
        <v>139</v>
      </c>
      <c r="J755">
        <v>2016</v>
      </c>
      <c r="K755" t="s">
        <v>140</v>
      </c>
      <c r="L755">
        <v>0.49203382155344561</v>
      </c>
      <c r="M755">
        <v>0.50796617844655434</v>
      </c>
      <c r="N755">
        <v>0</v>
      </c>
      <c r="O755">
        <v>0</v>
      </c>
      <c r="P755" t="s">
        <v>19</v>
      </c>
    </row>
    <row r="756" spans="1:16" x14ac:dyDescent="0.2">
      <c r="A756">
        <v>50863</v>
      </c>
      <c r="B756">
        <v>38604</v>
      </c>
      <c r="C756">
        <v>12259</v>
      </c>
      <c r="D756">
        <v>0</v>
      </c>
      <c r="E756">
        <v>0</v>
      </c>
      <c r="F756">
        <v>1</v>
      </c>
      <c r="G756">
        <v>0</v>
      </c>
      <c r="H756" t="s">
        <v>259</v>
      </c>
      <c r="I756" t="s">
        <v>139</v>
      </c>
      <c r="J756">
        <v>2016</v>
      </c>
      <c r="K756" t="s">
        <v>140</v>
      </c>
      <c r="L756">
        <v>0.75898000511177088</v>
      </c>
      <c r="M756">
        <v>0.2410199948882292</v>
      </c>
      <c r="N756">
        <v>0</v>
      </c>
      <c r="O756">
        <v>0</v>
      </c>
      <c r="P756" t="s">
        <v>19</v>
      </c>
    </row>
    <row r="757" spans="1:16" x14ac:dyDescent="0.2">
      <c r="A757">
        <v>1923397</v>
      </c>
      <c r="B757">
        <v>797365</v>
      </c>
      <c r="C757">
        <v>1015219</v>
      </c>
      <c r="D757">
        <v>110813</v>
      </c>
      <c r="E757">
        <v>0</v>
      </c>
      <c r="F757">
        <v>0.35</v>
      </c>
      <c r="G757">
        <v>0.65</v>
      </c>
      <c r="H757" t="s">
        <v>260</v>
      </c>
      <c r="I757" t="s">
        <v>139</v>
      </c>
      <c r="J757">
        <v>2016</v>
      </c>
      <c r="K757" t="s">
        <v>140</v>
      </c>
      <c r="L757">
        <v>0.4145608005003647</v>
      </c>
      <c r="M757">
        <v>0.52782602863579386</v>
      </c>
      <c r="N757">
        <v>5.761317086384142E-2</v>
      </c>
      <c r="O757">
        <v>0</v>
      </c>
      <c r="P757" t="s">
        <v>19</v>
      </c>
    </row>
    <row r="758" spans="1:16" x14ac:dyDescent="0.2">
      <c r="A758">
        <v>147972</v>
      </c>
      <c r="B758">
        <v>53684</v>
      </c>
      <c r="C758">
        <v>0</v>
      </c>
      <c r="D758">
        <v>94288</v>
      </c>
      <c r="E758">
        <v>0</v>
      </c>
      <c r="F758">
        <v>0.25</v>
      </c>
      <c r="G758">
        <v>0.75</v>
      </c>
      <c r="H758" t="s">
        <v>257</v>
      </c>
      <c r="I758" t="s">
        <v>141</v>
      </c>
      <c r="J758">
        <v>2016</v>
      </c>
      <c r="K758" t="s">
        <v>142</v>
      </c>
      <c r="L758">
        <v>0.36279836725867048</v>
      </c>
      <c r="M758">
        <v>0</v>
      </c>
      <c r="N758">
        <v>0.63720163274132946</v>
      </c>
      <c r="O758">
        <v>0</v>
      </c>
      <c r="P758" t="s">
        <v>19</v>
      </c>
    </row>
    <row r="759" spans="1:16" x14ac:dyDescent="0.2">
      <c r="A759">
        <v>121365</v>
      </c>
      <c r="B759">
        <v>38431</v>
      </c>
      <c r="C759">
        <v>82933</v>
      </c>
      <c r="D759">
        <v>0</v>
      </c>
      <c r="E759">
        <v>0</v>
      </c>
      <c r="F759">
        <v>0.8</v>
      </c>
      <c r="G759">
        <v>0.2</v>
      </c>
      <c r="H759" t="s">
        <v>258</v>
      </c>
      <c r="I759" t="s">
        <v>141</v>
      </c>
      <c r="J759">
        <v>2016</v>
      </c>
      <c r="K759" t="s">
        <v>142</v>
      </c>
      <c r="L759">
        <v>0.31665636715692341</v>
      </c>
      <c r="M759">
        <v>0.68333539323528203</v>
      </c>
      <c r="N759">
        <v>0</v>
      </c>
      <c r="O759">
        <v>0</v>
      </c>
      <c r="P759" t="s">
        <v>19</v>
      </c>
    </row>
    <row r="760" spans="1:16" x14ac:dyDescent="0.2">
      <c r="A760">
        <v>1748326</v>
      </c>
      <c r="B760">
        <v>801553</v>
      </c>
      <c r="C760">
        <v>7708</v>
      </c>
      <c r="D760">
        <v>939066</v>
      </c>
      <c r="E760">
        <v>0</v>
      </c>
      <c r="F760">
        <v>0.03</v>
      </c>
      <c r="G760">
        <v>0.97</v>
      </c>
      <c r="H760" t="s">
        <v>259</v>
      </c>
      <c r="I760" t="s">
        <v>141</v>
      </c>
      <c r="J760">
        <v>2016</v>
      </c>
      <c r="K760" t="s">
        <v>142</v>
      </c>
      <c r="L760">
        <v>0.45846884391126141</v>
      </c>
      <c r="M760">
        <v>4.4087887499242133E-3</v>
      </c>
      <c r="N760">
        <v>0.53712293931452149</v>
      </c>
      <c r="O760">
        <v>0</v>
      </c>
      <c r="P760" t="s">
        <v>19</v>
      </c>
    </row>
    <row r="761" spans="1:16" x14ac:dyDescent="0.2">
      <c r="A761">
        <v>989640</v>
      </c>
      <c r="B761">
        <v>822508</v>
      </c>
      <c r="C761">
        <v>0</v>
      </c>
      <c r="D761">
        <v>167131</v>
      </c>
      <c r="E761">
        <v>0</v>
      </c>
      <c r="F761">
        <v>0.45</v>
      </c>
      <c r="G761">
        <v>0.55000000000000004</v>
      </c>
      <c r="H761" t="s">
        <v>260</v>
      </c>
      <c r="I761" t="s">
        <v>141</v>
      </c>
      <c r="J761">
        <v>2016</v>
      </c>
      <c r="K761" t="s">
        <v>142</v>
      </c>
      <c r="L761">
        <v>0.83111838648397396</v>
      </c>
      <c r="M761">
        <v>0</v>
      </c>
      <c r="N761">
        <v>0.16888060304757291</v>
      </c>
      <c r="O761">
        <v>0</v>
      </c>
      <c r="P761" t="s">
        <v>19</v>
      </c>
    </row>
    <row r="762" spans="1:16" x14ac:dyDescent="0.2">
      <c r="A762">
        <v>5721</v>
      </c>
      <c r="B762">
        <v>5721</v>
      </c>
      <c r="C762">
        <v>0</v>
      </c>
      <c r="D762">
        <v>0</v>
      </c>
      <c r="E762">
        <v>0</v>
      </c>
      <c r="F762">
        <v>1</v>
      </c>
      <c r="G762">
        <v>0</v>
      </c>
      <c r="H762" t="s">
        <v>82</v>
      </c>
      <c r="I762" t="s">
        <v>141</v>
      </c>
      <c r="J762">
        <v>2016</v>
      </c>
      <c r="K762" t="s">
        <v>142</v>
      </c>
      <c r="L762">
        <v>1</v>
      </c>
      <c r="M762">
        <v>0</v>
      </c>
      <c r="N762">
        <v>0</v>
      </c>
      <c r="O762">
        <v>0</v>
      </c>
      <c r="P762" t="s">
        <v>19</v>
      </c>
    </row>
    <row r="763" spans="1:16" x14ac:dyDescent="0.2">
      <c r="A763">
        <v>137831</v>
      </c>
      <c r="B763">
        <v>51436</v>
      </c>
      <c r="C763">
        <v>22087</v>
      </c>
      <c r="D763">
        <v>64308</v>
      </c>
      <c r="E763">
        <v>0</v>
      </c>
      <c r="F763">
        <v>0.06</v>
      </c>
      <c r="G763">
        <v>0.94</v>
      </c>
      <c r="H763" t="s">
        <v>257</v>
      </c>
      <c r="I763" t="s">
        <v>143</v>
      </c>
      <c r="J763">
        <v>2016</v>
      </c>
      <c r="K763" t="s">
        <v>144</v>
      </c>
      <c r="L763">
        <v>0.37318164999165637</v>
      </c>
      <c r="M763">
        <v>0.16024696911435021</v>
      </c>
      <c r="N763">
        <v>0.46657138089399341</v>
      </c>
      <c r="O763">
        <v>0</v>
      </c>
      <c r="P763" t="s">
        <v>27</v>
      </c>
    </row>
    <row r="764" spans="1:16" x14ac:dyDescent="0.2">
      <c r="A764">
        <v>32282</v>
      </c>
      <c r="B764">
        <v>18077</v>
      </c>
      <c r="C764">
        <v>6</v>
      </c>
      <c r="D764">
        <v>14199</v>
      </c>
      <c r="E764">
        <v>0</v>
      </c>
      <c r="F764">
        <v>0.42</v>
      </c>
      <c r="G764">
        <v>0.57999999999999996</v>
      </c>
      <c r="H764" t="s">
        <v>258</v>
      </c>
      <c r="I764" t="s">
        <v>143</v>
      </c>
      <c r="J764">
        <v>2016</v>
      </c>
      <c r="K764" t="s">
        <v>144</v>
      </c>
      <c r="L764">
        <v>0.55997150114614958</v>
      </c>
      <c r="M764">
        <v>1.858620903289759E-4</v>
      </c>
      <c r="N764">
        <v>0.43984263676352148</v>
      </c>
      <c r="O764">
        <v>0</v>
      </c>
      <c r="P764" t="s">
        <v>27</v>
      </c>
    </row>
    <row r="765" spans="1:16" x14ac:dyDescent="0.2">
      <c r="A765">
        <v>145059</v>
      </c>
      <c r="B765">
        <v>134194</v>
      </c>
      <c r="C765">
        <v>10865</v>
      </c>
      <c r="D765">
        <v>0</v>
      </c>
      <c r="E765">
        <v>0</v>
      </c>
      <c r="F765">
        <v>0.76</v>
      </c>
      <c r="G765">
        <v>0.24</v>
      </c>
      <c r="H765" t="s">
        <v>259</v>
      </c>
      <c r="I765" t="s">
        <v>143</v>
      </c>
      <c r="J765">
        <v>2016</v>
      </c>
      <c r="K765" t="s">
        <v>144</v>
      </c>
      <c r="L765">
        <v>0.92509944229589336</v>
      </c>
      <c r="M765">
        <v>7.4900557704106599E-2</v>
      </c>
      <c r="N765">
        <v>0</v>
      </c>
      <c r="O765">
        <v>0</v>
      </c>
      <c r="P765" t="s">
        <v>27</v>
      </c>
    </row>
    <row r="766" spans="1:16" x14ac:dyDescent="0.2">
      <c r="A766">
        <v>1135123</v>
      </c>
      <c r="B766">
        <v>927678</v>
      </c>
      <c r="C766">
        <v>79296</v>
      </c>
      <c r="D766">
        <v>128149</v>
      </c>
      <c r="E766">
        <v>0</v>
      </c>
      <c r="F766">
        <v>0.49</v>
      </c>
      <c r="G766">
        <v>0.51</v>
      </c>
      <c r="H766" t="s">
        <v>260</v>
      </c>
      <c r="I766" t="s">
        <v>143</v>
      </c>
      <c r="J766">
        <v>2016</v>
      </c>
      <c r="K766" t="s">
        <v>144</v>
      </c>
      <c r="L766">
        <v>0.81724887963683235</v>
      </c>
      <c r="M766">
        <v>6.9856746801888428E-2</v>
      </c>
      <c r="N766">
        <v>0.11289437356127929</v>
      </c>
      <c r="O766">
        <v>0</v>
      </c>
      <c r="P766" t="s">
        <v>27</v>
      </c>
    </row>
    <row r="767" spans="1:16" x14ac:dyDescent="0.2">
      <c r="A767">
        <v>71813</v>
      </c>
      <c r="B767">
        <v>71790</v>
      </c>
      <c r="C767">
        <v>22</v>
      </c>
      <c r="D767">
        <v>0</v>
      </c>
      <c r="E767">
        <v>0</v>
      </c>
      <c r="F767">
        <v>0.88</v>
      </c>
      <c r="G767">
        <v>0.12</v>
      </c>
      <c r="H767" t="s">
        <v>82</v>
      </c>
      <c r="I767" t="s">
        <v>143</v>
      </c>
      <c r="J767">
        <v>2016</v>
      </c>
      <c r="K767" t="s">
        <v>144</v>
      </c>
      <c r="L767">
        <v>0.99967972372690184</v>
      </c>
      <c r="M767">
        <v>3.0635121774609048E-4</v>
      </c>
      <c r="N767">
        <v>0</v>
      </c>
      <c r="O767">
        <v>0</v>
      </c>
      <c r="P767" t="s">
        <v>27</v>
      </c>
    </row>
    <row r="768" spans="1:16" x14ac:dyDescent="0.2">
      <c r="A768">
        <v>1014208</v>
      </c>
      <c r="B768">
        <v>389544</v>
      </c>
      <c r="C768">
        <v>324393</v>
      </c>
      <c r="D768">
        <v>300271</v>
      </c>
      <c r="E768">
        <v>0</v>
      </c>
      <c r="F768">
        <v>0.49</v>
      </c>
      <c r="G768">
        <v>0.51</v>
      </c>
      <c r="H768" t="s">
        <v>257</v>
      </c>
      <c r="I768" t="s">
        <v>145</v>
      </c>
      <c r="J768">
        <v>2016</v>
      </c>
      <c r="K768" t="s">
        <v>146</v>
      </c>
      <c r="L768">
        <v>0.38408689341831259</v>
      </c>
      <c r="M768">
        <v>0.31984859121600301</v>
      </c>
      <c r="N768">
        <v>0.29606451536568429</v>
      </c>
      <c r="O768">
        <v>0</v>
      </c>
      <c r="P768" t="s">
        <v>27</v>
      </c>
    </row>
    <row r="769" spans="1:16" x14ac:dyDescent="0.2">
      <c r="A769">
        <v>764975</v>
      </c>
      <c r="B769">
        <v>695646</v>
      </c>
      <c r="C769">
        <v>52925</v>
      </c>
      <c r="D769">
        <v>16404</v>
      </c>
      <c r="E769">
        <v>0</v>
      </c>
      <c r="F769">
        <v>0.24</v>
      </c>
      <c r="G769">
        <v>0.76</v>
      </c>
      <c r="H769" t="s">
        <v>258</v>
      </c>
      <c r="I769" t="s">
        <v>145</v>
      </c>
      <c r="J769">
        <v>2016</v>
      </c>
      <c r="K769" t="s">
        <v>146</v>
      </c>
      <c r="L769">
        <v>0.90937089447367558</v>
      </c>
      <c r="M769">
        <v>6.9185267492401711E-2</v>
      </c>
      <c r="N769">
        <v>2.144383803392268E-2</v>
      </c>
      <c r="O769">
        <v>0</v>
      </c>
      <c r="P769" t="s">
        <v>27</v>
      </c>
    </row>
    <row r="770" spans="1:16" x14ac:dyDescent="0.2">
      <c r="A770">
        <v>370700</v>
      </c>
      <c r="B770">
        <v>161878</v>
      </c>
      <c r="C770">
        <v>89450</v>
      </c>
      <c r="D770">
        <v>119372</v>
      </c>
      <c r="E770">
        <v>0</v>
      </c>
      <c r="F770">
        <v>0.28999999999999998</v>
      </c>
      <c r="G770">
        <v>0.71</v>
      </c>
      <c r="H770" t="s">
        <v>259</v>
      </c>
      <c r="I770" t="s">
        <v>145</v>
      </c>
      <c r="J770">
        <v>2016</v>
      </c>
      <c r="K770" t="s">
        <v>146</v>
      </c>
      <c r="L770">
        <v>0.43668195306177499</v>
      </c>
      <c r="M770">
        <v>0.24130024278392229</v>
      </c>
      <c r="N770">
        <v>0.32201780415430259</v>
      </c>
      <c r="O770">
        <v>0</v>
      </c>
      <c r="P770" t="s">
        <v>27</v>
      </c>
    </row>
    <row r="771" spans="1:16" x14ac:dyDescent="0.2">
      <c r="A771">
        <v>4227578</v>
      </c>
      <c r="B771">
        <v>2253669</v>
      </c>
      <c r="C771">
        <v>731600</v>
      </c>
      <c r="D771">
        <v>1242310</v>
      </c>
      <c r="E771">
        <v>0</v>
      </c>
      <c r="F771">
        <v>0.16</v>
      </c>
      <c r="G771">
        <v>0.84</v>
      </c>
      <c r="H771" t="s">
        <v>260</v>
      </c>
      <c r="I771" t="s">
        <v>145</v>
      </c>
      <c r="J771">
        <v>2016</v>
      </c>
      <c r="K771" t="s">
        <v>146</v>
      </c>
      <c r="L771">
        <v>0.53308750305730612</v>
      </c>
      <c r="M771">
        <v>0.17305416955050859</v>
      </c>
      <c r="N771">
        <v>0.2938585639342432</v>
      </c>
      <c r="O771">
        <v>0</v>
      </c>
      <c r="P771" t="s">
        <v>27</v>
      </c>
    </row>
    <row r="772" spans="1:16" x14ac:dyDescent="0.2">
      <c r="A772">
        <v>56073</v>
      </c>
      <c r="B772">
        <v>34926</v>
      </c>
      <c r="C772">
        <v>0</v>
      </c>
      <c r="D772">
        <v>21147</v>
      </c>
      <c r="E772">
        <v>0</v>
      </c>
      <c r="F772">
        <v>1</v>
      </c>
      <c r="G772">
        <v>0</v>
      </c>
      <c r="H772" t="s">
        <v>257</v>
      </c>
      <c r="I772" t="s">
        <v>147</v>
      </c>
      <c r="J772">
        <v>2016</v>
      </c>
      <c r="K772" t="s">
        <v>148</v>
      </c>
      <c r="L772">
        <v>0.62286662029853945</v>
      </c>
      <c r="M772">
        <v>0</v>
      </c>
      <c r="N772">
        <v>0.3771333797014606</v>
      </c>
      <c r="O772">
        <v>0</v>
      </c>
      <c r="P772" t="s">
        <v>27</v>
      </c>
    </row>
    <row r="773" spans="1:16" x14ac:dyDescent="0.2">
      <c r="A773">
        <v>279838</v>
      </c>
      <c r="B773">
        <v>125318</v>
      </c>
      <c r="C773">
        <v>154521</v>
      </c>
      <c r="D773">
        <v>0</v>
      </c>
      <c r="E773">
        <v>0</v>
      </c>
      <c r="F773">
        <v>0.64</v>
      </c>
      <c r="G773">
        <v>0.36</v>
      </c>
      <c r="H773" t="s">
        <v>258</v>
      </c>
      <c r="I773" t="s">
        <v>147</v>
      </c>
      <c r="J773">
        <v>2016</v>
      </c>
      <c r="K773" t="s">
        <v>148</v>
      </c>
      <c r="L773">
        <v>0.44782338352904177</v>
      </c>
      <c r="M773">
        <v>0.55218018996705232</v>
      </c>
      <c r="N773">
        <v>0</v>
      </c>
      <c r="O773">
        <v>0</v>
      </c>
      <c r="P773" t="s">
        <v>27</v>
      </c>
    </row>
    <row r="774" spans="1:16" x14ac:dyDescent="0.2">
      <c r="A774">
        <v>529984</v>
      </c>
      <c r="B774">
        <v>190314</v>
      </c>
      <c r="C774">
        <v>0</v>
      </c>
      <c r="D774">
        <v>339669</v>
      </c>
      <c r="E774">
        <v>0</v>
      </c>
      <c r="F774">
        <v>0</v>
      </c>
      <c r="G774">
        <v>1</v>
      </c>
      <c r="H774" t="s">
        <v>259</v>
      </c>
      <c r="I774" t="s">
        <v>147</v>
      </c>
      <c r="J774">
        <v>2016</v>
      </c>
      <c r="K774" t="s">
        <v>148</v>
      </c>
      <c r="L774">
        <v>0.35909385943726602</v>
      </c>
      <c r="M774">
        <v>0</v>
      </c>
      <c r="N774">
        <v>0.6409042537133196</v>
      </c>
      <c r="O774">
        <v>0</v>
      </c>
      <c r="P774" t="s">
        <v>27</v>
      </c>
    </row>
    <row r="775" spans="1:16" x14ac:dyDescent="0.2">
      <c r="A775">
        <v>771532</v>
      </c>
      <c r="B775">
        <v>684865</v>
      </c>
      <c r="C775">
        <v>36455</v>
      </c>
      <c r="D775">
        <v>50212</v>
      </c>
      <c r="E775">
        <v>0</v>
      </c>
      <c r="F775">
        <v>0.41</v>
      </c>
      <c r="G775">
        <v>0.59</v>
      </c>
      <c r="H775" t="s">
        <v>260</v>
      </c>
      <c r="I775" t="s">
        <v>147</v>
      </c>
      <c r="J775">
        <v>2016</v>
      </c>
      <c r="K775" t="s">
        <v>148</v>
      </c>
      <c r="L775">
        <v>0.88766894957046505</v>
      </c>
      <c r="M775">
        <v>4.7250146461844743E-2</v>
      </c>
      <c r="N775">
        <v>6.5080903967690257E-2</v>
      </c>
      <c r="O775">
        <v>0</v>
      </c>
      <c r="P775" t="s">
        <v>27</v>
      </c>
    </row>
    <row r="776" spans="1:16" x14ac:dyDescent="0.2">
      <c r="A776">
        <v>2697</v>
      </c>
      <c r="B776">
        <v>2697</v>
      </c>
      <c r="C776">
        <v>0</v>
      </c>
      <c r="D776">
        <v>0</v>
      </c>
      <c r="E776">
        <v>0</v>
      </c>
      <c r="F776">
        <v>0</v>
      </c>
      <c r="G776">
        <v>1</v>
      </c>
      <c r="H776" t="s">
        <v>82</v>
      </c>
      <c r="I776" t="s">
        <v>147</v>
      </c>
      <c r="J776">
        <v>2016</v>
      </c>
      <c r="K776" t="s">
        <v>148</v>
      </c>
      <c r="L776">
        <v>1</v>
      </c>
      <c r="M776">
        <v>0</v>
      </c>
      <c r="N776">
        <v>0</v>
      </c>
      <c r="O776">
        <v>0</v>
      </c>
      <c r="P776" t="s">
        <v>27</v>
      </c>
    </row>
    <row r="777" spans="1:16" x14ac:dyDescent="0.2">
      <c r="A777">
        <v>269176</v>
      </c>
      <c r="B777">
        <v>117777</v>
      </c>
      <c r="C777">
        <v>147532</v>
      </c>
      <c r="D777">
        <v>3867</v>
      </c>
      <c r="E777">
        <v>0</v>
      </c>
      <c r="F777">
        <v>1</v>
      </c>
      <c r="G777">
        <v>0</v>
      </c>
      <c r="H777" t="s">
        <v>257</v>
      </c>
      <c r="I777" t="s">
        <v>149</v>
      </c>
      <c r="J777">
        <v>2016</v>
      </c>
      <c r="K777" t="s">
        <v>150</v>
      </c>
      <c r="L777">
        <v>0.43754643801824827</v>
      </c>
      <c r="M777">
        <v>0.54808749665646272</v>
      </c>
      <c r="N777">
        <v>1.4366065325289031E-2</v>
      </c>
      <c r="O777">
        <v>0</v>
      </c>
      <c r="P777" t="s">
        <v>27</v>
      </c>
    </row>
    <row r="778" spans="1:16" x14ac:dyDescent="0.2">
      <c r="A778">
        <v>748658</v>
      </c>
      <c r="B778">
        <v>427975</v>
      </c>
      <c r="C778">
        <v>320683</v>
      </c>
      <c r="D778">
        <v>0</v>
      </c>
      <c r="E778">
        <v>0</v>
      </c>
      <c r="F778">
        <v>0.67</v>
      </c>
      <c r="G778">
        <v>0.33</v>
      </c>
      <c r="H778" t="s">
        <v>258</v>
      </c>
      <c r="I778" t="s">
        <v>149</v>
      </c>
      <c r="J778">
        <v>2016</v>
      </c>
      <c r="K778" t="s">
        <v>150</v>
      </c>
      <c r="L778">
        <v>0.57165621685736345</v>
      </c>
      <c r="M778">
        <v>0.42834378314263649</v>
      </c>
      <c r="N778">
        <v>0</v>
      </c>
      <c r="O778">
        <v>0</v>
      </c>
      <c r="P778" t="s">
        <v>27</v>
      </c>
    </row>
    <row r="779" spans="1:16" x14ac:dyDescent="0.2">
      <c r="A779">
        <v>200054</v>
      </c>
      <c r="B779">
        <v>96583</v>
      </c>
      <c r="C779">
        <v>86720</v>
      </c>
      <c r="D779">
        <v>16751</v>
      </c>
      <c r="E779">
        <v>0</v>
      </c>
      <c r="F779">
        <v>0.92</v>
      </c>
      <c r="G779">
        <v>0.08</v>
      </c>
      <c r="H779" t="s">
        <v>259</v>
      </c>
      <c r="I779" t="s">
        <v>149</v>
      </c>
      <c r="J779">
        <v>2016</v>
      </c>
      <c r="K779" t="s">
        <v>150</v>
      </c>
      <c r="L779">
        <v>0.48278464814500083</v>
      </c>
      <c r="M779">
        <v>0.43348295960090782</v>
      </c>
      <c r="N779">
        <v>8.373239225409139E-2</v>
      </c>
      <c r="O779">
        <v>0</v>
      </c>
      <c r="P779" t="s">
        <v>27</v>
      </c>
    </row>
    <row r="780" spans="1:16" x14ac:dyDescent="0.2">
      <c r="A780">
        <v>4526273</v>
      </c>
      <c r="B780">
        <v>3536179</v>
      </c>
      <c r="C780">
        <v>407542</v>
      </c>
      <c r="D780">
        <v>582552</v>
      </c>
      <c r="E780">
        <v>0</v>
      </c>
      <c r="F780">
        <v>0.64</v>
      </c>
      <c r="G780">
        <v>0.36</v>
      </c>
      <c r="H780" t="s">
        <v>260</v>
      </c>
      <c r="I780" t="s">
        <v>149</v>
      </c>
      <c r="J780">
        <v>2016</v>
      </c>
      <c r="K780" t="s">
        <v>150</v>
      </c>
      <c r="L780">
        <v>0.7812562344339371</v>
      </c>
      <c r="M780">
        <v>9.0039200021739735E-2</v>
      </c>
      <c r="N780">
        <v>0.12870456554432311</v>
      </c>
      <c r="O780">
        <v>0</v>
      </c>
      <c r="P780" t="s">
        <v>27</v>
      </c>
    </row>
    <row r="781" spans="1:16" x14ac:dyDescent="0.2">
      <c r="A781">
        <v>120297</v>
      </c>
      <c r="B781">
        <v>82556</v>
      </c>
      <c r="C781">
        <v>37741</v>
      </c>
      <c r="D781">
        <v>0</v>
      </c>
      <c r="E781">
        <v>0</v>
      </c>
      <c r="F781">
        <v>1</v>
      </c>
      <c r="G781">
        <v>0</v>
      </c>
      <c r="H781" t="s">
        <v>82</v>
      </c>
      <c r="I781" t="s">
        <v>149</v>
      </c>
      <c r="J781">
        <v>2016</v>
      </c>
      <c r="K781" t="s">
        <v>150</v>
      </c>
      <c r="L781">
        <v>0.68626815298802135</v>
      </c>
      <c r="M781">
        <v>0.3137318470119787</v>
      </c>
      <c r="N781">
        <v>0</v>
      </c>
      <c r="O781">
        <v>0</v>
      </c>
      <c r="P781" t="s">
        <v>27</v>
      </c>
    </row>
    <row r="782" spans="1:16" x14ac:dyDescent="0.2">
      <c r="A782">
        <v>2484764</v>
      </c>
      <c r="B782">
        <v>663422</v>
      </c>
      <c r="C782">
        <v>1353730</v>
      </c>
      <c r="D782">
        <v>467611</v>
      </c>
      <c r="E782">
        <v>0</v>
      </c>
      <c r="F782">
        <v>0.04</v>
      </c>
      <c r="G782">
        <v>0.96</v>
      </c>
      <c r="H782" t="s">
        <v>257</v>
      </c>
      <c r="I782" t="s">
        <v>151</v>
      </c>
      <c r="J782">
        <v>2016</v>
      </c>
      <c r="K782" t="s">
        <v>152</v>
      </c>
      <c r="L782">
        <v>0.26699598030235472</v>
      </c>
      <c r="M782">
        <v>0.54481230410614445</v>
      </c>
      <c r="N782">
        <v>0.18819131313879309</v>
      </c>
      <c r="O782">
        <v>0</v>
      </c>
      <c r="P782" t="s">
        <v>27</v>
      </c>
    </row>
    <row r="783" spans="1:16" x14ac:dyDescent="0.2">
      <c r="A783">
        <v>376758</v>
      </c>
      <c r="B783">
        <v>230446</v>
      </c>
      <c r="C783">
        <v>146311</v>
      </c>
      <c r="D783">
        <v>0</v>
      </c>
      <c r="E783">
        <v>0</v>
      </c>
      <c r="F783">
        <v>0.78</v>
      </c>
      <c r="G783">
        <v>0.22</v>
      </c>
      <c r="H783" t="s">
        <v>258</v>
      </c>
      <c r="I783" t="s">
        <v>151</v>
      </c>
      <c r="J783">
        <v>2016</v>
      </c>
      <c r="K783" t="s">
        <v>152</v>
      </c>
      <c r="L783">
        <v>0.61165522696266572</v>
      </c>
      <c r="M783">
        <v>0.3883421188136682</v>
      </c>
      <c r="N783">
        <v>0</v>
      </c>
      <c r="O783">
        <v>0</v>
      </c>
      <c r="P783" t="s">
        <v>27</v>
      </c>
    </row>
    <row r="784" spans="1:16" x14ac:dyDescent="0.2">
      <c r="A784">
        <v>2429593</v>
      </c>
      <c r="B784">
        <v>1644863</v>
      </c>
      <c r="C784">
        <v>511750</v>
      </c>
      <c r="D784">
        <v>272979</v>
      </c>
      <c r="E784">
        <v>0</v>
      </c>
      <c r="F784">
        <v>0.11</v>
      </c>
      <c r="G784">
        <v>0.89</v>
      </c>
      <c r="H784" t="s">
        <v>259</v>
      </c>
      <c r="I784" t="s">
        <v>151</v>
      </c>
      <c r="J784">
        <v>2016</v>
      </c>
      <c r="K784" t="s">
        <v>152</v>
      </c>
      <c r="L784">
        <v>0.67701174641184758</v>
      </c>
      <c r="M784">
        <v>0.21063198650967471</v>
      </c>
      <c r="N784">
        <v>0.1123558554869067</v>
      </c>
      <c r="O784">
        <v>0</v>
      </c>
      <c r="P784" t="s">
        <v>27</v>
      </c>
    </row>
    <row r="785" spans="1:16" x14ac:dyDescent="0.2">
      <c r="A785">
        <v>2923107</v>
      </c>
      <c r="B785">
        <v>1544280</v>
      </c>
      <c r="C785">
        <v>1262030</v>
      </c>
      <c r="D785">
        <v>116797</v>
      </c>
      <c r="E785">
        <v>0</v>
      </c>
      <c r="F785">
        <v>0.54</v>
      </c>
      <c r="G785">
        <v>0.46</v>
      </c>
      <c r="H785" t="s">
        <v>260</v>
      </c>
      <c r="I785" t="s">
        <v>151</v>
      </c>
      <c r="J785">
        <v>2016</v>
      </c>
      <c r="K785" t="s">
        <v>152</v>
      </c>
      <c r="L785">
        <v>0.52830087985147312</v>
      </c>
      <c r="M785">
        <v>0.43174266285839008</v>
      </c>
      <c r="N785">
        <v>3.9956457290136832E-2</v>
      </c>
      <c r="O785">
        <v>0</v>
      </c>
      <c r="P785" t="s">
        <v>27</v>
      </c>
    </row>
    <row r="786" spans="1:16" x14ac:dyDescent="0.2">
      <c r="A786">
        <v>153119</v>
      </c>
      <c r="B786">
        <v>0</v>
      </c>
      <c r="C786">
        <v>152590</v>
      </c>
      <c r="D786">
        <v>529</v>
      </c>
      <c r="E786">
        <v>0</v>
      </c>
      <c r="F786">
        <v>0.65</v>
      </c>
      <c r="G786">
        <v>0.35</v>
      </c>
      <c r="H786" t="s">
        <v>257</v>
      </c>
      <c r="I786" t="s">
        <v>153</v>
      </c>
      <c r="J786">
        <v>2016</v>
      </c>
      <c r="K786" t="s">
        <v>154</v>
      </c>
      <c r="L786">
        <v>0</v>
      </c>
      <c r="M786">
        <v>0.99654517074954774</v>
      </c>
      <c r="N786">
        <v>3.4548292504522631E-3</v>
      </c>
      <c r="O786">
        <v>0</v>
      </c>
      <c r="P786" t="s">
        <v>19</v>
      </c>
    </row>
    <row r="787" spans="1:16" x14ac:dyDescent="0.2">
      <c r="A787">
        <v>262244</v>
      </c>
      <c r="B787">
        <v>169421</v>
      </c>
      <c r="C787">
        <v>91646</v>
      </c>
      <c r="D787">
        <v>1177</v>
      </c>
      <c r="E787">
        <v>0</v>
      </c>
      <c r="F787">
        <v>0.82</v>
      </c>
      <c r="G787">
        <v>0.18</v>
      </c>
      <c r="H787" t="s">
        <v>258</v>
      </c>
      <c r="I787" t="s">
        <v>153</v>
      </c>
      <c r="J787">
        <v>2016</v>
      </c>
      <c r="K787" t="s">
        <v>154</v>
      </c>
      <c r="L787">
        <v>0.64604337944814749</v>
      </c>
      <c r="M787">
        <v>0.34946843397751709</v>
      </c>
      <c r="N787">
        <v>4.4881865743353518E-3</v>
      </c>
      <c r="O787">
        <v>0</v>
      </c>
      <c r="P787" t="s">
        <v>19</v>
      </c>
    </row>
    <row r="788" spans="1:16" x14ac:dyDescent="0.2">
      <c r="A788">
        <v>121707</v>
      </c>
      <c r="B788">
        <v>25000</v>
      </c>
      <c r="C788">
        <v>0</v>
      </c>
      <c r="D788">
        <v>96707</v>
      </c>
      <c r="E788">
        <v>0</v>
      </c>
      <c r="F788">
        <v>0.48</v>
      </c>
      <c r="G788">
        <v>0.52</v>
      </c>
      <c r="H788" t="s">
        <v>259</v>
      </c>
      <c r="I788" t="s">
        <v>153</v>
      </c>
      <c r="J788">
        <v>2016</v>
      </c>
      <c r="K788" t="s">
        <v>154</v>
      </c>
      <c r="L788">
        <v>0.2054113567830938</v>
      </c>
      <c r="M788">
        <v>0</v>
      </c>
      <c r="N788">
        <v>0.79458864321690614</v>
      </c>
      <c r="O788">
        <v>0</v>
      </c>
      <c r="P788" t="s">
        <v>19</v>
      </c>
    </row>
    <row r="789" spans="1:16" x14ac:dyDescent="0.2">
      <c r="A789">
        <v>141332</v>
      </c>
      <c r="B789">
        <v>20139</v>
      </c>
      <c r="C789">
        <v>28152</v>
      </c>
      <c r="D789">
        <v>93042</v>
      </c>
      <c r="E789">
        <v>0</v>
      </c>
      <c r="F789">
        <v>0.56000000000000005</v>
      </c>
      <c r="G789">
        <v>0.44</v>
      </c>
      <c r="H789" t="s">
        <v>260</v>
      </c>
      <c r="I789" t="s">
        <v>153</v>
      </c>
      <c r="J789">
        <v>2016</v>
      </c>
      <c r="K789" t="s">
        <v>154</v>
      </c>
      <c r="L789">
        <v>0.14249426881385671</v>
      </c>
      <c r="M789">
        <v>0.19919055840149441</v>
      </c>
      <c r="N789">
        <v>0.65832224832309738</v>
      </c>
      <c r="O789">
        <v>0</v>
      </c>
      <c r="P789" t="s">
        <v>19</v>
      </c>
    </row>
    <row r="790" spans="1:16" x14ac:dyDescent="0.2">
      <c r="A790">
        <v>182455</v>
      </c>
      <c r="B790">
        <v>174843</v>
      </c>
      <c r="C790">
        <v>7611</v>
      </c>
      <c r="D790">
        <v>0</v>
      </c>
      <c r="E790">
        <v>0</v>
      </c>
      <c r="F790">
        <v>1</v>
      </c>
      <c r="G790">
        <v>0</v>
      </c>
      <c r="H790" t="s">
        <v>257</v>
      </c>
      <c r="I790" t="s">
        <v>155</v>
      </c>
      <c r="J790">
        <v>2016</v>
      </c>
      <c r="K790" t="s">
        <v>156</v>
      </c>
      <c r="L790">
        <v>0.9582801238661588</v>
      </c>
      <c r="M790">
        <v>4.1714395330355432E-2</v>
      </c>
      <c r="N790">
        <v>0</v>
      </c>
      <c r="O790">
        <v>0</v>
      </c>
      <c r="P790" t="s">
        <v>19</v>
      </c>
    </row>
    <row r="791" spans="1:16" x14ac:dyDescent="0.2">
      <c r="A791">
        <v>209933</v>
      </c>
      <c r="B791">
        <v>184933</v>
      </c>
      <c r="C791">
        <v>25000</v>
      </c>
      <c r="D791">
        <v>0</v>
      </c>
      <c r="E791">
        <v>0</v>
      </c>
      <c r="F791">
        <v>0.44</v>
      </c>
      <c r="G791">
        <v>0.56000000000000005</v>
      </c>
      <c r="H791" t="s">
        <v>258</v>
      </c>
      <c r="I791" t="s">
        <v>155</v>
      </c>
      <c r="J791">
        <v>2016</v>
      </c>
      <c r="K791" t="s">
        <v>156</v>
      </c>
      <c r="L791">
        <v>0.88091438697108126</v>
      </c>
      <c r="M791">
        <v>0.11908561302891869</v>
      </c>
      <c r="N791">
        <v>0</v>
      </c>
      <c r="O791">
        <v>0</v>
      </c>
      <c r="P791" t="s">
        <v>19</v>
      </c>
    </row>
    <row r="792" spans="1:16" x14ac:dyDescent="0.2">
      <c r="A792">
        <v>-2381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 t="s">
        <v>82</v>
      </c>
      <c r="I792" t="s">
        <v>155</v>
      </c>
      <c r="J792">
        <v>2016</v>
      </c>
      <c r="K792" t="s">
        <v>156</v>
      </c>
      <c r="L792">
        <v>0</v>
      </c>
      <c r="M792">
        <v>0</v>
      </c>
      <c r="N792">
        <v>0</v>
      </c>
      <c r="O792">
        <v>0</v>
      </c>
      <c r="P792" t="s">
        <v>19</v>
      </c>
    </row>
    <row r="793" spans="1:16" x14ac:dyDescent="0.2">
      <c r="A793">
        <v>563279</v>
      </c>
      <c r="B793">
        <v>356399</v>
      </c>
      <c r="C793">
        <v>167351</v>
      </c>
      <c r="D793">
        <v>39528</v>
      </c>
      <c r="E793">
        <v>0</v>
      </c>
      <c r="F793">
        <v>0.89</v>
      </c>
      <c r="G793">
        <v>0.11</v>
      </c>
      <c r="H793" t="s">
        <v>257</v>
      </c>
      <c r="I793" t="s">
        <v>157</v>
      </c>
      <c r="J793">
        <v>2016</v>
      </c>
      <c r="K793" t="s">
        <v>158</v>
      </c>
      <c r="L793">
        <v>0.63272197259262286</v>
      </c>
      <c r="M793">
        <v>0.29710143641073072</v>
      </c>
      <c r="N793">
        <v>7.0174815677488414E-2</v>
      </c>
      <c r="O793">
        <v>0</v>
      </c>
      <c r="P793" t="s">
        <v>27</v>
      </c>
    </row>
    <row r="794" spans="1:16" x14ac:dyDescent="0.2">
      <c r="A794">
        <v>626948</v>
      </c>
      <c r="B794">
        <v>437697</v>
      </c>
      <c r="C794">
        <v>189252</v>
      </c>
      <c r="D794">
        <v>0</v>
      </c>
      <c r="E794">
        <v>0</v>
      </c>
      <c r="F794">
        <v>1</v>
      </c>
      <c r="G794">
        <v>0</v>
      </c>
      <c r="H794" t="s">
        <v>258</v>
      </c>
      <c r="I794" t="s">
        <v>157</v>
      </c>
      <c r="J794">
        <v>2016</v>
      </c>
      <c r="K794" t="s">
        <v>158</v>
      </c>
      <c r="L794">
        <v>0.69813923961795876</v>
      </c>
      <c r="M794">
        <v>0.30186235541065609</v>
      </c>
      <c r="N794">
        <v>0</v>
      </c>
      <c r="O794">
        <v>0</v>
      </c>
      <c r="P794" t="s">
        <v>27</v>
      </c>
    </row>
    <row r="795" spans="1:16" x14ac:dyDescent="0.2">
      <c r="A795">
        <v>820584</v>
      </c>
      <c r="B795">
        <v>459348</v>
      </c>
      <c r="C795">
        <v>263615</v>
      </c>
      <c r="D795">
        <v>97621</v>
      </c>
      <c r="E795">
        <v>0</v>
      </c>
      <c r="F795">
        <v>0.3</v>
      </c>
      <c r="G795">
        <v>0.7</v>
      </c>
      <c r="H795" t="s">
        <v>259</v>
      </c>
      <c r="I795" t="s">
        <v>157</v>
      </c>
      <c r="J795">
        <v>2016</v>
      </c>
      <c r="K795" t="s">
        <v>158</v>
      </c>
      <c r="L795">
        <v>0.55978181392764181</v>
      </c>
      <c r="M795">
        <v>0.32125291255983551</v>
      </c>
      <c r="N795">
        <v>0.1189652735125228</v>
      </c>
      <c r="O795">
        <v>0</v>
      </c>
      <c r="P795" t="s">
        <v>27</v>
      </c>
    </row>
    <row r="796" spans="1:16" x14ac:dyDescent="0.2">
      <c r="A796">
        <v>3689088</v>
      </c>
      <c r="B796">
        <v>2134427</v>
      </c>
      <c r="C796">
        <v>843231</v>
      </c>
      <c r="D796">
        <v>697764</v>
      </c>
      <c r="E796">
        <v>13666</v>
      </c>
      <c r="F796">
        <v>0.42</v>
      </c>
      <c r="G796">
        <v>0.57999999999999996</v>
      </c>
      <c r="H796" t="s">
        <v>260</v>
      </c>
      <c r="I796" t="s">
        <v>157</v>
      </c>
      <c r="J796">
        <v>2016</v>
      </c>
      <c r="K796" t="s">
        <v>158</v>
      </c>
      <c r="L796">
        <v>0.57857849961833385</v>
      </c>
      <c r="M796">
        <v>0.2285743793588009</v>
      </c>
      <c r="N796">
        <v>0.1891426824190694</v>
      </c>
      <c r="O796">
        <v>3.7044386037958432E-3</v>
      </c>
      <c r="P796" t="s">
        <v>27</v>
      </c>
    </row>
    <row r="797" spans="1:16" x14ac:dyDescent="0.2">
      <c r="A797">
        <v>23004</v>
      </c>
      <c r="B797">
        <v>0</v>
      </c>
      <c r="C797">
        <v>23004</v>
      </c>
      <c r="D797">
        <v>0</v>
      </c>
      <c r="E797">
        <v>0</v>
      </c>
      <c r="F797">
        <v>1</v>
      </c>
      <c r="G797">
        <v>0</v>
      </c>
      <c r="H797" t="s">
        <v>82</v>
      </c>
      <c r="I797" t="s">
        <v>157</v>
      </c>
      <c r="J797">
        <v>2016</v>
      </c>
      <c r="K797" t="s">
        <v>158</v>
      </c>
      <c r="L797">
        <v>0</v>
      </c>
      <c r="M797">
        <v>1</v>
      </c>
      <c r="N797">
        <v>0</v>
      </c>
      <c r="O797">
        <v>0</v>
      </c>
      <c r="P797" t="s">
        <v>27</v>
      </c>
    </row>
    <row r="798" spans="1:16" x14ac:dyDescent="0.2">
      <c r="A798">
        <v>72851</v>
      </c>
      <c r="B798">
        <v>2280</v>
      </c>
      <c r="C798">
        <v>70571</v>
      </c>
      <c r="D798">
        <v>0</v>
      </c>
      <c r="E798">
        <v>0</v>
      </c>
      <c r="F798">
        <v>0.37</v>
      </c>
      <c r="G798">
        <v>0.63</v>
      </c>
      <c r="H798" t="s">
        <v>257</v>
      </c>
      <c r="I798" t="s">
        <v>159</v>
      </c>
      <c r="J798">
        <v>2016</v>
      </c>
      <c r="K798" t="s">
        <v>160</v>
      </c>
      <c r="L798">
        <v>3.129675639318609E-2</v>
      </c>
      <c r="M798">
        <v>0.96870324360681392</v>
      </c>
      <c r="N798">
        <v>0</v>
      </c>
      <c r="O798">
        <v>0</v>
      </c>
      <c r="P798" t="s">
        <v>27</v>
      </c>
    </row>
    <row r="799" spans="1:16" x14ac:dyDescent="0.2">
      <c r="A799">
        <v>634661</v>
      </c>
      <c r="B799">
        <v>614984</v>
      </c>
      <c r="C799">
        <v>19677</v>
      </c>
      <c r="D799">
        <v>0</v>
      </c>
      <c r="E799">
        <v>0</v>
      </c>
      <c r="F799">
        <v>0.92</v>
      </c>
      <c r="G799">
        <v>0.08</v>
      </c>
      <c r="H799" t="s">
        <v>258</v>
      </c>
      <c r="I799" t="s">
        <v>159</v>
      </c>
      <c r="J799">
        <v>2016</v>
      </c>
      <c r="K799" t="s">
        <v>160</v>
      </c>
      <c r="L799">
        <v>0.96899604670840023</v>
      </c>
      <c r="M799">
        <v>3.1003953291599769E-2</v>
      </c>
      <c r="N799">
        <v>0</v>
      </c>
      <c r="O799">
        <v>0</v>
      </c>
      <c r="P799" t="s">
        <v>27</v>
      </c>
    </row>
    <row r="800" spans="1:16" x14ac:dyDescent="0.2">
      <c r="A800">
        <v>448829</v>
      </c>
      <c r="B800">
        <v>152117</v>
      </c>
      <c r="C800">
        <v>207685</v>
      </c>
      <c r="D800">
        <v>89027</v>
      </c>
      <c r="E800">
        <v>0</v>
      </c>
      <c r="F800">
        <v>0.16</v>
      </c>
      <c r="G800">
        <v>0.84</v>
      </c>
      <c r="H800" t="s">
        <v>259</v>
      </c>
      <c r="I800" t="s">
        <v>159</v>
      </c>
      <c r="J800">
        <v>2016</v>
      </c>
      <c r="K800" t="s">
        <v>160</v>
      </c>
      <c r="L800">
        <v>0.33891972221046318</v>
      </c>
      <c r="M800">
        <v>0.4627263389843348</v>
      </c>
      <c r="N800">
        <v>0.198353938805202</v>
      </c>
      <c r="O800">
        <v>0</v>
      </c>
      <c r="P800" t="s">
        <v>27</v>
      </c>
    </row>
    <row r="801" spans="1:16" x14ac:dyDescent="0.2">
      <c r="A801">
        <v>1395770</v>
      </c>
      <c r="B801">
        <v>735917</v>
      </c>
      <c r="C801">
        <v>380297</v>
      </c>
      <c r="D801">
        <v>279556</v>
      </c>
      <c r="E801">
        <v>0</v>
      </c>
      <c r="F801">
        <v>0.18</v>
      </c>
      <c r="G801">
        <v>0.82</v>
      </c>
      <c r="H801" t="s">
        <v>260</v>
      </c>
      <c r="I801" t="s">
        <v>159</v>
      </c>
      <c r="J801">
        <v>2016</v>
      </c>
      <c r="K801" t="s">
        <v>160</v>
      </c>
      <c r="L801">
        <v>0.52724804229923272</v>
      </c>
      <c r="M801">
        <v>0.27246394463271167</v>
      </c>
      <c r="N801">
        <v>0.2002880130680556</v>
      </c>
      <c r="O801">
        <v>0</v>
      </c>
      <c r="P801" t="s">
        <v>27</v>
      </c>
    </row>
    <row r="802" spans="1:16" x14ac:dyDescent="0.2">
      <c r="A802">
        <v>83025</v>
      </c>
      <c r="B802">
        <v>83025</v>
      </c>
      <c r="C802">
        <v>0</v>
      </c>
      <c r="D802">
        <v>0</v>
      </c>
      <c r="E802">
        <v>0</v>
      </c>
      <c r="F802">
        <v>1</v>
      </c>
      <c r="G802">
        <v>0</v>
      </c>
      <c r="H802" t="s">
        <v>82</v>
      </c>
      <c r="I802" t="s">
        <v>159</v>
      </c>
      <c r="J802">
        <v>2016</v>
      </c>
      <c r="K802" t="s">
        <v>160</v>
      </c>
      <c r="L802">
        <v>1</v>
      </c>
      <c r="M802">
        <v>0</v>
      </c>
      <c r="N802">
        <v>0</v>
      </c>
      <c r="O802">
        <v>0</v>
      </c>
      <c r="P802" t="s">
        <v>27</v>
      </c>
    </row>
    <row r="803" spans="1:16" x14ac:dyDescent="0.2">
      <c r="A803">
        <v>16667</v>
      </c>
      <c r="B803">
        <v>0</v>
      </c>
      <c r="C803">
        <v>16667</v>
      </c>
      <c r="D803">
        <v>0</v>
      </c>
      <c r="E803">
        <v>0</v>
      </c>
      <c r="F803">
        <v>1</v>
      </c>
      <c r="G803">
        <v>0</v>
      </c>
      <c r="H803" t="s">
        <v>257</v>
      </c>
      <c r="I803" t="s">
        <v>161</v>
      </c>
      <c r="J803">
        <v>2016</v>
      </c>
      <c r="K803" t="s">
        <v>162</v>
      </c>
      <c r="L803">
        <v>0</v>
      </c>
      <c r="M803">
        <v>1</v>
      </c>
      <c r="N803">
        <v>0</v>
      </c>
      <c r="O803">
        <v>0</v>
      </c>
      <c r="P803" t="s">
        <v>27</v>
      </c>
    </row>
    <row r="804" spans="1:16" x14ac:dyDescent="0.2">
      <c r="A804">
        <v>12052</v>
      </c>
      <c r="B804">
        <v>0</v>
      </c>
      <c r="C804">
        <v>12052</v>
      </c>
      <c r="D804">
        <v>0</v>
      </c>
      <c r="E804">
        <v>0</v>
      </c>
      <c r="F804">
        <v>1</v>
      </c>
      <c r="G804">
        <v>0</v>
      </c>
      <c r="H804" t="s">
        <v>258</v>
      </c>
      <c r="I804" t="s">
        <v>161</v>
      </c>
      <c r="J804">
        <v>2016</v>
      </c>
      <c r="K804" t="s">
        <v>162</v>
      </c>
      <c r="L804">
        <v>0</v>
      </c>
      <c r="M804">
        <v>1</v>
      </c>
      <c r="N804">
        <v>0</v>
      </c>
      <c r="O804">
        <v>0</v>
      </c>
      <c r="P804" t="s">
        <v>27</v>
      </c>
    </row>
    <row r="805" spans="1:16" x14ac:dyDescent="0.2">
      <c r="A805">
        <v>22968</v>
      </c>
      <c r="B805">
        <v>0</v>
      </c>
      <c r="C805">
        <v>22968</v>
      </c>
      <c r="D805">
        <v>0</v>
      </c>
      <c r="E805">
        <v>0</v>
      </c>
      <c r="F805">
        <v>1</v>
      </c>
      <c r="G805">
        <v>0</v>
      </c>
      <c r="H805" t="s">
        <v>259</v>
      </c>
      <c r="I805" t="s">
        <v>161</v>
      </c>
      <c r="J805">
        <v>2016</v>
      </c>
      <c r="K805" t="s">
        <v>162</v>
      </c>
      <c r="L805">
        <v>0</v>
      </c>
      <c r="M805">
        <v>1</v>
      </c>
      <c r="N805">
        <v>0</v>
      </c>
      <c r="O805">
        <v>0</v>
      </c>
      <c r="P805" t="s">
        <v>27</v>
      </c>
    </row>
    <row r="806" spans="1:16" x14ac:dyDescent="0.2">
      <c r="A806">
        <v>14105</v>
      </c>
      <c r="B806">
        <v>0</v>
      </c>
      <c r="C806">
        <v>14105</v>
      </c>
      <c r="D806">
        <v>0</v>
      </c>
      <c r="E806">
        <v>0</v>
      </c>
      <c r="F806">
        <v>1</v>
      </c>
      <c r="G806">
        <v>0</v>
      </c>
      <c r="H806" t="s">
        <v>260</v>
      </c>
      <c r="I806" t="s">
        <v>161</v>
      </c>
      <c r="J806">
        <v>2016</v>
      </c>
      <c r="K806" t="s">
        <v>162</v>
      </c>
      <c r="L806">
        <v>0</v>
      </c>
      <c r="M806">
        <v>1</v>
      </c>
      <c r="N806">
        <v>0</v>
      </c>
      <c r="O806">
        <v>0</v>
      </c>
      <c r="P806" t="s">
        <v>27</v>
      </c>
    </row>
    <row r="807" spans="1:16" x14ac:dyDescent="0.2">
      <c r="A807">
        <v>14172</v>
      </c>
      <c r="B807">
        <v>14172</v>
      </c>
      <c r="C807">
        <v>0</v>
      </c>
      <c r="D807">
        <v>0</v>
      </c>
      <c r="E807">
        <v>0</v>
      </c>
      <c r="F807">
        <v>1</v>
      </c>
      <c r="G807">
        <v>0</v>
      </c>
      <c r="H807" t="s">
        <v>82</v>
      </c>
      <c r="I807" t="s">
        <v>161</v>
      </c>
      <c r="J807">
        <v>2016</v>
      </c>
      <c r="K807" t="s">
        <v>162</v>
      </c>
      <c r="L807">
        <v>1</v>
      </c>
      <c r="M807">
        <v>0</v>
      </c>
      <c r="N807">
        <v>0</v>
      </c>
      <c r="O807">
        <v>0</v>
      </c>
      <c r="P807" t="s">
        <v>27</v>
      </c>
    </row>
    <row r="808" spans="1:16" x14ac:dyDescent="0.2">
      <c r="A808">
        <v>410532</v>
      </c>
      <c r="B808">
        <v>364376</v>
      </c>
      <c r="C808">
        <v>46156</v>
      </c>
      <c r="D808">
        <v>0</v>
      </c>
      <c r="E808">
        <v>0</v>
      </c>
      <c r="F808">
        <v>0.71</v>
      </c>
      <c r="G808">
        <v>0.28999999999999998</v>
      </c>
      <c r="H808" t="s">
        <v>257</v>
      </c>
      <c r="I808" t="s">
        <v>163</v>
      </c>
      <c r="J808">
        <v>2016</v>
      </c>
      <c r="K808" t="s">
        <v>164</v>
      </c>
      <c r="L808">
        <v>0.88757027466799177</v>
      </c>
      <c r="M808">
        <v>0.11242972533200821</v>
      </c>
      <c r="N808">
        <v>0</v>
      </c>
      <c r="O808">
        <v>0</v>
      </c>
      <c r="P808" t="s">
        <v>79</v>
      </c>
    </row>
    <row r="809" spans="1:16" x14ac:dyDescent="0.2">
      <c r="A809">
        <v>195339</v>
      </c>
      <c r="B809">
        <v>133267</v>
      </c>
      <c r="C809">
        <v>62072</v>
      </c>
      <c r="D809">
        <v>0</v>
      </c>
      <c r="E809">
        <v>0</v>
      </c>
      <c r="F809">
        <v>0.91</v>
      </c>
      <c r="G809">
        <v>0.09</v>
      </c>
      <c r="H809" t="s">
        <v>258</v>
      </c>
      <c r="I809" t="s">
        <v>163</v>
      </c>
      <c r="J809">
        <v>2016</v>
      </c>
      <c r="K809" t="s">
        <v>164</v>
      </c>
      <c r="L809">
        <v>0.68223447442650986</v>
      </c>
      <c r="M809">
        <v>0.31776552557349019</v>
      </c>
      <c r="N809">
        <v>0</v>
      </c>
      <c r="O809">
        <v>0</v>
      </c>
      <c r="P809" t="s">
        <v>79</v>
      </c>
    </row>
    <row r="810" spans="1:16" x14ac:dyDescent="0.2">
      <c r="A810">
        <v>19161</v>
      </c>
      <c r="B810">
        <v>53</v>
      </c>
      <c r="C810">
        <v>19108</v>
      </c>
      <c r="D810">
        <v>0</v>
      </c>
      <c r="E810">
        <v>0</v>
      </c>
      <c r="F810">
        <v>0.27</v>
      </c>
      <c r="G810">
        <v>0.73</v>
      </c>
      <c r="H810" t="s">
        <v>259</v>
      </c>
      <c r="I810" t="s">
        <v>163</v>
      </c>
      <c r="J810">
        <v>2016</v>
      </c>
      <c r="K810" t="s">
        <v>164</v>
      </c>
      <c r="L810">
        <v>2.7660351756171389E-3</v>
      </c>
      <c r="M810">
        <v>0.99723396482438287</v>
      </c>
      <c r="N810">
        <v>0</v>
      </c>
      <c r="O810">
        <v>0</v>
      </c>
      <c r="P810" t="s">
        <v>79</v>
      </c>
    </row>
    <row r="811" spans="1:16" x14ac:dyDescent="0.2">
      <c r="A811">
        <v>572873</v>
      </c>
      <c r="B811">
        <v>502009</v>
      </c>
      <c r="C811">
        <v>70865</v>
      </c>
      <c r="D811">
        <v>0</v>
      </c>
      <c r="E811">
        <v>0</v>
      </c>
      <c r="F811">
        <v>0.57999999999999996</v>
      </c>
      <c r="G811">
        <v>0.42</v>
      </c>
      <c r="H811" t="s">
        <v>260</v>
      </c>
      <c r="I811" t="s">
        <v>163</v>
      </c>
      <c r="J811">
        <v>2016</v>
      </c>
      <c r="K811" t="s">
        <v>164</v>
      </c>
      <c r="L811">
        <v>0.87630068095371927</v>
      </c>
      <c r="M811">
        <v>0.1237010646338717</v>
      </c>
      <c r="N811">
        <v>0</v>
      </c>
      <c r="O811">
        <v>0</v>
      </c>
      <c r="P811" t="s">
        <v>79</v>
      </c>
    </row>
    <row r="812" spans="1:16" x14ac:dyDescent="0.2">
      <c r="A812">
        <v>39866</v>
      </c>
      <c r="B812">
        <v>39866</v>
      </c>
      <c r="C812">
        <v>0</v>
      </c>
      <c r="D812">
        <v>0</v>
      </c>
      <c r="E812">
        <v>0</v>
      </c>
      <c r="F812">
        <v>1</v>
      </c>
      <c r="G812">
        <v>0</v>
      </c>
      <c r="H812" t="s">
        <v>82</v>
      </c>
      <c r="I812" t="s">
        <v>163</v>
      </c>
      <c r="J812">
        <v>2016</v>
      </c>
      <c r="K812" t="s">
        <v>164</v>
      </c>
      <c r="L812">
        <v>1</v>
      </c>
      <c r="M812">
        <v>0</v>
      </c>
      <c r="N812">
        <v>0</v>
      </c>
      <c r="O812">
        <v>0</v>
      </c>
      <c r="P812" t="s">
        <v>79</v>
      </c>
    </row>
    <row r="813" spans="1:16" x14ac:dyDescent="0.2">
      <c r="A813">
        <v>1219416</v>
      </c>
      <c r="B813">
        <v>313658</v>
      </c>
      <c r="C813">
        <v>531886</v>
      </c>
      <c r="D813">
        <v>373872</v>
      </c>
      <c r="E813">
        <v>0</v>
      </c>
      <c r="F813">
        <v>0.2</v>
      </c>
      <c r="G813">
        <v>0.8</v>
      </c>
      <c r="H813" t="s">
        <v>257</v>
      </c>
      <c r="I813" t="s">
        <v>165</v>
      </c>
      <c r="J813">
        <v>2016</v>
      </c>
      <c r="K813" t="s">
        <v>166</v>
      </c>
      <c r="L813">
        <v>0.25721984950172871</v>
      </c>
      <c r="M813">
        <v>0.43618092595143898</v>
      </c>
      <c r="N813">
        <v>0.30659922454683219</v>
      </c>
      <c r="O813">
        <v>0</v>
      </c>
      <c r="P813" t="s">
        <v>19</v>
      </c>
    </row>
    <row r="814" spans="1:16" x14ac:dyDescent="0.2">
      <c r="A814">
        <v>262199</v>
      </c>
      <c r="B814">
        <v>110926</v>
      </c>
      <c r="C814">
        <v>151273</v>
      </c>
      <c r="D814">
        <v>0</v>
      </c>
      <c r="E814">
        <v>0</v>
      </c>
      <c r="F814">
        <v>1</v>
      </c>
      <c r="G814">
        <v>0</v>
      </c>
      <c r="H814" t="s">
        <v>258</v>
      </c>
      <c r="I814" t="s">
        <v>165</v>
      </c>
      <c r="J814">
        <v>2016</v>
      </c>
      <c r="K814" t="s">
        <v>166</v>
      </c>
      <c r="L814">
        <v>0.42306034729346792</v>
      </c>
      <c r="M814">
        <v>0.57693965270653202</v>
      </c>
      <c r="N814">
        <v>0</v>
      </c>
      <c r="O814">
        <v>0</v>
      </c>
      <c r="P814" t="s">
        <v>19</v>
      </c>
    </row>
    <row r="815" spans="1:16" x14ac:dyDescent="0.2">
      <c r="A815">
        <v>825892</v>
      </c>
      <c r="B815">
        <v>574006</v>
      </c>
      <c r="C815">
        <v>246725</v>
      </c>
      <c r="D815">
        <v>5160</v>
      </c>
      <c r="E815">
        <v>0</v>
      </c>
      <c r="F815">
        <v>0.32</v>
      </c>
      <c r="G815">
        <v>0.68</v>
      </c>
      <c r="H815" t="s">
        <v>259</v>
      </c>
      <c r="I815" t="s">
        <v>165</v>
      </c>
      <c r="J815">
        <v>2016</v>
      </c>
      <c r="K815" t="s">
        <v>166</v>
      </c>
      <c r="L815">
        <v>0.69501339158146591</v>
      </c>
      <c r="M815">
        <v>0.29873760733848981</v>
      </c>
      <c r="N815">
        <v>6.2477902679769267E-3</v>
      </c>
      <c r="O815">
        <v>0</v>
      </c>
      <c r="P815" t="s">
        <v>19</v>
      </c>
    </row>
    <row r="816" spans="1:16" x14ac:dyDescent="0.2">
      <c r="A816">
        <v>1351620</v>
      </c>
      <c r="B816">
        <v>936654</v>
      </c>
      <c r="C816">
        <v>346151</v>
      </c>
      <c r="D816">
        <v>68816</v>
      </c>
      <c r="E816">
        <v>0</v>
      </c>
      <c r="F816">
        <v>0.2</v>
      </c>
      <c r="G816">
        <v>0.8</v>
      </c>
      <c r="H816" t="s">
        <v>260</v>
      </c>
      <c r="I816" t="s">
        <v>165</v>
      </c>
      <c r="J816">
        <v>2016</v>
      </c>
      <c r="K816" t="s">
        <v>166</v>
      </c>
      <c r="L816">
        <v>0.69298619434456432</v>
      </c>
      <c r="M816">
        <v>0.25610082715556148</v>
      </c>
      <c r="N816">
        <v>5.0913718352791473E-2</v>
      </c>
      <c r="O816">
        <v>0</v>
      </c>
      <c r="P816" t="s">
        <v>19</v>
      </c>
    </row>
    <row r="817" spans="1:16" x14ac:dyDescent="0.2">
      <c r="A817">
        <v>24404</v>
      </c>
      <c r="B817">
        <v>24404</v>
      </c>
      <c r="C817">
        <v>0</v>
      </c>
      <c r="D817">
        <v>0</v>
      </c>
      <c r="E817">
        <v>0</v>
      </c>
      <c r="F817">
        <v>1</v>
      </c>
      <c r="G817">
        <v>0</v>
      </c>
      <c r="H817" t="s">
        <v>82</v>
      </c>
      <c r="I817" t="s">
        <v>165</v>
      </c>
      <c r="J817">
        <v>2016</v>
      </c>
      <c r="K817" t="s">
        <v>166</v>
      </c>
      <c r="L817">
        <v>1</v>
      </c>
      <c r="M817">
        <v>0</v>
      </c>
      <c r="N817">
        <v>0</v>
      </c>
      <c r="O817">
        <v>0</v>
      </c>
      <c r="P817" t="s">
        <v>19</v>
      </c>
    </row>
    <row r="818" spans="1:16" x14ac:dyDescent="0.2">
      <c r="A818">
        <v>97135</v>
      </c>
      <c r="B818">
        <v>53272</v>
      </c>
      <c r="C818">
        <v>34304</v>
      </c>
      <c r="D818">
        <v>9559</v>
      </c>
      <c r="E818">
        <v>0</v>
      </c>
      <c r="F818">
        <v>0.79</v>
      </c>
      <c r="G818">
        <v>0.21</v>
      </c>
      <c r="H818" t="s">
        <v>257</v>
      </c>
      <c r="I818" t="s">
        <v>167</v>
      </c>
      <c r="J818">
        <v>2016</v>
      </c>
      <c r="K818" t="s">
        <v>168</v>
      </c>
      <c r="L818">
        <v>0.5484325938127349</v>
      </c>
      <c r="M818">
        <v>0.35315797601276572</v>
      </c>
      <c r="N818">
        <v>9.8409430174499407E-2</v>
      </c>
      <c r="O818">
        <v>0</v>
      </c>
      <c r="P818" t="s">
        <v>27</v>
      </c>
    </row>
    <row r="819" spans="1:16" x14ac:dyDescent="0.2">
      <c r="A819">
        <v>191699</v>
      </c>
      <c r="B819">
        <v>151883</v>
      </c>
      <c r="C819">
        <v>10986</v>
      </c>
      <c r="D819">
        <v>0</v>
      </c>
      <c r="E819">
        <v>28830</v>
      </c>
      <c r="F819">
        <v>0.96</v>
      </c>
      <c r="G819">
        <v>0.04</v>
      </c>
      <c r="H819" t="s">
        <v>258</v>
      </c>
      <c r="I819" t="s">
        <v>167</v>
      </c>
      <c r="J819">
        <v>2016</v>
      </c>
      <c r="K819" t="s">
        <v>168</v>
      </c>
      <c r="L819">
        <v>0.79229938601661976</v>
      </c>
      <c r="M819">
        <v>5.7308593159067077E-2</v>
      </c>
      <c r="N819">
        <v>0</v>
      </c>
      <c r="O819">
        <v>0.15039202082431311</v>
      </c>
      <c r="P819" t="s">
        <v>27</v>
      </c>
    </row>
    <row r="820" spans="1:16" x14ac:dyDescent="0.2">
      <c r="A820">
        <v>238469</v>
      </c>
      <c r="B820">
        <v>148985</v>
      </c>
      <c r="C820">
        <v>50592</v>
      </c>
      <c r="D820">
        <v>38893</v>
      </c>
      <c r="E820">
        <v>0</v>
      </c>
      <c r="F820">
        <v>0.96</v>
      </c>
      <c r="G820">
        <v>0.04</v>
      </c>
      <c r="H820" t="s">
        <v>259</v>
      </c>
      <c r="I820" t="s">
        <v>167</v>
      </c>
      <c r="J820">
        <v>2016</v>
      </c>
      <c r="K820" t="s">
        <v>168</v>
      </c>
      <c r="L820">
        <v>0.62475625762677744</v>
      </c>
      <c r="M820">
        <v>0.21215336165287729</v>
      </c>
      <c r="N820">
        <v>0.16309457413751891</v>
      </c>
      <c r="O820">
        <v>0</v>
      </c>
      <c r="P820" t="s">
        <v>27</v>
      </c>
    </row>
    <row r="821" spans="1:16" x14ac:dyDescent="0.2">
      <c r="A821">
        <v>488035</v>
      </c>
      <c r="B821">
        <v>377824</v>
      </c>
      <c r="C821">
        <v>101345</v>
      </c>
      <c r="D821">
        <v>8866</v>
      </c>
      <c r="E821">
        <v>0</v>
      </c>
      <c r="F821">
        <v>0.9</v>
      </c>
      <c r="G821">
        <v>0.1</v>
      </c>
      <c r="H821" t="s">
        <v>260</v>
      </c>
      <c r="I821" t="s">
        <v>167</v>
      </c>
      <c r="J821">
        <v>2016</v>
      </c>
      <c r="K821" t="s">
        <v>168</v>
      </c>
      <c r="L821">
        <v>0.77417398342332</v>
      </c>
      <c r="M821">
        <v>0.2076592867314844</v>
      </c>
      <c r="N821">
        <v>1.8166729845195531E-2</v>
      </c>
      <c r="O821">
        <v>0</v>
      </c>
      <c r="P821" t="s">
        <v>27</v>
      </c>
    </row>
    <row r="822" spans="1:16" x14ac:dyDescent="0.2">
      <c r="A822">
        <v>3995262</v>
      </c>
      <c r="B822">
        <v>2613358</v>
      </c>
      <c r="C822">
        <v>257428</v>
      </c>
      <c r="D822">
        <v>1117099</v>
      </c>
      <c r="E822">
        <v>7377</v>
      </c>
      <c r="F822">
        <v>0.55000000000000004</v>
      </c>
      <c r="G822">
        <v>0.45</v>
      </c>
      <c r="H822" t="s">
        <v>257</v>
      </c>
      <c r="I822" t="s">
        <v>169</v>
      </c>
      <c r="J822">
        <v>2016</v>
      </c>
      <c r="K822" t="s">
        <v>170</v>
      </c>
      <c r="L822">
        <v>0.65411429838643875</v>
      </c>
      <c r="M822">
        <v>6.4433321269043178E-2</v>
      </c>
      <c r="N822">
        <v>0.27960594323976751</v>
      </c>
      <c r="O822">
        <v>1.846437104750577E-3</v>
      </c>
      <c r="P822" t="s">
        <v>27</v>
      </c>
    </row>
    <row r="823" spans="1:16" x14ac:dyDescent="0.2">
      <c r="A823">
        <v>893288</v>
      </c>
      <c r="B823">
        <v>285112</v>
      </c>
      <c r="C823">
        <v>556196</v>
      </c>
      <c r="D823">
        <v>0</v>
      </c>
      <c r="E823">
        <v>51980</v>
      </c>
      <c r="F823">
        <v>0.56999999999999995</v>
      </c>
      <c r="G823">
        <v>0.43</v>
      </c>
      <c r="H823" t="s">
        <v>258</v>
      </c>
      <c r="I823" t="s">
        <v>169</v>
      </c>
      <c r="J823">
        <v>2016</v>
      </c>
      <c r="K823" t="s">
        <v>170</v>
      </c>
      <c r="L823">
        <v>0.3191714206392563</v>
      </c>
      <c r="M823">
        <v>0.6226390592955463</v>
      </c>
      <c r="N823">
        <v>0</v>
      </c>
      <c r="O823">
        <v>5.8189520065197342E-2</v>
      </c>
      <c r="P823" t="s">
        <v>27</v>
      </c>
    </row>
    <row r="824" spans="1:16" x14ac:dyDescent="0.2">
      <c r="A824">
        <v>449026</v>
      </c>
      <c r="B824">
        <v>86981</v>
      </c>
      <c r="C824">
        <v>234228</v>
      </c>
      <c r="D824">
        <v>127817</v>
      </c>
      <c r="E824">
        <v>0</v>
      </c>
      <c r="F824">
        <v>0.48</v>
      </c>
      <c r="G824">
        <v>0.52</v>
      </c>
      <c r="H824" t="s">
        <v>259</v>
      </c>
      <c r="I824" t="s">
        <v>169</v>
      </c>
      <c r="J824">
        <v>2016</v>
      </c>
      <c r="K824" t="s">
        <v>170</v>
      </c>
      <c r="L824">
        <v>0.19371038648096101</v>
      </c>
      <c r="M824">
        <v>0.52163571819894616</v>
      </c>
      <c r="N824">
        <v>0.28465389532009278</v>
      </c>
      <c r="O824">
        <v>0</v>
      </c>
      <c r="P824" t="s">
        <v>27</v>
      </c>
    </row>
    <row r="825" spans="1:16" x14ac:dyDescent="0.2">
      <c r="A825">
        <v>6040715</v>
      </c>
      <c r="B825">
        <v>1711424</v>
      </c>
      <c r="C825">
        <v>2870797</v>
      </c>
      <c r="D825">
        <v>1373642</v>
      </c>
      <c r="E825">
        <v>84852</v>
      </c>
      <c r="F825">
        <v>0.15</v>
      </c>
      <c r="G825">
        <v>0.85</v>
      </c>
      <c r="H825" t="s">
        <v>260</v>
      </c>
      <c r="I825" t="s">
        <v>169</v>
      </c>
      <c r="J825">
        <v>2016</v>
      </c>
      <c r="K825" t="s">
        <v>170</v>
      </c>
      <c r="L825">
        <v>0.28331480627707151</v>
      </c>
      <c r="M825">
        <v>0.4752412586920588</v>
      </c>
      <c r="N825">
        <v>0.2273972534708226</v>
      </c>
      <c r="O825">
        <v>1.4046681560047109E-2</v>
      </c>
      <c r="P825" t="s">
        <v>27</v>
      </c>
    </row>
    <row r="826" spans="1:16" x14ac:dyDescent="0.2">
      <c r="A826">
        <v>62630</v>
      </c>
      <c r="B826">
        <v>57604</v>
      </c>
      <c r="C826">
        <v>5026</v>
      </c>
      <c r="D826">
        <v>0</v>
      </c>
      <c r="E826">
        <v>0</v>
      </c>
      <c r="F826">
        <v>0.93</v>
      </c>
      <c r="G826">
        <v>7.0000000000000007E-2</v>
      </c>
      <c r="H826" t="s">
        <v>82</v>
      </c>
      <c r="I826" t="s">
        <v>169</v>
      </c>
      <c r="J826">
        <v>2016</v>
      </c>
      <c r="K826" t="s">
        <v>170</v>
      </c>
      <c r="L826">
        <v>0.91975091809037202</v>
      </c>
      <c r="M826">
        <v>8.024908190962797E-2</v>
      </c>
      <c r="N826">
        <v>0</v>
      </c>
      <c r="O826">
        <v>0</v>
      </c>
      <c r="P826" t="s">
        <v>27</v>
      </c>
    </row>
    <row r="827" spans="1:16" x14ac:dyDescent="0.2">
      <c r="A827">
        <v>717419</v>
      </c>
      <c r="B827">
        <v>340985</v>
      </c>
      <c r="C827">
        <v>77615</v>
      </c>
      <c r="D827">
        <v>298819</v>
      </c>
      <c r="E827">
        <v>0</v>
      </c>
      <c r="F827">
        <v>0.6</v>
      </c>
      <c r="G827">
        <v>0.4</v>
      </c>
      <c r="H827" t="s">
        <v>257</v>
      </c>
      <c r="I827" t="s">
        <v>171</v>
      </c>
      <c r="J827">
        <v>2016</v>
      </c>
      <c r="K827" t="s">
        <v>172</v>
      </c>
      <c r="L827">
        <v>0.4752940750105587</v>
      </c>
      <c r="M827">
        <v>0.1081864294087556</v>
      </c>
      <c r="N827">
        <v>0.41651949558068568</v>
      </c>
      <c r="O827">
        <v>0</v>
      </c>
      <c r="P827" t="s">
        <v>173</v>
      </c>
    </row>
    <row r="828" spans="1:16" x14ac:dyDescent="0.2">
      <c r="A828">
        <v>2303840</v>
      </c>
      <c r="B828">
        <v>2127616</v>
      </c>
      <c r="C828">
        <v>176005</v>
      </c>
      <c r="D828">
        <v>219</v>
      </c>
      <c r="E828">
        <v>0</v>
      </c>
      <c r="F828">
        <v>0.12</v>
      </c>
      <c r="G828">
        <v>0.88</v>
      </c>
      <c r="H828" t="s">
        <v>258</v>
      </c>
      <c r="I828" t="s">
        <v>171</v>
      </c>
      <c r="J828">
        <v>2016</v>
      </c>
      <c r="K828" t="s">
        <v>172</v>
      </c>
      <c r="L828">
        <v>0.92350857698451283</v>
      </c>
      <c r="M828">
        <v>7.6396364330856309E-2</v>
      </c>
      <c r="N828">
        <v>9.5058684630877147E-5</v>
      </c>
      <c r="O828">
        <v>0</v>
      </c>
      <c r="P828" t="s">
        <v>173</v>
      </c>
    </row>
    <row r="829" spans="1:16" x14ac:dyDescent="0.2">
      <c r="A829">
        <v>2836821</v>
      </c>
      <c r="B829">
        <v>1834652</v>
      </c>
      <c r="C829">
        <v>24462</v>
      </c>
      <c r="D829">
        <v>977707</v>
      </c>
      <c r="E829">
        <v>0</v>
      </c>
      <c r="F829">
        <v>0.13</v>
      </c>
      <c r="G829">
        <v>0.87</v>
      </c>
      <c r="H829" t="s">
        <v>259</v>
      </c>
      <c r="I829" t="s">
        <v>171</v>
      </c>
      <c r="J829">
        <v>2016</v>
      </c>
      <c r="K829" t="s">
        <v>172</v>
      </c>
      <c r="L829">
        <v>0.64672815098308989</v>
      </c>
      <c r="M829">
        <v>8.6230326129142446E-3</v>
      </c>
      <c r="N829">
        <v>0.34464881640399592</v>
      </c>
      <c r="O829">
        <v>0</v>
      </c>
      <c r="P829" t="s">
        <v>173</v>
      </c>
    </row>
    <row r="830" spans="1:16" x14ac:dyDescent="0.2">
      <c r="A830">
        <v>4122165</v>
      </c>
      <c r="B830">
        <v>2198936</v>
      </c>
      <c r="C830">
        <v>245594</v>
      </c>
      <c r="D830">
        <v>1677635</v>
      </c>
      <c r="E830">
        <v>0</v>
      </c>
      <c r="F830">
        <v>0.49</v>
      </c>
      <c r="G830">
        <v>0.51</v>
      </c>
      <c r="H830" t="s">
        <v>260</v>
      </c>
      <c r="I830" t="s">
        <v>171</v>
      </c>
      <c r="J830">
        <v>2016</v>
      </c>
      <c r="K830" t="s">
        <v>172</v>
      </c>
      <c r="L830">
        <v>0.53344201408725755</v>
      </c>
      <c r="M830">
        <v>5.9578886337640538E-2</v>
      </c>
      <c r="N830">
        <v>0.40697909957510192</v>
      </c>
      <c r="O830">
        <v>0</v>
      </c>
      <c r="P830" t="s">
        <v>173</v>
      </c>
    </row>
    <row r="831" spans="1:16" x14ac:dyDescent="0.2">
      <c r="A831">
        <v>-124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 t="s">
        <v>82</v>
      </c>
      <c r="I831" t="s">
        <v>171</v>
      </c>
      <c r="J831">
        <v>2016</v>
      </c>
      <c r="K831" t="s">
        <v>172</v>
      </c>
      <c r="L831">
        <v>0</v>
      </c>
      <c r="M831">
        <v>0</v>
      </c>
      <c r="N831">
        <v>0</v>
      </c>
      <c r="O831">
        <v>0</v>
      </c>
      <c r="P831" t="s">
        <v>173</v>
      </c>
    </row>
    <row r="832" spans="1:16" x14ac:dyDescent="0.2">
      <c r="A832">
        <v>292740</v>
      </c>
      <c r="B832">
        <v>162368</v>
      </c>
      <c r="C832">
        <v>77891</v>
      </c>
      <c r="D832">
        <v>52482</v>
      </c>
      <c r="E832">
        <v>0</v>
      </c>
      <c r="F832">
        <v>0.43</v>
      </c>
      <c r="G832">
        <v>0.56999999999999995</v>
      </c>
      <c r="H832" t="s">
        <v>257</v>
      </c>
      <c r="I832" t="s">
        <v>174</v>
      </c>
      <c r="J832">
        <v>2016</v>
      </c>
      <c r="K832" t="s">
        <v>175</v>
      </c>
      <c r="L832">
        <v>0.55464917674386827</v>
      </c>
      <c r="M832">
        <v>0.26607569857211177</v>
      </c>
      <c r="N832">
        <v>0.1792785406845665</v>
      </c>
      <c r="O832">
        <v>0</v>
      </c>
      <c r="P832" t="s">
        <v>27</v>
      </c>
    </row>
    <row r="833" spans="1:16" x14ac:dyDescent="0.2">
      <c r="A833">
        <v>221258</v>
      </c>
      <c r="B833">
        <v>134659</v>
      </c>
      <c r="C833">
        <v>24100</v>
      </c>
      <c r="D833">
        <v>62499</v>
      </c>
      <c r="E833">
        <v>0</v>
      </c>
      <c r="F833">
        <v>1</v>
      </c>
      <c r="G833">
        <v>0</v>
      </c>
      <c r="H833" t="s">
        <v>258</v>
      </c>
      <c r="I833" t="s">
        <v>174</v>
      </c>
      <c r="J833">
        <v>2016</v>
      </c>
      <c r="K833" t="s">
        <v>175</v>
      </c>
      <c r="L833">
        <v>0.60860624248614736</v>
      </c>
      <c r="M833">
        <v>0.108922615227472</v>
      </c>
      <c r="N833">
        <v>0.28247114228638059</v>
      </c>
      <c r="O833">
        <v>0</v>
      </c>
      <c r="P833" t="s">
        <v>27</v>
      </c>
    </row>
    <row r="834" spans="1:16" x14ac:dyDescent="0.2">
      <c r="A834">
        <v>203774</v>
      </c>
      <c r="B834">
        <v>143981</v>
      </c>
      <c r="C834">
        <v>59793</v>
      </c>
      <c r="D834">
        <v>0</v>
      </c>
      <c r="E834">
        <v>0</v>
      </c>
      <c r="F834">
        <v>0.77</v>
      </c>
      <c r="G834">
        <v>0.23</v>
      </c>
      <c r="H834" t="s">
        <v>259</v>
      </c>
      <c r="I834" t="s">
        <v>174</v>
      </c>
      <c r="J834">
        <v>2016</v>
      </c>
      <c r="K834" t="s">
        <v>175</v>
      </c>
      <c r="L834">
        <v>0.70657198661261988</v>
      </c>
      <c r="M834">
        <v>0.29342801338738012</v>
      </c>
      <c r="N834">
        <v>0</v>
      </c>
      <c r="O834">
        <v>0</v>
      </c>
      <c r="P834" t="s">
        <v>27</v>
      </c>
    </row>
    <row r="835" spans="1:16" x14ac:dyDescent="0.2">
      <c r="A835">
        <v>544651</v>
      </c>
      <c r="B835">
        <v>450432</v>
      </c>
      <c r="C835">
        <v>94219</v>
      </c>
      <c r="D835">
        <v>0</v>
      </c>
      <c r="E835">
        <v>0</v>
      </c>
      <c r="F835">
        <v>0.66</v>
      </c>
      <c r="G835">
        <v>0.34</v>
      </c>
      <c r="H835" t="s">
        <v>260</v>
      </c>
      <c r="I835" t="s">
        <v>174</v>
      </c>
      <c r="J835">
        <v>2016</v>
      </c>
      <c r="K835" t="s">
        <v>175</v>
      </c>
      <c r="L835">
        <v>0.82701032404236841</v>
      </c>
      <c r="M835">
        <v>0.17298967595763159</v>
      </c>
      <c r="N835">
        <v>0</v>
      </c>
      <c r="O835">
        <v>0</v>
      </c>
      <c r="P835" t="s">
        <v>27</v>
      </c>
    </row>
    <row r="836" spans="1:16" x14ac:dyDescent="0.2">
      <c r="A836">
        <v>37252</v>
      </c>
      <c r="B836">
        <v>37252</v>
      </c>
      <c r="C836">
        <v>0</v>
      </c>
      <c r="D836">
        <v>0</v>
      </c>
      <c r="E836">
        <v>0</v>
      </c>
      <c r="F836">
        <v>1</v>
      </c>
      <c r="G836">
        <v>0</v>
      </c>
      <c r="H836" t="s">
        <v>82</v>
      </c>
      <c r="I836" t="s">
        <v>174</v>
      </c>
      <c r="J836">
        <v>2016</v>
      </c>
      <c r="K836" t="s">
        <v>175</v>
      </c>
      <c r="L836">
        <v>1</v>
      </c>
      <c r="M836">
        <v>0</v>
      </c>
      <c r="N836">
        <v>0</v>
      </c>
      <c r="O836">
        <v>0</v>
      </c>
      <c r="P836" t="s">
        <v>27</v>
      </c>
    </row>
    <row r="837" spans="1:16" x14ac:dyDescent="0.2">
      <c r="A837">
        <v>484409</v>
      </c>
      <c r="B837">
        <v>16241</v>
      </c>
      <c r="C837">
        <v>207712</v>
      </c>
      <c r="D837">
        <v>260456</v>
      </c>
      <c r="E837">
        <v>0</v>
      </c>
      <c r="F837">
        <v>0.5</v>
      </c>
      <c r="G837">
        <v>0.5</v>
      </c>
      <c r="H837" t="s">
        <v>257</v>
      </c>
      <c r="I837" t="s">
        <v>176</v>
      </c>
      <c r="J837">
        <v>2016</v>
      </c>
      <c r="K837" t="s">
        <v>177</v>
      </c>
      <c r="L837">
        <v>3.3527453040715603E-2</v>
      </c>
      <c r="M837">
        <v>0.42879467557374029</v>
      </c>
      <c r="N837">
        <v>0.53767787138554402</v>
      </c>
      <c r="O837">
        <v>0</v>
      </c>
      <c r="P837" t="s">
        <v>19</v>
      </c>
    </row>
    <row r="838" spans="1:16" x14ac:dyDescent="0.2">
      <c r="A838">
        <v>976515</v>
      </c>
      <c r="B838">
        <v>578331</v>
      </c>
      <c r="C838">
        <v>342115</v>
      </c>
      <c r="D838">
        <v>56070</v>
      </c>
      <c r="E838">
        <v>0</v>
      </c>
      <c r="F838">
        <v>0.97</v>
      </c>
      <c r="G838">
        <v>0.03</v>
      </c>
      <c r="H838" t="s">
        <v>258</v>
      </c>
      <c r="I838" t="s">
        <v>176</v>
      </c>
      <c r="J838">
        <v>2016</v>
      </c>
      <c r="K838" t="s">
        <v>177</v>
      </c>
      <c r="L838">
        <v>0.59223975054146638</v>
      </c>
      <c r="M838">
        <v>0.35034280067382478</v>
      </c>
      <c r="N838">
        <v>5.7418472834518668E-2</v>
      </c>
      <c r="O838">
        <v>0</v>
      </c>
      <c r="P838" t="s">
        <v>19</v>
      </c>
    </row>
    <row r="839" spans="1:16" x14ac:dyDescent="0.2">
      <c r="A839">
        <v>1618536</v>
      </c>
      <c r="B839">
        <v>841388</v>
      </c>
      <c r="C839">
        <v>268090</v>
      </c>
      <c r="D839">
        <v>509057</v>
      </c>
      <c r="E839">
        <v>0</v>
      </c>
      <c r="F839">
        <v>0.49</v>
      </c>
      <c r="G839">
        <v>0.51</v>
      </c>
      <c r="H839" t="s">
        <v>259</v>
      </c>
      <c r="I839" t="s">
        <v>176</v>
      </c>
      <c r="J839">
        <v>2016</v>
      </c>
      <c r="K839" t="s">
        <v>177</v>
      </c>
      <c r="L839">
        <v>0.51984509457929884</v>
      </c>
      <c r="M839">
        <v>0.1656373413998824</v>
      </c>
      <c r="N839">
        <v>0.31451694617852177</v>
      </c>
      <c r="O839">
        <v>0</v>
      </c>
      <c r="P839" t="s">
        <v>19</v>
      </c>
    </row>
    <row r="840" spans="1:16" x14ac:dyDescent="0.2">
      <c r="A840">
        <v>2373170</v>
      </c>
      <c r="B840">
        <v>1163751</v>
      </c>
      <c r="C840">
        <v>622662</v>
      </c>
      <c r="D840">
        <v>586758</v>
      </c>
      <c r="E840">
        <v>0</v>
      </c>
      <c r="F840">
        <v>0.57999999999999996</v>
      </c>
      <c r="G840">
        <v>0.42</v>
      </c>
      <c r="H840" t="s">
        <v>260</v>
      </c>
      <c r="I840" t="s">
        <v>176</v>
      </c>
      <c r="J840">
        <v>2016</v>
      </c>
      <c r="K840" t="s">
        <v>177</v>
      </c>
      <c r="L840">
        <v>0.49037827041467741</v>
      </c>
      <c r="M840">
        <v>0.26237564102023869</v>
      </c>
      <c r="N840">
        <v>0.24724650994239769</v>
      </c>
      <c r="O840">
        <v>0</v>
      </c>
      <c r="P840" t="s">
        <v>19</v>
      </c>
    </row>
    <row r="841" spans="1:16" x14ac:dyDescent="0.2">
      <c r="A841">
        <v>143809</v>
      </c>
      <c r="B841">
        <v>143931</v>
      </c>
      <c r="C841">
        <v>0</v>
      </c>
      <c r="D841">
        <v>0</v>
      </c>
      <c r="E841">
        <v>0</v>
      </c>
      <c r="F841">
        <v>1</v>
      </c>
      <c r="G841">
        <v>0</v>
      </c>
      <c r="H841" t="s">
        <v>82</v>
      </c>
      <c r="I841" t="s">
        <v>176</v>
      </c>
      <c r="J841">
        <v>2016</v>
      </c>
      <c r="K841" t="s">
        <v>177</v>
      </c>
      <c r="L841">
        <v>1.000848347460868</v>
      </c>
      <c r="M841">
        <v>0</v>
      </c>
      <c r="N841">
        <v>0</v>
      </c>
      <c r="O841">
        <v>0</v>
      </c>
      <c r="P841" t="s">
        <v>19</v>
      </c>
    </row>
    <row r="842" spans="1:16" x14ac:dyDescent="0.2">
      <c r="A842">
        <v>166144</v>
      </c>
      <c r="B842">
        <v>113598</v>
      </c>
      <c r="C842">
        <v>52546</v>
      </c>
      <c r="D842">
        <v>0</v>
      </c>
      <c r="E842">
        <v>0</v>
      </c>
      <c r="F842">
        <v>1</v>
      </c>
      <c r="G842">
        <v>0</v>
      </c>
      <c r="H842" t="s">
        <v>257</v>
      </c>
      <c r="I842" t="s">
        <v>178</v>
      </c>
      <c r="J842">
        <v>2016</v>
      </c>
      <c r="K842" t="s">
        <v>179</v>
      </c>
      <c r="L842">
        <v>0.68373218412942993</v>
      </c>
      <c r="M842">
        <v>0.31626781587057012</v>
      </c>
      <c r="N842">
        <v>0</v>
      </c>
      <c r="O842">
        <v>0</v>
      </c>
      <c r="P842" t="s">
        <v>79</v>
      </c>
    </row>
    <row r="843" spans="1:16" x14ac:dyDescent="0.2">
      <c r="A843">
        <v>187423</v>
      </c>
      <c r="B843">
        <v>186754</v>
      </c>
      <c r="C843">
        <v>669</v>
      </c>
      <c r="D843">
        <v>0</v>
      </c>
      <c r="E843">
        <v>0</v>
      </c>
      <c r="F843">
        <v>1</v>
      </c>
      <c r="G843">
        <v>0</v>
      </c>
      <c r="H843" t="s">
        <v>258</v>
      </c>
      <c r="I843" t="s">
        <v>178</v>
      </c>
      <c r="J843">
        <v>2016</v>
      </c>
      <c r="K843" t="s">
        <v>179</v>
      </c>
      <c r="L843">
        <v>0.99643053413935323</v>
      </c>
      <c r="M843">
        <v>3.5694658606467721E-3</v>
      </c>
      <c r="N843">
        <v>0</v>
      </c>
      <c r="O843">
        <v>0</v>
      </c>
      <c r="P843" t="s">
        <v>79</v>
      </c>
    </row>
    <row r="844" spans="1:16" x14ac:dyDescent="0.2">
      <c r="A844">
        <v>208457</v>
      </c>
      <c r="B844">
        <v>168521</v>
      </c>
      <c r="C844">
        <v>39936</v>
      </c>
      <c r="D844">
        <v>0</v>
      </c>
      <c r="E844">
        <v>0</v>
      </c>
      <c r="F844">
        <v>0.73</v>
      </c>
      <c r="G844">
        <v>0.27</v>
      </c>
      <c r="H844" t="s">
        <v>259</v>
      </c>
      <c r="I844" t="s">
        <v>178</v>
      </c>
      <c r="J844">
        <v>2016</v>
      </c>
      <c r="K844" t="s">
        <v>179</v>
      </c>
      <c r="L844">
        <v>0.80842092134109189</v>
      </c>
      <c r="M844">
        <v>0.19157907865890811</v>
      </c>
      <c r="N844">
        <v>0</v>
      </c>
      <c r="O844">
        <v>0</v>
      </c>
      <c r="P844" t="s">
        <v>79</v>
      </c>
    </row>
    <row r="845" spans="1:16" x14ac:dyDescent="0.2">
      <c r="A845">
        <v>449081</v>
      </c>
      <c r="B845">
        <v>358498</v>
      </c>
      <c r="C845">
        <v>90632</v>
      </c>
      <c r="D845">
        <v>0</v>
      </c>
      <c r="E845">
        <v>0</v>
      </c>
      <c r="F845">
        <v>0.99</v>
      </c>
      <c r="G845">
        <v>0.01</v>
      </c>
      <c r="H845" t="s">
        <v>260</v>
      </c>
      <c r="I845" t="s">
        <v>178</v>
      </c>
      <c r="J845">
        <v>2016</v>
      </c>
      <c r="K845" t="s">
        <v>179</v>
      </c>
      <c r="L845">
        <v>0.79829251293196546</v>
      </c>
      <c r="M845">
        <v>0.20181659878730121</v>
      </c>
      <c r="N845">
        <v>0</v>
      </c>
      <c r="O845">
        <v>0</v>
      </c>
      <c r="P845" t="s">
        <v>79</v>
      </c>
    </row>
    <row r="846" spans="1:16" x14ac:dyDescent="0.2">
      <c r="A846">
        <v>2261680</v>
      </c>
      <c r="B846">
        <v>518000</v>
      </c>
      <c r="C846">
        <v>673702</v>
      </c>
      <c r="D846">
        <v>1069978</v>
      </c>
      <c r="E846">
        <v>0</v>
      </c>
      <c r="F846">
        <v>0.17</v>
      </c>
      <c r="G846">
        <v>0.83</v>
      </c>
      <c r="H846" t="s">
        <v>257</v>
      </c>
      <c r="I846" t="s">
        <v>180</v>
      </c>
      <c r="J846">
        <v>2016</v>
      </c>
      <c r="K846" t="s">
        <v>181</v>
      </c>
      <c r="L846">
        <v>0.2290332849916876</v>
      </c>
      <c r="M846">
        <v>0.29787679954723922</v>
      </c>
      <c r="N846">
        <v>0.47308991546107321</v>
      </c>
      <c r="O846">
        <v>0</v>
      </c>
      <c r="P846" t="s">
        <v>27</v>
      </c>
    </row>
    <row r="847" spans="1:16" x14ac:dyDescent="0.2">
      <c r="A847">
        <v>484107</v>
      </c>
      <c r="B847">
        <v>295005</v>
      </c>
      <c r="C847">
        <v>189102</v>
      </c>
      <c r="D847">
        <v>0</v>
      </c>
      <c r="E847">
        <v>0</v>
      </c>
      <c r="F847">
        <v>0.85</v>
      </c>
      <c r="G847">
        <v>0.15</v>
      </c>
      <c r="H847" t="s">
        <v>258</v>
      </c>
      <c r="I847" t="s">
        <v>180</v>
      </c>
      <c r="J847">
        <v>2016</v>
      </c>
      <c r="K847" t="s">
        <v>181</v>
      </c>
      <c r="L847">
        <v>0.60937974456060329</v>
      </c>
      <c r="M847">
        <v>0.39062025543939671</v>
      </c>
      <c r="N847">
        <v>0</v>
      </c>
      <c r="O847">
        <v>0</v>
      </c>
      <c r="P847" t="s">
        <v>27</v>
      </c>
    </row>
    <row r="848" spans="1:16" x14ac:dyDescent="0.2">
      <c r="A848">
        <v>1345319</v>
      </c>
      <c r="B848">
        <v>249937</v>
      </c>
      <c r="C848">
        <v>152680</v>
      </c>
      <c r="D848">
        <v>942702</v>
      </c>
      <c r="E848">
        <v>0</v>
      </c>
      <c r="F848">
        <v>0.36</v>
      </c>
      <c r="G848">
        <v>0.64</v>
      </c>
      <c r="H848" t="s">
        <v>259</v>
      </c>
      <c r="I848" t="s">
        <v>180</v>
      </c>
      <c r="J848">
        <v>2016</v>
      </c>
      <c r="K848" t="s">
        <v>181</v>
      </c>
      <c r="L848">
        <v>0.1857827028385089</v>
      </c>
      <c r="M848">
        <v>0.1134898117100851</v>
      </c>
      <c r="N848">
        <v>0.70072748545140595</v>
      </c>
      <c r="O848">
        <v>0</v>
      </c>
      <c r="P848" t="s">
        <v>27</v>
      </c>
    </row>
    <row r="849" spans="1:16" x14ac:dyDescent="0.2">
      <c r="A849">
        <v>5920077</v>
      </c>
      <c r="B849">
        <v>2693321</v>
      </c>
      <c r="C849">
        <v>2366041</v>
      </c>
      <c r="D849">
        <v>860716</v>
      </c>
      <c r="E849">
        <v>0</v>
      </c>
      <c r="F849">
        <v>0.32</v>
      </c>
      <c r="G849">
        <v>0.68</v>
      </c>
      <c r="H849" t="s">
        <v>260</v>
      </c>
      <c r="I849" t="s">
        <v>180</v>
      </c>
      <c r="J849">
        <v>2016</v>
      </c>
      <c r="K849" t="s">
        <v>181</v>
      </c>
      <c r="L849">
        <v>0.45494695423725062</v>
      </c>
      <c r="M849">
        <v>0.39966388950684262</v>
      </c>
      <c r="N849">
        <v>0.1453893251726287</v>
      </c>
      <c r="O849">
        <v>0</v>
      </c>
      <c r="P849" t="s">
        <v>27</v>
      </c>
    </row>
    <row r="850" spans="1:16" x14ac:dyDescent="0.2">
      <c r="A850">
        <v>53251</v>
      </c>
      <c r="B850">
        <v>53251</v>
      </c>
      <c r="C850">
        <v>0</v>
      </c>
      <c r="D850">
        <v>0</v>
      </c>
      <c r="E850">
        <v>0</v>
      </c>
      <c r="F850">
        <v>0.94</v>
      </c>
      <c r="G850">
        <v>0.06</v>
      </c>
      <c r="H850" t="s">
        <v>82</v>
      </c>
      <c r="I850" t="s">
        <v>180</v>
      </c>
      <c r="J850">
        <v>2016</v>
      </c>
      <c r="K850" t="s">
        <v>181</v>
      </c>
      <c r="L850">
        <v>1</v>
      </c>
      <c r="M850">
        <v>0</v>
      </c>
      <c r="N850">
        <v>0</v>
      </c>
      <c r="O850">
        <v>0</v>
      </c>
      <c r="P850" t="s">
        <v>27</v>
      </c>
    </row>
    <row r="851" spans="1:16" x14ac:dyDescent="0.2">
      <c r="A851">
        <v>686983</v>
      </c>
      <c r="B851">
        <v>152205</v>
      </c>
      <c r="C851">
        <v>182540</v>
      </c>
      <c r="D851">
        <v>352238</v>
      </c>
      <c r="E851">
        <v>0</v>
      </c>
      <c r="F851">
        <v>0.01</v>
      </c>
      <c r="G851">
        <v>0.99</v>
      </c>
      <c r="H851" t="s">
        <v>257</v>
      </c>
      <c r="I851" t="s">
        <v>182</v>
      </c>
      <c r="J851">
        <v>2016</v>
      </c>
      <c r="K851" t="s">
        <v>183</v>
      </c>
      <c r="L851">
        <v>0.22155570079608961</v>
      </c>
      <c r="M851">
        <v>0.26571254310514242</v>
      </c>
      <c r="N851">
        <v>0.51273175609876809</v>
      </c>
      <c r="O851">
        <v>0</v>
      </c>
      <c r="P851" t="s">
        <v>27</v>
      </c>
    </row>
    <row r="852" spans="1:16" x14ac:dyDescent="0.2">
      <c r="A852">
        <v>2428097</v>
      </c>
      <c r="B852">
        <v>1966808</v>
      </c>
      <c r="C852">
        <v>442033</v>
      </c>
      <c r="D852">
        <v>19257</v>
      </c>
      <c r="E852">
        <v>0</v>
      </c>
      <c r="F852">
        <v>0.77</v>
      </c>
      <c r="G852">
        <v>0.23</v>
      </c>
      <c r="H852" t="s">
        <v>258</v>
      </c>
      <c r="I852" t="s">
        <v>182</v>
      </c>
      <c r="J852">
        <v>2016</v>
      </c>
      <c r="K852" t="s">
        <v>183</v>
      </c>
      <c r="L852">
        <v>0.81002035750631052</v>
      </c>
      <c r="M852">
        <v>0.1820491520725902</v>
      </c>
      <c r="N852">
        <v>7.930902266260368E-3</v>
      </c>
      <c r="O852">
        <v>0</v>
      </c>
      <c r="P852" t="s">
        <v>27</v>
      </c>
    </row>
    <row r="853" spans="1:16" x14ac:dyDescent="0.2">
      <c r="A853">
        <v>605415</v>
      </c>
      <c r="B853">
        <v>354820</v>
      </c>
      <c r="C853">
        <v>56155</v>
      </c>
      <c r="D853">
        <v>194440</v>
      </c>
      <c r="E853">
        <v>0</v>
      </c>
      <c r="F853">
        <v>0</v>
      </c>
      <c r="G853">
        <v>1</v>
      </c>
      <c r="H853" t="s">
        <v>259</v>
      </c>
      <c r="I853" t="s">
        <v>182</v>
      </c>
      <c r="J853">
        <v>2016</v>
      </c>
      <c r="K853" t="s">
        <v>183</v>
      </c>
      <c r="L853">
        <v>0.58607731886391978</v>
      </c>
      <c r="M853">
        <v>9.275455679162227E-2</v>
      </c>
      <c r="N853">
        <v>0.32116812434445802</v>
      </c>
      <c r="O853">
        <v>0</v>
      </c>
      <c r="P853" t="s">
        <v>27</v>
      </c>
    </row>
    <row r="854" spans="1:16" x14ac:dyDescent="0.2">
      <c r="A854">
        <v>22868269</v>
      </c>
      <c r="B854">
        <v>18556243</v>
      </c>
      <c r="C854">
        <v>1704246</v>
      </c>
      <c r="D854">
        <v>2607781</v>
      </c>
      <c r="E854">
        <v>0</v>
      </c>
      <c r="F854">
        <v>0.18</v>
      </c>
      <c r="G854">
        <v>0.82</v>
      </c>
      <c r="H854" t="s">
        <v>260</v>
      </c>
      <c r="I854" t="s">
        <v>182</v>
      </c>
      <c r="J854">
        <v>2016</v>
      </c>
      <c r="K854" t="s">
        <v>183</v>
      </c>
      <c r="L854">
        <v>0.81144064730041443</v>
      </c>
      <c r="M854">
        <v>7.4524486308955001E-2</v>
      </c>
      <c r="N854">
        <v>0.1140349101193448</v>
      </c>
      <c r="O854">
        <v>0</v>
      </c>
      <c r="P854" t="s">
        <v>27</v>
      </c>
    </row>
    <row r="855" spans="1:16" x14ac:dyDescent="0.2">
      <c r="A855">
        <v>45559</v>
      </c>
      <c r="B855">
        <v>45559</v>
      </c>
      <c r="C855">
        <v>0</v>
      </c>
      <c r="D855">
        <v>0</v>
      </c>
      <c r="E855">
        <v>0</v>
      </c>
      <c r="F855">
        <v>1</v>
      </c>
      <c r="G855">
        <v>0</v>
      </c>
      <c r="H855" t="s">
        <v>82</v>
      </c>
      <c r="I855" t="s">
        <v>182</v>
      </c>
      <c r="J855">
        <v>2016</v>
      </c>
      <c r="K855" t="s">
        <v>183</v>
      </c>
      <c r="L855">
        <v>1</v>
      </c>
      <c r="M855">
        <v>0</v>
      </c>
      <c r="N855">
        <v>0</v>
      </c>
      <c r="O855">
        <v>0</v>
      </c>
      <c r="P855" t="s">
        <v>27</v>
      </c>
    </row>
    <row r="856" spans="1:16" x14ac:dyDescent="0.2">
      <c r="A856">
        <v>18125</v>
      </c>
      <c r="B856">
        <v>16270</v>
      </c>
      <c r="C856">
        <v>0</v>
      </c>
      <c r="D856">
        <v>1855</v>
      </c>
      <c r="E856">
        <v>0</v>
      </c>
      <c r="F856">
        <v>1</v>
      </c>
      <c r="G856">
        <v>0</v>
      </c>
      <c r="H856" t="s">
        <v>257</v>
      </c>
      <c r="I856" t="s">
        <v>184</v>
      </c>
      <c r="J856">
        <v>2016</v>
      </c>
      <c r="K856" t="s">
        <v>185</v>
      </c>
      <c r="L856">
        <v>0.89765517241379311</v>
      </c>
      <c r="M856">
        <v>0</v>
      </c>
      <c r="N856">
        <v>0.1023448275862069</v>
      </c>
      <c r="O856">
        <v>0</v>
      </c>
      <c r="P856" t="s">
        <v>24</v>
      </c>
    </row>
    <row r="857" spans="1:16" x14ac:dyDescent="0.2">
      <c r="A857">
        <v>11374</v>
      </c>
      <c r="B857">
        <v>11374</v>
      </c>
      <c r="C857">
        <v>0</v>
      </c>
      <c r="D857">
        <v>0</v>
      </c>
      <c r="E857">
        <v>0</v>
      </c>
      <c r="F857">
        <v>1</v>
      </c>
      <c r="G857">
        <v>0</v>
      </c>
      <c r="H857" t="s">
        <v>258</v>
      </c>
      <c r="I857" t="s">
        <v>184</v>
      </c>
      <c r="J857">
        <v>2016</v>
      </c>
      <c r="K857" t="s">
        <v>185</v>
      </c>
      <c r="L857">
        <v>1</v>
      </c>
      <c r="M857">
        <v>0</v>
      </c>
      <c r="N857">
        <v>0</v>
      </c>
      <c r="O857">
        <v>0</v>
      </c>
      <c r="P857" t="s">
        <v>24</v>
      </c>
    </row>
    <row r="858" spans="1:16" x14ac:dyDescent="0.2">
      <c r="A858">
        <v>379130</v>
      </c>
      <c r="B858">
        <v>274677</v>
      </c>
      <c r="C858">
        <v>0</v>
      </c>
      <c r="D858">
        <v>104453</v>
      </c>
      <c r="E858">
        <v>0</v>
      </c>
      <c r="F858">
        <v>0.7</v>
      </c>
      <c r="G858">
        <v>0.3</v>
      </c>
      <c r="H858" t="s">
        <v>260</v>
      </c>
      <c r="I858" t="s">
        <v>184</v>
      </c>
      <c r="J858">
        <v>2016</v>
      </c>
      <c r="K858" t="s">
        <v>185</v>
      </c>
      <c r="L858">
        <v>0.72449291799646565</v>
      </c>
      <c r="M858">
        <v>0</v>
      </c>
      <c r="N858">
        <v>0.27550708200353441</v>
      </c>
      <c r="O858">
        <v>0</v>
      </c>
      <c r="P858" t="s">
        <v>24</v>
      </c>
    </row>
    <row r="859" spans="1:16" x14ac:dyDescent="0.2">
      <c r="A859">
        <v>172124</v>
      </c>
      <c r="B859">
        <v>172124</v>
      </c>
      <c r="C859">
        <v>0</v>
      </c>
      <c r="D859">
        <v>0</v>
      </c>
      <c r="E859">
        <v>0</v>
      </c>
      <c r="F859">
        <v>0.54</v>
      </c>
      <c r="G859">
        <v>0.46</v>
      </c>
      <c r="H859" t="s">
        <v>257</v>
      </c>
      <c r="I859" t="s">
        <v>186</v>
      </c>
      <c r="J859">
        <v>2016</v>
      </c>
      <c r="K859" t="s">
        <v>187</v>
      </c>
      <c r="L859">
        <v>1</v>
      </c>
      <c r="M859">
        <v>0</v>
      </c>
      <c r="N859">
        <v>0</v>
      </c>
      <c r="O859">
        <v>0</v>
      </c>
      <c r="P859" t="s">
        <v>19</v>
      </c>
    </row>
    <row r="860" spans="1:16" x14ac:dyDescent="0.2">
      <c r="A860">
        <v>952393</v>
      </c>
      <c r="B860">
        <v>952393</v>
      </c>
      <c r="C860">
        <v>0</v>
      </c>
      <c r="D860">
        <v>0</v>
      </c>
      <c r="E860">
        <v>0</v>
      </c>
      <c r="F860">
        <v>0.16</v>
      </c>
      <c r="G860">
        <v>0.84</v>
      </c>
      <c r="H860" t="s">
        <v>258</v>
      </c>
      <c r="I860" t="s">
        <v>186</v>
      </c>
      <c r="J860">
        <v>2016</v>
      </c>
      <c r="K860" t="s">
        <v>187</v>
      </c>
      <c r="L860">
        <v>1</v>
      </c>
      <c r="M860">
        <v>0</v>
      </c>
      <c r="N860">
        <v>0</v>
      </c>
      <c r="O860">
        <v>0</v>
      </c>
      <c r="P860" t="s">
        <v>19</v>
      </c>
    </row>
    <row r="861" spans="1:16" x14ac:dyDescent="0.2">
      <c r="A861">
        <v>50000</v>
      </c>
      <c r="B861">
        <v>0</v>
      </c>
      <c r="C861">
        <v>0</v>
      </c>
      <c r="D861">
        <v>0</v>
      </c>
      <c r="E861">
        <v>50000</v>
      </c>
      <c r="F861">
        <v>1</v>
      </c>
      <c r="G861">
        <v>0</v>
      </c>
      <c r="H861" t="s">
        <v>260</v>
      </c>
      <c r="I861" t="s">
        <v>186</v>
      </c>
      <c r="J861">
        <v>2016</v>
      </c>
      <c r="K861" t="s">
        <v>187</v>
      </c>
      <c r="L861">
        <v>0</v>
      </c>
      <c r="M861">
        <v>0</v>
      </c>
      <c r="N861">
        <v>0</v>
      </c>
      <c r="O861">
        <v>1</v>
      </c>
      <c r="P861" t="s">
        <v>19</v>
      </c>
    </row>
    <row r="862" spans="1:16" x14ac:dyDescent="0.2">
      <c r="A862">
        <v>4362</v>
      </c>
      <c r="B862">
        <v>4362</v>
      </c>
      <c r="C862">
        <v>0</v>
      </c>
      <c r="D862">
        <v>0</v>
      </c>
      <c r="E862">
        <v>0</v>
      </c>
      <c r="F862">
        <v>1</v>
      </c>
      <c r="G862">
        <v>0</v>
      </c>
      <c r="H862" t="s">
        <v>257</v>
      </c>
      <c r="I862" t="s">
        <v>188</v>
      </c>
      <c r="J862">
        <v>2016</v>
      </c>
      <c r="K862" t="s">
        <v>189</v>
      </c>
      <c r="L862">
        <v>1</v>
      </c>
      <c r="M862">
        <v>0</v>
      </c>
      <c r="N862">
        <v>0</v>
      </c>
      <c r="O862">
        <v>0</v>
      </c>
      <c r="P862" t="s">
        <v>19</v>
      </c>
    </row>
    <row r="863" spans="1:16" x14ac:dyDescent="0.2">
      <c r="A863">
        <v>1319081</v>
      </c>
      <c r="B863">
        <v>433460</v>
      </c>
      <c r="C863">
        <v>814593</v>
      </c>
      <c r="D863">
        <v>71028</v>
      </c>
      <c r="E863">
        <v>0</v>
      </c>
      <c r="F863">
        <v>1</v>
      </c>
      <c r="G863">
        <v>0</v>
      </c>
      <c r="H863" t="s">
        <v>258</v>
      </c>
      <c r="I863" t="s">
        <v>188</v>
      </c>
      <c r="J863">
        <v>2016</v>
      </c>
      <c r="K863" t="s">
        <v>189</v>
      </c>
      <c r="L863">
        <v>0.32860756845106548</v>
      </c>
      <c r="M863">
        <v>0.61754585199847467</v>
      </c>
      <c r="N863">
        <v>5.3846579550459753E-2</v>
      </c>
      <c r="O863">
        <v>0</v>
      </c>
      <c r="P863" t="s">
        <v>19</v>
      </c>
    </row>
    <row r="864" spans="1:16" x14ac:dyDescent="0.2">
      <c r="A864">
        <v>669341</v>
      </c>
      <c r="B864">
        <v>388138</v>
      </c>
      <c r="C864">
        <v>0</v>
      </c>
      <c r="D864">
        <v>198139</v>
      </c>
      <c r="E864">
        <v>83064</v>
      </c>
      <c r="F864">
        <v>0.56000000000000005</v>
      </c>
      <c r="G864">
        <v>0.44</v>
      </c>
      <c r="H864" t="s">
        <v>259</v>
      </c>
      <c r="I864" t="s">
        <v>188</v>
      </c>
      <c r="J864">
        <v>2016</v>
      </c>
      <c r="K864" t="s">
        <v>189</v>
      </c>
      <c r="L864">
        <v>0.57988080813815379</v>
      </c>
      <c r="M864">
        <v>0</v>
      </c>
      <c r="N864">
        <v>0.29602101171151918</v>
      </c>
      <c r="O864">
        <v>0.124098180150327</v>
      </c>
      <c r="P864" t="s">
        <v>19</v>
      </c>
    </row>
    <row r="865" spans="1:16" x14ac:dyDescent="0.2">
      <c r="A865">
        <v>6307897</v>
      </c>
      <c r="B865">
        <v>3278878</v>
      </c>
      <c r="C865">
        <v>2005111</v>
      </c>
      <c r="D865">
        <v>1023908</v>
      </c>
      <c r="E865">
        <v>0</v>
      </c>
      <c r="F865">
        <v>0.64</v>
      </c>
      <c r="G865">
        <v>0.36</v>
      </c>
      <c r="H865" t="s">
        <v>260</v>
      </c>
      <c r="I865" t="s">
        <v>188</v>
      </c>
      <c r="J865">
        <v>2016</v>
      </c>
      <c r="K865" t="s">
        <v>189</v>
      </c>
      <c r="L865">
        <v>0.51980525363683017</v>
      </c>
      <c r="M865">
        <v>0.31787313584860372</v>
      </c>
      <c r="N865">
        <v>0.16232161051456609</v>
      </c>
      <c r="O865">
        <v>0</v>
      </c>
      <c r="P865" t="s">
        <v>19</v>
      </c>
    </row>
    <row r="866" spans="1:16" x14ac:dyDescent="0.2">
      <c r="A866">
        <v>192444</v>
      </c>
      <c r="B866">
        <v>192744</v>
      </c>
      <c r="C866">
        <v>0</v>
      </c>
      <c r="D866">
        <v>0</v>
      </c>
      <c r="E866">
        <v>0</v>
      </c>
      <c r="F866">
        <v>0.56000000000000005</v>
      </c>
      <c r="G866">
        <v>0.44</v>
      </c>
      <c r="H866" t="s">
        <v>257</v>
      </c>
      <c r="I866" t="s">
        <v>190</v>
      </c>
      <c r="J866">
        <v>2016</v>
      </c>
      <c r="K866" t="s">
        <v>191</v>
      </c>
      <c r="L866">
        <v>1.001558895055185</v>
      </c>
      <c r="M866">
        <v>0</v>
      </c>
      <c r="N866">
        <v>0</v>
      </c>
      <c r="O866">
        <v>0</v>
      </c>
      <c r="P866" t="s">
        <v>79</v>
      </c>
    </row>
    <row r="867" spans="1:16" x14ac:dyDescent="0.2">
      <c r="A867">
        <v>115542</v>
      </c>
      <c r="B867">
        <v>115542</v>
      </c>
      <c r="C867">
        <v>0</v>
      </c>
      <c r="D867">
        <v>0</v>
      </c>
      <c r="E867">
        <v>0</v>
      </c>
      <c r="F867">
        <v>0.93</v>
      </c>
      <c r="G867">
        <v>7.0000000000000007E-2</v>
      </c>
      <c r="H867" t="s">
        <v>258</v>
      </c>
      <c r="I867" t="s">
        <v>190</v>
      </c>
      <c r="J867">
        <v>2016</v>
      </c>
      <c r="K867" t="s">
        <v>191</v>
      </c>
      <c r="L867">
        <v>1</v>
      </c>
      <c r="M867">
        <v>0</v>
      </c>
      <c r="N867">
        <v>0</v>
      </c>
      <c r="O867">
        <v>0</v>
      </c>
      <c r="P867" t="s">
        <v>79</v>
      </c>
    </row>
    <row r="868" spans="1:16" x14ac:dyDescent="0.2">
      <c r="A868">
        <v>147832</v>
      </c>
      <c r="B868">
        <v>135292</v>
      </c>
      <c r="C868">
        <v>0</v>
      </c>
      <c r="D868">
        <v>12540</v>
      </c>
      <c r="E868">
        <v>0</v>
      </c>
      <c r="F868">
        <v>0.03</v>
      </c>
      <c r="G868">
        <v>0.97</v>
      </c>
      <c r="H868" t="s">
        <v>259</v>
      </c>
      <c r="I868" t="s">
        <v>190</v>
      </c>
      <c r="J868">
        <v>2016</v>
      </c>
      <c r="K868" t="s">
        <v>191</v>
      </c>
      <c r="L868">
        <v>0.9151739812760431</v>
      </c>
      <c r="M868">
        <v>0</v>
      </c>
      <c r="N868">
        <v>8.4826018723956925E-2</v>
      </c>
      <c r="O868">
        <v>0</v>
      </c>
      <c r="P868" t="s">
        <v>79</v>
      </c>
    </row>
    <row r="869" spans="1:16" x14ac:dyDescent="0.2">
      <c r="A869">
        <v>288043</v>
      </c>
      <c r="B869">
        <v>217247</v>
      </c>
      <c r="C869">
        <v>0</v>
      </c>
      <c r="D869">
        <v>70934</v>
      </c>
      <c r="E869">
        <v>0</v>
      </c>
      <c r="F869">
        <v>0.56999999999999995</v>
      </c>
      <c r="G869">
        <v>0.43</v>
      </c>
      <c r="H869" t="s">
        <v>260</v>
      </c>
      <c r="I869" t="s">
        <v>190</v>
      </c>
      <c r="J869">
        <v>2016</v>
      </c>
      <c r="K869" t="s">
        <v>191</v>
      </c>
      <c r="L869">
        <v>0.75421725228524905</v>
      </c>
      <c r="M869">
        <v>0</v>
      </c>
      <c r="N869">
        <v>0.24626184284985231</v>
      </c>
      <c r="O869">
        <v>0</v>
      </c>
      <c r="P869" t="s">
        <v>79</v>
      </c>
    </row>
    <row r="870" spans="1:16" x14ac:dyDescent="0.2">
      <c r="A870">
        <v>-2245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 t="s">
        <v>82</v>
      </c>
      <c r="I870" t="s">
        <v>190</v>
      </c>
      <c r="J870">
        <v>2016</v>
      </c>
      <c r="K870" t="s">
        <v>191</v>
      </c>
      <c r="L870">
        <v>0</v>
      </c>
      <c r="M870">
        <v>0</v>
      </c>
      <c r="N870">
        <v>0</v>
      </c>
      <c r="O870">
        <v>0</v>
      </c>
      <c r="P870" t="s">
        <v>79</v>
      </c>
    </row>
    <row r="871" spans="1:16" x14ac:dyDescent="0.2">
      <c r="A871">
        <v>186099</v>
      </c>
      <c r="B871">
        <v>115982</v>
      </c>
      <c r="C871">
        <v>22549</v>
      </c>
      <c r="D871">
        <v>47568</v>
      </c>
      <c r="E871">
        <v>0</v>
      </c>
      <c r="F871">
        <v>0.4</v>
      </c>
      <c r="G871">
        <v>0.6</v>
      </c>
      <c r="H871" t="s">
        <v>257</v>
      </c>
      <c r="I871" t="s">
        <v>192</v>
      </c>
      <c r="J871">
        <v>2016</v>
      </c>
      <c r="K871" t="s">
        <v>193</v>
      </c>
      <c r="L871">
        <v>0.6232274219635785</v>
      </c>
      <c r="M871">
        <v>0.1211666908473447</v>
      </c>
      <c r="N871">
        <v>0.25560588718907679</v>
      </c>
      <c r="O871">
        <v>0</v>
      </c>
      <c r="P871" t="s">
        <v>194</v>
      </c>
    </row>
    <row r="872" spans="1:16" x14ac:dyDescent="0.2">
      <c r="A872">
        <v>4724140</v>
      </c>
      <c r="B872">
        <v>173488</v>
      </c>
      <c r="C872">
        <v>4550653</v>
      </c>
      <c r="D872">
        <v>0</v>
      </c>
      <c r="E872">
        <v>0</v>
      </c>
      <c r="F872">
        <v>0.06</v>
      </c>
      <c r="G872">
        <v>0.94</v>
      </c>
      <c r="H872" t="s">
        <v>258</v>
      </c>
      <c r="I872" t="s">
        <v>192</v>
      </c>
      <c r="J872">
        <v>2016</v>
      </c>
      <c r="K872" t="s">
        <v>193</v>
      </c>
      <c r="L872">
        <v>3.6723721142895849E-2</v>
      </c>
      <c r="M872">
        <v>0.96327649053584352</v>
      </c>
      <c r="N872">
        <v>0</v>
      </c>
      <c r="O872">
        <v>0</v>
      </c>
      <c r="P872" t="s">
        <v>194</v>
      </c>
    </row>
    <row r="873" spans="1:16" x14ac:dyDescent="0.2">
      <c r="A873">
        <v>221557</v>
      </c>
      <c r="B873">
        <v>137883</v>
      </c>
      <c r="C873">
        <v>9779</v>
      </c>
      <c r="D873">
        <v>73895</v>
      </c>
      <c r="E873">
        <v>0</v>
      </c>
      <c r="F873">
        <v>1</v>
      </c>
      <c r="G873">
        <v>0</v>
      </c>
      <c r="H873" t="s">
        <v>259</v>
      </c>
      <c r="I873" t="s">
        <v>192</v>
      </c>
      <c r="J873">
        <v>2016</v>
      </c>
      <c r="K873" t="s">
        <v>193</v>
      </c>
      <c r="L873">
        <v>0.62233646420559952</v>
      </c>
      <c r="M873">
        <v>4.4137625983381251E-2</v>
      </c>
      <c r="N873">
        <v>0.33352590981101932</v>
      </c>
      <c r="O873">
        <v>0</v>
      </c>
      <c r="P873" t="s">
        <v>194</v>
      </c>
    </row>
    <row r="874" spans="1:16" x14ac:dyDescent="0.2">
      <c r="A874">
        <v>1048563</v>
      </c>
      <c r="B874">
        <v>959342</v>
      </c>
      <c r="C874">
        <v>89220</v>
      </c>
      <c r="D874">
        <v>0</v>
      </c>
      <c r="E874">
        <v>0</v>
      </c>
      <c r="F874">
        <v>0.65</v>
      </c>
      <c r="G874">
        <v>0.35</v>
      </c>
      <c r="H874" t="s">
        <v>260</v>
      </c>
      <c r="I874" t="s">
        <v>192</v>
      </c>
      <c r="J874">
        <v>2016</v>
      </c>
      <c r="K874" t="s">
        <v>193</v>
      </c>
      <c r="L874">
        <v>0.9149111689044912</v>
      </c>
      <c r="M874">
        <v>8.5087877409368823E-2</v>
      </c>
      <c r="N874">
        <v>0</v>
      </c>
      <c r="O874">
        <v>0</v>
      </c>
      <c r="P874" t="s">
        <v>194</v>
      </c>
    </row>
    <row r="875" spans="1:16" x14ac:dyDescent="0.2">
      <c r="A875">
        <v>130134</v>
      </c>
      <c r="B875">
        <v>130134</v>
      </c>
      <c r="C875">
        <v>0</v>
      </c>
      <c r="D875">
        <v>0</v>
      </c>
      <c r="E875">
        <v>0</v>
      </c>
      <c r="F875">
        <v>1</v>
      </c>
      <c r="G875">
        <v>0</v>
      </c>
      <c r="H875" t="s">
        <v>82</v>
      </c>
      <c r="I875" t="s">
        <v>192</v>
      </c>
      <c r="J875">
        <v>2016</v>
      </c>
      <c r="K875" t="s">
        <v>193</v>
      </c>
      <c r="L875">
        <v>1</v>
      </c>
      <c r="M875">
        <v>0</v>
      </c>
      <c r="N875">
        <v>0</v>
      </c>
      <c r="O875">
        <v>0</v>
      </c>
      <c r="P875" t="s">
        <v>194</v>
      </c>
    </row>
    <row r="876" spans="1:16" x14ac:dyDescent="0.2">
      <c r="A876">
        <v>202740</v>
      </c>
      <c r="B876">
        <v>158964</v>
      </c>
      <c r="C876">
        <v>0</v>
      </c>
      <c r="D876">
        <v>43776</v>
      </c>
      <c r="E876">
        <v>0</v>
      </c>
      <c r="F876">
        <v>1</v>
      </c>
      <c r="G876">
        <v>0</v>
      </c>
      <c r="H876" t="s">
        <v>257</v>
      </c>
      <c r="I876" t="s">
        <v>195</v>
      </c>
      <c r="J876">
        <v>2016</v>
      </c>
      <c r="K876" t="s">
        <v>196</v>
      </c>
      <c r="L876">
        <v>0.78407812962414913</v>
      </c>
      <c r="M876">
        <v>0</v>
      </c>
      <c r="N876">
        <v>0.21592187037585081</v>
      </c>
      <c r="O876">
        <v>0</v>
      </c>
      <c r="P876" t="s">
        <v>32</v>
      </c>
    </row>
    <row r="877" spans="1:16" x14ac:dyDescent="0.2">
      <c r="A877">
        <v>103434</v>
      </c>
      <c r="B877">
        <v>102934</v>
      </c>
      <c r="C877">
        <v>0</v>
      </c>
      <c r="D877">
        <v>500</v>
      </c>
      <c r="E877">
        <v>0</v>
      </c>
      <c r="F877">
        <v>1</v>
      </c>
      <c r="G877">
        <v>0</v>
      </c>
      <c r="H877" t="s">
        <v>258</v>
      </c>
      <c r="I877" t="s">
        <v>195</v>
      </c>
      <c r="J877">
        <v>2016</v>
      </c>
      <c r="K877" t="s">
        <v>196</v>
      </c>
      <c r="L877">
        <v>0.99516599957460794</v>
      </c>
      <c r="M877">
        <v>0</v>
      </c>
      <c r="N877">
        <v>4.8340004253920373E-3</v>
      </c>
      <c r="O877">
        <v>0</v>
      </c>
      <c r="P877" t="s">
        <v>32</v>
      </c>
    </row>
    <row r="878" spans="1:16" x14ac:dyDescent="0.2">
      <c r="A878">
        <v>179692</v>
      </c>
      <c r="B878">
        <v>141087</v>
      </c>
      <c r="C878">
        <v>0</v>
      </c>
      <c r="D878">
        <v>38605</v>
      </c>
      <c r="E878">
        <v>0</v>
      </c>
      <c r="F878">
        <v>1</v>
      </c>
      <c r="G878">
        <v>0</v>
      </c>
      <c r="H878" t="s">
        <v>259</v>
      </c>
      <c r="I878" t="s">
        <v>195</v>
      </c>
      <c r="J878">
        <v>2016</v>
      </c>
      <c r="K878" t="s">
        <v>196</v>
      </c>
      <c r="L878">
        <v>0.78516016294548452</v>
      </c>
      <c r="M878">
        <v>0</v>
      </c>
      <c r="N878">
        <v>0.21483983705451551</v>
      </c>
      <c r="O878">
        <v>0</v>
      </c>
      <c r="P878" t="s">
        <v>32</v>
      </c>
    </row>
    <row r="879" spans="1:16" x14ac:dyDescent="0.2">
      <c r="A879">
        <v>398685</v>
      </c>
      <c r="B879">
        <v>381700</v>
      </c>
      <c r="C879">
        <v>0</v>
      </c>
      <c r="D879">
        <v>16985</v>
      </c>
      <c r="E879">
        <v>0</v>
      </c>
      <c r="F879">
        <v>0.94</v>
      </c>
      <c r="G879">
        <v>0.06</v>
      </c>
      <c r="H879" t="s">
        <v>260</v>
      </c>
      <c r="I879" t="s">
        <v>195</v>
      </c>
      <c r="J879">
        <v>2016</v>
      </c>
      <c r="K879" t="s">
        <v>196</v>
      </c>
      <c r="L879">
        <v>0.95739744409747041</v>
      </c>
      <c r="M879">
        <v>0</v>
      </c>
      <c r="N879">
        <v>4.2602555902529572E-2</v>
      </c>
      <c r="O879">
        <v>0</v>
      </c>
      <c r="P879" t="s">
        <v>32</v>
      </c>
    </row>
    <row r="880" spans="1:16" x14ac:dyDescent="0.2">
      <c r="A880">
        <v>189792</v>
      </c>
      <c r="B880">
        <v>189792</v>
      </c>
      <c r="C880">
        <v>0</v>
      </c>
      <c r="D880">
        <v>0</v>
      </c>
      <c r="E880">
        <v>0</v>
      </c>
      <c r="F880">
        <v>1</v>
      </c>
      <c r="G880">
        <v>0</v>
      </c>
      <c r="H880" t="s">
        <v>257</v>
      </c>
      <c r="I880" t="s">
        <v>197</v>
      </c>
      <c r="J880">
        <v>2016</v>
      </c>
      <c r="K880" t="s">
        <v>198</v>
      </c>
      <c r="L880">
        <v>1</v>
      </c>
      <c r="M880">
        <v>0</v>
      </c>
      <c r="N880">
        <v>0</v>
      </c>
      <c r="O880">
        <v>0</v>
      </c>
      <c r="P880" t="s">
        <v>32</v>
      </c>
    </row>
    <row r="881" spans="1:16" x14ac:dyDescent="0.2">
      <c r="A881">
        <v>263904</v>
      </c>
      <c r="B881">
        <v>254206</v>
      </c>
      <c r="C881">
        <v>9698</v>
      </c>
      <c r="D881">
        <v>0</v>
      </c>
      <c r="E881">
        <v>0</v>
      </c>
      <c r="F881">
        <v>1</v>
      </c>
      <c r="G881">
        <v>0</v>
      </c>
      <c r="H881" t="s">
        <v>258</v>
      </c>
      <c r="I881" t="s">
        <v>197</v>
      </c>
      <c r="J881">
        <v>2016</v>
      </c>
      <c r="K881" t="s">
        <v>198</v>
      </c>
      <c r="L881">
        <v>0.96325178852916216</v>
      </c>
      <c r="M881">
        <v>3.6748211470837878E-2</v>
      </c>
      <c r="N881">
        <v>0</v>
      </c>
      <c r="O881">
        <v>0</v>
      </c>
      <c r="P881" t="s">
        <v>32</v>
      </c>
    </row>
    <row r="882" spans="1:16" x14ac:dyDescent="0.2">
      <c r="A882">
        <v>201461</v>
      </c>
      <c r="B882">
        <v>201461</v>
      </c>
      <c r="C882">
        <v>0</v>
      </c>
      <c r="D882">
        <v>0</v>
      </c>
      <c r="E882">
        <v>0</v>
      </c>
      <c r="F882">
        <v>0.63</v>
      </c>
      <c r="G882">
        <v>0.37</v>
      </c>
      <c r="H882" t="s">
        <v>259</v>
      </c>
      <c r="I882" t="s">
        <v>197</v>
      </c>
      <c r="J882">
        <v>2016</v>
      </c>
      <c r="K882" t="s">
        <v>198</v>
      </c>
      <c r="L882">
        <v>1</v>
      </c>
      <c r="M882">
        <v>0</v>
      </c>
      <c r="N882">
        <v>0</v>
      </c>
      <c r="O882">
        <v>0</v>
      </c>
      <c r="P882" t="s">
        <v>32</v>
      </c>
    </row>
    <row r="883" spans="1:16" x14ac:dyDescent="0.2">
      <c r="A883">
        <v>126902</v>
      </c>
      <c r="B883">
        <v>97450</v>
      </c>
      <c r="C883">
        <v>0</v>
      </c>
      <c r="D883">
        <v>29451</v>
      </c>
      <c r="E883">
        <v>0</v>
      </c>
      <c r="F883">
        <v>1</v>
      </c>
      <c r="G883">
        <v>0</v>
      </c>
      <c r="H883" t="s">
        <v>260</v>
      </c>
      <c r="I883" t="s">
        <v>197</v>
      </c>
      <c r="J883">
        <v>2016</v>
      </c>
      <c r="K883" t="s">
        <v>198</v>
      </c>
      <c r="L883">
        <v>0.76791539928448727</v>
      </c>
      <c r="M883">
        <v>0</v>
      </c>
      <c r="N883">
        <v>0.2320767206190604</v>
      </c>
      <c r="O883">
        <v>0</v>
      </c>
      <c r="P883" t="s">
        <v>32</v>
      </c>
    </row>
    <row r="884" spans="1:16" x14ac:dyDescent="0.2">
      <c r="A884">
        <v>29338</v>
      </c>
      <c r="B884">
        <v>29338</v>
      </c>
      <c r="C884">
        <v>0</v>
      </c>
      <c r="D884">
        <v>0</v>
      </c>
      <c r="E884">
        <v>0</v>
      </c>
      <c r="F884">
        <v>1</v>
      </c>
      <c r="G884">
        <v>0</v>
      </c>
      <c r="H884" t="s">
        <v>82</v>
      </c>
      <c r="I884" t="s">
        <v>197</v>
      </c>
      <c r="J884">
        <v>2016</v>
      </c>
      <c r="K884" t="s">
        <v>198</v>
      </c>
      <c r="L884">
        <v>1</v>
      </c>
      <c r="M884">
        <v>0</v>
      </c>
      <c r="N884">
        <v>0</v>
      </c>
      <c r="O884">
        <v>0</v>
      </c>
      <c r="P884" t="s">
        <v>32</v>
      </c>
    </row>
    <row r="885" spans="1:16" x14ac:dyDescent="0.2">
      <c r="A885">
        <v>913533</v>
      </c>
      <c r="B885">
        <v>570968</v>
      </c>
      <c r="C885">
        <v>34110</v>
      </c>
      <c r="D885">
        <v>308456</v>
      </c>
      <c r="E885">
        <v>0</v>
      </c>
      <c r="F885">
        <v>0.5</v>
      </c>
      <c r="G885">
        <v>0.5</v>
      </c>
      <c r="H885" t="s">
        <v>257</v>
      </c>
      <c r="I885" t="s">
        <v>199</v>
      </c>
      <c r="J885">
        <v>2016</v>
      </c>
      <c r="K885" t="s">
        <v>200</v>
      </c>
      <c r="L885">
        <v>0.62501080968065736</v>
      </c>
      <c r="M885">
        <v>3.733855263028265E-2</v>
      </c>
      <c r="N885">
        <v>0.33765173234026569</v>
      </c>
      <c r="O885">
        <v>0</v>
      </c>
      <c r="P885" t="s">
        <v>19</v>
      </c>
    </row>
    <row r="886" spans="1:16" x14ac:dyDescent="0.2">
      <c r="A886">
        <v>1128668</v>
      </c>
      <c r="B886">
        <v>334610</v>
      </c>
      <c r="C886">
        <v>105411</v>
      </c>
      <c r="D886">
        <v>688646</v>
      </c>
      <c r="E886">
        <v>0</v>
      </c>
      <c r="F886">
        <v>0.86</v>
      </c>
      <c r="G886">
        <v>0.14000000000000001</v>
      </c>
      <c r="H886" t="s">
        <v>258</v>
      </c>
      <c r="I886" t="s">
        <v>199</v>
      </c>
      <c r="J886">
        <v>2016</v>
      </c>
      <c r="K886" t="s">
        <v>200</v>
      </c>
      <c r="L886">
        <v>0.29646450506260469</v>
      </c>
      <c r="M886">
        <v>9.3394160195912346E-2</v>
      </c>
      <c r="N886">
        <v>0.61014044874134821</v>
      </c>
      <c r="O886">
        <v>0</v>
      </c>
      <c r="P886" t="s">
        <v>19</v>
      </c>
    </row>
    <row r="887" spans="1:16" x14ac:dyDescent="0.2">
      <c r="A887">
        <v>336289</v>
      </c>
      <c r="B887">
        <v>228957</v>
      </c>
      <c r="C887">
        <v>92787</v>
      </c>
      <c r="D887">
        <v>14545</v>
      </c>
      <c r="E887">
        <v>0</v>
      </c>
      <c r="F887">
        <v>0.72</v>
      </c>
      <c r="G887">
        <v>0.28000000000000003</v>
      </c>
      <c r="H887" t="s">
        <v>259</v>
      </c>
      <c r="I887" t="s">
        <v>199</v>
      </c>
      <c r="J887">
        <v>2016</v>
      </c>
      <c r="K887" t="s">
        <v>200</v>
      </c>
      <c r="L887">
        <v>0.68083404452717755</v>
      </c>
      <c r="M887">
        <v>0.27591446642619888</v>
      </c>
      <c r="N887">
        <v>4.3251489046623591E-2</v>
      </c>
      <c r="O887">
        <v>0</v>
      </c>
      <c r="P887" t="s">
        <v>19</v>
      </c>
    </row>
    <row r="888" spans="1:16" x14ac:dyDescent="0.2">
      <c r="A888">
        <v>3334302</v>
      </c>
      <c r="B888">
        <v>1450447</v>
      </c>
      <c r="C888">
        <v>14145</v>
      </c>
      <c r="D888">
        <v>1869710</v>
      </c>
      <c r="E888">
        <v>0</v>
      </c>
      <c r="F888">
        <v>0.47</v>
      </c>
      <c r="G888">
        <v>0.53</v>
      </c>
      <c r="H888" t="s">
        <v>260</v>
      </c>
      <c r="I888" t="s">
        <v>199</v>
      </c>
      <c r="J888">
        <v>2016</v>
      </c>
      <c r="K888" t="s">
        <v>200</v>
      </c>
      <c r="L888">
        <v>0.43500768676622581</v>
      </c>
      <c r="M888">
        <v>4.2422671971525071E-3</v>
      </c>
      <c r="N888">
        <v>0.56075004603662171</v>
      </c>
      <c r="O888">
        <v>0</v>
      </c>
      <c r="P888" t="s">
        <v>19</v>
      </c>
    </row>
    <row r="889" spans="1:16" x14ac:dyDescent="0.2">
      <c r="A889">
        <v>539162</v>
      </c>
      <c r="B889">
        <v>539162</v>
      </c>
      <c r="C889">
        <v>0</v>
      </c>
      <c r="D889">
        <v>0</v>
      </c>
      <c r="E889">
        <v>0</v>
      </c>
      <c r="F889">
        <v>1</v>
      </c>
      <c r="G889">
        <v>0</v>
      </c>
      <c r="H889" t="s">
        <v>82</v>
      </c>
      <c r="I889" t="s">
        <v>199</v>
      </c>
      <c r="J889">
        <v>2016</v>
      </c>
      <c r="K889" t="s">
        <v>200</v>
      </c>
      <c r="L889">
        <v>1</v>
      </c>
      <c r="M889">
        <v>0</v>
      </c>
      <c r="N889">
        <v>0</v>
      </c>
      <c r="O889">
        <v>0</v>
      </c>
      <c r="P889" t="s">
        <v>19</v>
      </c>
    </row>
    <row r="890" spans="1:16" x14ac:dyDescent="0.2">
      <c r="A890">
        <v>994490</v>
      </c>
      <c r="B890">
        <v>299350</v>
      </c>
      <c r="C890">
        <v>362610</v>
      </c>
      <c r="D890">
        <v>332530</v>
      </c>
      <c r="E890">
        <v>0</v>
      </c>
      <c r="F890">
        <v>0.37</v>
      </c>
      <c r="G890">
        <v>0.63</v>
      </c>
      <c r="H890" t="s">
        <v>257</v>
      </c>
      <c r="I890" t="s">
        <v>201</v>
      </c>
      <c r="J890">
        <v>2016</v>
      </c>
      <c r="K890" t="s">
        <v>202</v>
      </c>
      <c r="L890">
        <v>0.30100855714989588</v>
      </c>
      <c r="M890">
        <v>0.3646190509708494</v>
      </c>
      <c r="N890">
        <v>0.33437239187925472</v>
      </c>
      <c r="O890">
        <v>0</v>
      </c>
      <c r="P890" t="s">
        <v>27</v>
      </c>
    </row>
    <row r="891" spans="1:16" x14ac:dyDescent="0.2">
      <c r="A891">
        <v>952870</v>
      </c>
      <c r="B891">
        <v>575687</v>
      </c>
      <c r="C891">
        <v>264900</v>
      </c>
      <c r="D891">
        <v>112284</v>
      </c>
      <c r="E891">
        <v>0</v>
      </c>
      <c r="F891">
        <v>0.81</v>
      </c>
      <c r="G891">
        <v>0.19</v>
      </c>
      <c r="H891" t="s">
        <v>258</v>
      </c>
      <c r="I891" t="s">
        <v>201</v>
      </c>
      <c r="J891">
        <v>2016</v>
      </c>
      <c r="K891" t="s">
        <v>202</v>
      </c>
      <c r="L891">
        <v>0.60416111326833666</v>
      </c>
      <c r="M891">
        <v>0.2780022458467577</v>
      </c>
      <c r="N891">
        <v>0.1178376903460073</v>
      </c>
      <c r="O891">
        <v>0</v>
      </c>
      <c r="P891" t="s">
        <v>27</v>
      </c>
    </row>
    <row r="892" spans="1:16" x14ac:dyDescent="0.2">
      <c r="A892">
        <v>19298</v>
      </c>
      <c r="B892">
        <v>0</v>
      </c>
      <c r="C892">
        <v>8876</v>
      </c>
      <c r="D892">
        <v>10422</v>
      </c>
      <c r="E892">
        <v>0</v>
      </c>
      <c r="F892">
        <v>0.46</v>
      </c>
      <c r="G892">
        <v>0.54</v>
      </c>
      <c r="H892" t="s">
        <v>259</v>
      </c>
      <c r="I892" t="s">
        <v>201</v>
      </c>
      <c r="J892">
        <v>2016</v>
      </c>
      <c r="K892" t="s">
        <v>202</v>
      </c>
      <c r="L892">
        <v>0</v>
      </c>
      <c r="M892">
        <v>0.45994403565136283</v>
      </c>
      <c r="N892">
        <v>0.54005596434863712</v>
      </c>
      <c r="O892">
        <v>0</v>
      </c>
      <c r="P892" t="s">
        <v>27</v>
      </c>
    </row>
    <row r="893" spans="1:16" x14ac:dyDescent="0.2">
      <c r="A893">
        <v>2161071</v>
      </c>
      <c r="B893">
        <v>1351376</v>
      </c>
      <c r="C893">
        <v>569642</v>
      </c>
      <c r="D893">
        <v>240054</v>
      </c>
      <c r="E893">
        <v>0</v>
      </c>
      <c r="F893">
        <v>0.43</v>
      </c>
      <c r="G893">
        <v>0.56999999999999995</v>
      </c>
      <c r="H893" t="s">
        <v>260</v>
      </c>
      <c r="I893" t="s">
        <v>201</v>
      </c>
      <c r="J893">
        <v>2016</v>
      </c>
      <c r="K893" t="s">
        <v>202</v>
      </c>
      <c r="L893">
        <v>0.62532697907657819</v>
      </c>
      <c r="M893">
        <v>0.26359245022491162</v>
      </c>
      <c r="N893">
        <v>0.1110810334320344</v>
      </c>
      <c r="O893">
        <v>0</v>
      </c>
      <c r="P893" t="s">
        <v>27</v>
      </c>
    </row>
    <row r="894" spans="1:16" x14ac:dyDescent="0.2">
      <c r="A894">
        <v>41663</v>
      </c>
      <c r="B894">
        <v>36384</v>
      </c>
      <c r="C894">
        <v>0</v>
      </c>
      <c r="D894">
        <v>5279</v>
      </c>
      <c r="E894">
        <v>0</v>
      </c>
      <c r="F894">
        <v>0.87</v>
      </c>
      <c r="G894">
        <v>0.13</v>
      </c>
      <c r="H894" t="s">
        <v>82</v>
      </c>
      <c r="I894" t="s">
        <v>201</v>
      </c>
      <c r="J894">
        <v>2016</v>
      </c>
      <c r="K894" t="s">
        <v>202</v>
      </c>
      <c r="L894">
        <v>0.87329284977077981</v>
      </c>
      <c r="M894">
        <v>0</v>
      </c>
      <c r="N894">
        <v>0.12670715022922019</v>
      </c>
      <c r="O894">
        <v>0</v>
      </c>
      <c r="P894" t="s">
        <v>27</v>
      </c>
    </row>
    <row r="895" spans="1:16" x14ac:dyDescent="0.2">
      <c r="A895">
        <v>44664</v>
      </c>
      <c r="B895">
        <v>0</v>
      </c>
      <c r="C895">
        <v>44664</v>
      </c>
      <c r="D895">
        <v>0</v>
      </c>
      <c r="E895">
        <v>0</v>
      </c>
      <c r="F895">
        <v>0.93</v>
      </c>
      <c r="G895">
        <v>7.0000000000000007E-2</v>
      </c>
      <c r="H895" t="s">
        <v>257</v>
      </c>
      <c r="I895" t="s">
        <v>203</v>
      </c>
      <c r="J895">
        <v>2016</v>
      </c>
      <c r="K895" t="s">
        <v>204</v>
      </c>
      <c r="L895">
        <v>0</v>
      </c>
      <c r="M895">
        <v>1</v>
      </c>
      <c r="N895">
        <v>0</v>
      </c>
      <c r="O895">
        <v>0</v>
      </c>
      <c r="P895" t="s">
        <v>27</v>
      </c>
    </row>
    <row r="896" spans="1:16" x14ac:dyDescent="0.2">
      <c r="A896">
        <v>115290</v>
      </c>
      <c r="B896">
        <v>43443</v>
      </c>
      <c r="C896">
        <v>71847</v>
      </c>
      <c r="D896">
        <v>0</v>
      </c>
      <c r="E896">
        <v>0</v>
      </c>
      <c r="F896">
        <v>1</v>
      </c>
      <c r="G896">
        <v>0</v>
      </c>
      <c r="H896" t="s">
        <v>258</v>
      </c>
      <c r="I896" t="s">
        <v>203</v>
      </c>
      <c r="J896">
        <v>2016</v>
      </c>
      <c r="K896" t="s">
        <v>204</v>
      </c>
      <c r="L896">
        <v>0.37681498829039811</v>
      </c>
      <c r="M896">
        <v>0.62318501170960183</v>
      </c>
      <c r="N896">
        <v>0</v>
      </c>
      <c r="O896">
        <v>0</v>
      </c>
      <c r="P896" t="s">
        <v>27</v>
      </c>
    </row>
    <row r="897" spans="1:16" x14ac:dyDescent="0.2">
      <c r="A897">
        <v>48319</v>
      </c>
      <c r="B897">
        <v>4137</v>
      </c>
      <c r="C897">
        <v>44181</v>
      </c>
      <c r="D897">
        <v>0</v>
      </c>
      <c r="E897">
        <v>0</v>
      </c>
      <c r="F897">
        <v>1</v>
      </c>
      <c r="G897">
        <v>0</v>
      </c>
      <c r="H897" t="s">
        <v>259</v>
      </c>
      <c r="I897" t="s">
        <v>203</v>
      </c>
      <c r="J897">
        <v>2016</v>
      </c>
      <c r="K897" t="s">
        <v>204</v>
      </c>
      <c r="L897">
        <v>8.5618493760218545E-2</v>
      </c>
      <c r="M897">
        <v>0.91436081044723605</v>
      </c>
      <c r="N897">
        <v>0</v>
      </c>
      <c r="O897">
        <v>0</v>
      </c>
      <c r="P897" t="s">
        <v>27</v>
      </c>
    </row>
    <row r="898" spans="1:16" x14ac:dyDescent="0.2">
      <c r="A898">
        <v>840029</v>
      </c>
      <c r="B898">
        <v>527362</v>
      </c>
      <c r="C898">
        <v>312667</v>
      </c>
      <c r="D898">
        <v>0</v>
      </c>
      <c r="E898">
        <v>0</v>
      </c>
      <c r="F898">
        <v>0.32</v>
      </c>
      <c r="G898">
        <v>0.68</v>
      </c>
      <c r="H898" t="s">
        <v>260</v>
      </c>
      <c r="I898" t="s">
        <v>203</v>
      </c>
      <c r="J898">
        <v>2016</v>
      </c>
      <c r="K898" t="s">
        <v>204</v>
      </c>
      <c r="L898">
        <v>0.62779023105154708</v>
      </c>
      <c r="M898">
        <v>0.37220976894845298</v>
      </c>
      <c r="N898">
        <v>0</v>
      </c>
      <c r="O898">
        <v>0</v>
      </c>
      <c r="P898" t="s">
        <v>27</v>
      </c>
    </row>
    <row r="899" spans="1:16" x14ac:dyDescent="0.2">
      <c r="A899">
        <v>635276</v>
      </c>
      <c r="B899">
        <v>189823</v>
      </c>
      <c r="C899">
        <v>302333</v>
      </c>
      <c r="D899">
        <v>143120</v>
      </c>
      <c r="E899">
        <v>0</v>
      </c>
      <c r="F899">
        <v>0.6</v>
      </c>
      <c r="G899">
        <v>0.4</v>
      </c>
      <c r="H899" t="s">
        <v>257</v>
      </c>
      <c r="I899" t="s">
        <v>205</v>
      </c>
      <c r="J899">
        <v>2016</v>
      </c>
      <c r="K899" t="s">
        <v>206</v>
      </c>
      <c r="L899">
        <v>0.29880398440992578</v>
      </c>
      <c r="M899">
        <v>0.47590810923126331</v>
      </c>
      <c r="N899">
        <v>0.22528790635881099</v>
      </c>
      <c r="O899">
        <v>0</v>
      </c>
      <c r="P899" t="s">
        <v>27</v>
      </c>
    </row>
    <row r="900" spans="1:16" x14ac:dyDescent="0.2">
      <c r="A900">
        <v>442904</v>
      </c>
      <c r="B900">
        <v>193084</v>
      </c>
      <c r="C900">
        <v>176640</v>
      </c>
      <c r="D900">
        <v>53929</v>
      </c>
      <c r="E900">
        <v>19251</v>
      </c>
      <c r="F900">
        <v>1</v>
      </c>
      <c r="G900">
        <v>0</v>
      </c>
      <c r="H900" t="s">
        <v>258</v>
      </c>
      <c r="I900" t="s">
        <v>205</v>
      </c>
      <c r="J900">
        <v>2016</v>
      </c>
      <c r="K900" t="s">
        <v>206</v>
      </c>
      <c r="L900">
        <v>0.43595000270939083</v>
      </c>
      <c r="M900">
        <v>0.3988223181547243</v>
      </c>
      <c r="N900">
        <v>0.1217622780557412</v>
      </c>
      <c r="O900">
        <v>4.3465401080143781E-2</v>
      </c>
      <c r="P900" t="s">
        <v>27</v>
      </c>
    </row>
    <row r="901" spans="1:16" x14ac:dyDescent="0.2">
      <c r="A901">
        <v>946347</v>
      </c>
      <c r="B901">
        <v>380452</v>
      </c>
      <c r="C901">
        <v>235942</v>
      </c>
      <c r="D901">
        <v>329953</v>
      </c>
      <c r="E901">
        <v>0</v>
      </c>
      <c r="F901">
        <v>0.13</v>
      </c>
      <c r="G901">
        <v>0.87</v>
      </c>
      <c r="H901" t="s">
        <v>259</v>
      </c>
      <c r="I901" t="s">
        <v>205</v>
      </c>
      <c r="J901">
        <v>2016</v>
      </c>
      <c r="K901" t="s">
        <v>206</v>
      </c>
      <c r="L901">
        <v>0.40202166858456778</v>
      </c>
      <c r="M901">
        <v>0.24931869599628889</v>
      </c>
      <c r="N901">
        <v>0.3486596354191433</v>
      </c>
      <c r="O901">
        <v>0</v>
      </c>
      <c r="P901" t="s">
        <v>27</v>
      </c>
    </row>
    <row r="902" spans="1:16" x14ac:dyDescent="0.2">
      <c r="A902">
        <v>4154576</v>
      </c>
      <c r="B902">
        <v>2126379</v>
      </c>
      <c r="C902">
        <v>1032795</v>
      </c>
      <c r="D902">
        <v>995402</v>
      </c>
      <c r="E902">
        <v>0</v>
      </c>
      <c r="F902">
        <v>0.26</v>
      </c>
      <c r="G902">
        <v>0.74</v>
      </c>
      <c r="H902" t="s">
        <v>260</v>
      </c>
      <c r="I902" t="s">
        <v>205</v>
      </c>
      <c r="J902">
        <v>2016</v>
      </c>
      <c r="K902" t="s">
        <v>206</v>
      </c>
      <c r="L902">
        <v>0.51181612756632688</v>
      </c>
      <c r="M902">
        <v>0.24859215477102839</v>
      </c>
      <c r="N902">
        <v>0.23959171766264481</v>
      </c>
      <c r="O902">
        <v>0</v>
      </c>
      <c r="P902" t="s">
        <v>27</v>
      </c>
    </row>
    <row r="903" spans="1:16" x14ac:dyDescent="0.2">
      <c r="A903">
        <v>43656</v>
      </c>
      <c r="B903">
        <v>28115</v>
      </c>
      <c r="C903">
        <v>0</v>
      </c>
      <c r="D903">
        <v>15541</v>
      </c>
      <c r="E903">
        <v>0</v>
      </c>
      <c r="F903">
        <v>1</v>
      </c>
      <c r="G903">
        <v>0</v>
      </c>
      <c r="H903" t="s">
        <v>82</v>
      </c>
      <c r="I903" t="s">
        <v>205</v>
      </c>
      <c r="J903">
        <v>2016</v>
      </c>
      <c r="K903" t="s">
        <v>206</v>
      </c>
      <c r="L903">
        <v>0.6440122778083196</v>
      </c>
      <c r="M903">
        <v>0</v>
      </c>
      <c r="N903">
        <v>0.3559877221916804</v>
      </c>
      <c r="O903">
        <v>0</v>
      </c>
      <c r="P903" t="s">
        <v>27</v>
      </c>
    </row>
    <row r="904" spans="1:16" x14ac:dyDescent="0.2">
      <c r="A904">
        <v>31880</v>
      </c>
      <c r="B904">
        <v>31880</v>
      </c>
      <c r="C904">
        <v>0</v>
      </c>
      <c r="D904">
        <v>0</v>
      </c>
      <c r="E904">
        <v>0</v>
      </c>
      <c r="F904">
        <v>1</v>
      </c>
      <c r="G904">
        <v>0</v>
      </c>
      <c r="H904" t="s">
        <v>257</v>
      </c>
      <c r="I904" t="s">
        <v>207</v>
      </c>
      <c r="J904">
        <v>2016</v>
      </c>
      <c r="K904" t="s">
        <v>208</v>
      </c>
      <c r="L904">
        <v>1</v>
      </c>
      <c r="M904">
        <v>0</v>
      </c>
      <c r="N904">
        <v>0</v>
      </c>
      <c r="O904">
        <v>0</v>
      </c>
      <c r="P904" t="s">
        <v>24</v>
      </c>
    </row>
    <row r="905" spans="1:16" x14ac:dyDescent="0.2">
      <c r="A905">
        <v>17847</v>
      </c>
      <c r="B905">
        <v>4799</v>
      </c>
      <c r="C905">
        <v>0</v>
      </c>
      <c r="D905">
        <v>13048</v>
      </c>
      <c r="E905">
        <v>0</v>
      </c>
      <c r="F905">
        <v>1</v>
      </c>
      <c r="G905">
        <v>0</v>
      </c>
      <c r="H905" t="s">
        <v>258</v>
      </c>
      <c r="I905" t="s">
        <v>207</v>
      </c>
      <c r="J905">
        <v>2016</v>
      </c>
      <c r="K905" t="s">
        <v>208</v>
      </c>
      <c r="L905">
        <v>0.26889673334453967</v>
      </c>
      <c r="M905">
        <v>0</v>
      </c>
      <c r="N905">
        <v>0.73110326665546033</v>
      </c>
      <c r="O905">
        <v>0</v>
      </c>
      <c r="P905" t="s">
        <v>24</v>
      </c>
    </row>
    <row r="906" spans="1:16" x14ac:dyDescent="0.2">
      <c r="A906">
        <v>87831</v>
      </c>
      <c r="B906">
        <v>23655</v>
      </c>
      <c r="C906">
        <v>0</v>
      </c>
      <c r="D906">
        <v>64176</v>
      </c>
      <c r="E906">
        <v>0</v>
      </c>
      <c r="F906">
        <v>0.79</v>
      </c>
      <c r="G906">
        <v>0.21</v>
      </c>
      <c r="H906" t="s">
        <v>259</v>
      </c>
      <c r="I906" t="s">
        <v>207</v>
      </c>
      <c r="J906">
        <v>2016</v>
      </c>
      <c r="K906" t="s">
        <v>208</v>
      </c>
      <c r="L906">
        <v>0.26932404276394439</v>
      </c>
      <c r="M906">
        <v>0</v>
      </c>
      <c r="N906">
        <v>0.73067595723605561</v>
      </c>
      <c r="O906">
        <v>0</v>
      </c>
      <c r="P906" t="s">
        <v>24</v>
      </c>
    </row>
    <row r="907" spans="1:16" x14ac:dyDescent="0.2">
      <c r="A907">
        <v>297781</v>
      </c>
      <c r="B907">
        <v>221345</v>
      </c>
      <c r="C907">
        <v>0</v>
      </c>
      <c r="D907">
        <v>76435</v>
      </c>
      <c r="E907">
        <v>0</v>
      </c>
      <c r="F907">
        <v>0.81</v>
      </c>
      <c r="G907">
        <v>0.19</v>
      </c>
      <c r="H907" t="s">
        <v>260</v>
      </c>
      <c r="I907" t="s">
        <v>207</v>
      </c>
      <c r="J907">
        <v>2016</v>
      </c>
      <c r="K907" t="s">
        <v>208</v>
      </c>
      <c r="L907">
        <v>0.74331471786312764</v>
      </c>
      <c r="M907">
        <v>0</v>
      </c>
      <c r="N907">
        <v>0.2566819239642556</v>
      </c>
      <c r="O907">
        <v>0</v>
      </c>
      <c r="P907" t="s">
        <v>24</v>
      </c>
    </row>
    <row r="908" spans="1:16" x14ac:dyDescent="0.2">
      <c r="A908">
        <v>1952796</v>
      </c>
      <c r="B908">
        <v>385079</v>
      </c>
      <c r="C908">
        <v>594499</v>
      </c>
      <c r="D908">
        <v>973218</v>
      </c>
      <c r="E908">
        <v>0</v>
      </c>
      <c r="F908">
        <v>0.1</v>
      </c>
      <c r="G908">
        <v>0.9</v>
      </c>
      <c r="H908" t="s">
        <v>257</v>
      </c>
      <c r="I908" t="s">
        <v>211</v>
      </c>
      <c r="J908">
        <v>2016</v>
      </c>
      <c r="K908" t="s">
        <v>212</v>
      </c>
      <c r="L908">
        <v>0.19719366487846141</v>
      </c>
      <c r="M908">
        <v>0.3044347694280406</v>
      </c>
      <c r="N908">
        <v>0.49837156569349789</v>
      </c>
      <c r="O908">
        <v>0</v>
      </c>
      <c r="P908" t="s">
        <v>27</v>
      </c>
    </row>
    <row r="909" spans="1:16" x14ac:dyDescent="0.2">
      <c r="A909">
        <v>1514639</v>
      </c>
      <c r="B909">
        <v>1291455</v>
      </c>
      <c r="C909">
        <v>223183</v>
      </c>
      <c r="D909">
        <v>0</v>
      </c>
      <c r="E909">
        <v>0</v>
      </c>
      <c r="F909">
        <v>0.22</v>
      </c>
      <c r="G909">
        <v>0.78</v>
      </c>
      <c r="H909" t="s">
        <v>258</v>
      </c>
      <c r="I909" t="s">
        <v>211</v>
      </c>
      <c r="J909">
        <v>2016</v>
      </c>
      <c r="K909" t="s">
        <v>212</v>
      </c>
      <c r="L909">
        <v>0.85264871695499722</v>
      </c>
      <c r="M909">
        <v>0.14735062282167569</v>
      </c>
      <c r="N909">
        <v>0</v>
      </c>
      <c r="O909">
        <v>0</v>
      </c>
      <c r="P909" t="s">
        <v>27</v>
      </c>
    </row>
    <row r="910" spans="1:16" x14ac:dyDescent="0.2">
      <c r="A910">
        <v>269628</v>
      </c>
      <c r="B910">
        <v>3740</v>
      </c>
      <c r="C910">
        <v>159696</v>
      </c>
      <c r="D910">
        <v>106192</v>
      </c>
      <c r="E910">
        <v>0</v>
      </c>
      <c r="F910">
        <v>0</v>
      </c>
      <c r="G910">
        <v>1</v>
      </c>
      <c r="H910" t="s">
        <v>259</v>
      </c>
      <c r="I910" t="s">
        <v>211</v>
      </c>
      <c r="J910">
        <v>2016</v>
      </c>
      <c r="K910" t="s">
        <v>212</v>
      </c>
      <c r="L910">
        <v>1.3870962956369521E-2</v>
      </c>
      <c r="M910">
        <v>0.59228270060972898</v>
      </c>
      <c r="N910">
        <v>0.39384633643390149</v>
      </c>
      <c r="O910">
        <v>0</v>
      </c>
      <c r="P910" t="s">
        <v>27</v>
      </c>
    </row>
    <row r="911" spans="1:16" x14ac:dyDescent="0.2">
      <c r="A911">
        <v>9034452</v>
      </c>
      <c r="B911">
        <v>6127276</v>
      </c>
      <c r="C911">
        <v>2046250</v>
      </c>
      <c r="D911">
        <v>860927</v>
      </c>
      <c r="E911">
        <v>0</v>
      </c>
      <c r="F911">
        <v>0.14000000000000001</v>
      </c>
      <c r="G911">
        <v>0.86</v>
      </c>
      <c r="H911" t="s">
        <v>260</v>
      </c>
      <c r="I911" t="s">
        <v>211</v>
      </c>
      <c r="J911">
        <v>2016</v>
      </c>
      <c r="K911" t="s">
        <v>212</v>
      </c>
      <c r="L911">
        <v>0.67821224795925639</v>
      </c>
      <c r="M911">
        <v>0.22649409172797641</v>
      </c>
      <c r="N911">
        <v>9.5293771000166921E-2</v>
      </c>
      <c r="O911">
        <v>0</v>
      </c>
      <c r="P911" t="s">
        <v>27</v>
      </c>
    </row>
    <row r="912" spans="1:16" x14ac:dyDescent="0.2">
      <c r="A912">
        <v>29385</v>
      </c>
      <c r="B912">
        <v>28760</v>
      </c>
      <c r="C912">
        <v>0</v>
      </c>
      <c r="D912">
        <v>1284</v>
      </c>
      <c r="E912">
        <v>0</v>
      </c>
      <c r="F912">
        <v>0</v>
      </c>
      <c r="G912">
        <v>1</v>
      </c>
      <c r="H912" t="s">
        <v>82</v>
      </c>
      <c r="I912" t="s">
        <v>211</v>
      </c>
      <c r="J912">
        <v>2016</v>
      </c>
      <c r="K912" t="s">
        <v>212</v>
      </c>
      <c r="L912">
        <v>0.97873064488684702</v>
      </c>
      <c r="M912">
        <v>0</v>
      </c>
      <c r="N912">
        <v>4.3695763144461462E-2</v>
      </c>
      <c r="O912">
        <v>0</v>
      </c>
      <c r="P912" t="s">
        <v>27</v>
      </c>
    </row>
    <row r="913" spans="1:16" x14ac:dyDescent="0.2">
      <c r="A913">
        <v>16109</v>
      </c>
      <c r="B913">
        <v>10109</v>
      </c>
      <c r="C913">
        <v>6000</v>
      </c>
      <c r="D913">
        <v>0</v>
      </c>
      <c r="E913">
        <v>0</v>
      </c>
      <c r="F913">
        <v>0.63</v>
      </c>
      <c r="G913">
        <v>0.37</v>
      </c>
      <c r="H913" t="s">
        <v>257</v>
      </c>
      <c r="I913" t="s">
        <v>213</v>
      </c>
      <c r="J913">
        <v>2016</v>
      </c>
      <c r="K913" t="s">
        <v>214</v>
      </c>
      <c r="L913">
        <v>0.62753740145260417</v>
      </c>
      <c r="M913">
        <v>0.37246259854739588</v>
      </c>
      <c r="N913">
        <v>0</v>
      </c>
      <c r="O913">
        <v>0</v>
      </c>
      <c r="P913" t="s">
        <v>27</v>
      </c>
    </row>
    <row r="914" spans="1:16" x14ac:dyDescent="0.2">
      <c r="A914">
        <v>1377372</v>
      </c>
      <c r="B914">
        <v>1045311</v>
      </c>
      <c r="C914">
        <v>331949</v>
      </c>
      <c r="D914">
        <v>113</v>
      </c>
      <c r="E914">
        <v>0</v>
      </c>
      <c r="F914">
        <v>0.06</v>
      </c>
      <c r="G914">
        <v>0.94</v>
      </c>
      <c r="H914" t="s">
        <v>258</v>
      </c>
      <c r="I914" t="s">
        <v>213</v>
      </c>
      <c r="J914">
        <v>2016</v>
      </c>
      <c r="K914" t="s">
        <v>214</v>
      </c>
      <c r="L914">
        <v>0.75891698103344629</v>
      </c>
      <c r="M914">
        <v>0.24100170469560869</v>
      </c>
      <c r="N914">
        <v>8.2040291221253229E-5</v>
      </c>
      <c r="O914">
        <v>0</v>
      </c>
      <c r="P914" t="s">
        <v>27</v>
      </c>
    </row>
    <row r="915" spans="1:16" x14ac:dyDescent="0.2">
      <c r="A915">
        <v>2154581</v>
      </c>
      <c r="B915">
        <v>604346</v>
      </c>
      <c r="C915">
        <v>816504</v>
      </c>
      <c r="D915">
        <v>733731</v>
      </c>
      <c r="E915">
        <v>0</v>
      </c>
      <c r="F915">
        <v>0</v>
      </c>
      <c r="G915">
        <v>1</v>
      </c>
      <c r="H915" t="s">
        <v>259</v>
      </c>
      <c r="I915" t="s">
        <v>213</v>
      </c>
      <c r="J915">
        <v>2016</v>
      </c>
      <c r="K915" t="s">
        <v>214</v>
      </c>
      <c r="L915">
        <v>0.28049351590866162</v>
      </c>
      <c r="M915">
        <v>0.37896184919480858</v>
      </c>
      <c r="N915">
        <v>0.34054463489652981</v>
      </c>
      <c r="O915">
        <v>0</v>
      </c>
      <c r="P915" t="s">
        <v>27</v>
      </c>
    </row>
    <row r="916" spans="1:16" x14ac:dyDescent="0.2">
      <c r="A916">
        <v>9820290</v>
      </c>
      <c r="B916">
        <v>5419069</v>
      </c>
      <c r="C916">
        <v>2968749</v>
      </c>
      <c r="D916">
        <v>1432472</v>
      </c>
      <c r="E916">
        <v>0</v>
      </c>
      <c r="F916">
        <v>0.43</v>
      </c>
      <c r="G916">
        <v>0.56999999999999995</v>
      </c>
      <c r="H916" t="s">
        <v>260</v>
      </c>
      <c r="I916" t="s">
        <v>213</v>
      </c>
      <c r="J916">
        <v>2016</v>
      </c>
      <c r="K916" t="s">
        <v>214</v>
      </c>
      <c r="L916">
        <v>0.55182372414663927</v>
      </c>
      <c r="M916">
        <v>0.30230767115838741</v>
      </c>
      <c r="N916">
        <v>0.1458686046949734</v>
      </c>
      <c r="O916">
        <v>0</v>
      </c>
      <c r="P916" t="s">
        <v>27</v>
      </c>
    </row>
    <row r="917" spans="1:16" x14ac:dyDescent="0.2">
      <c r="A917">
        <v>24942</v>
      </c>
      <c r="B917">
        <v>24942</v>
      </c>
      <c r="C917">
        <v>0</v>
      </c>
      <c r="D917">
        <v>0</v>
      </c>
      <c r="E917">
        <v>0</v>
      </c>
      <c r="F917">
        <v>1</v>
      </c>
      <c r="G917">
        <v>0</v>
      </c>
      <c r="H917" t="s">
        <v>82</v>
      </c>
      <c r="I917" t="s">
        <v>213</v>
      </c>
      <c r="J917">
        <v>2016</v>
      </c>
      <c r="K917" t="s">
        <v>214</v>
      </c>
      <c r="L917">
        <v>1</v>
      </c>
      <c r="M917">
        <v>0</v>
      </c>
      <c r="N917">
        <v>0</v>
      </c>
      <c r="O917">
        <v>0</v>
      </c>
      <c r="P917" t="s">
        <v>27</v>
      </c>
    </row>
    <row r="918" spans="1:16" x14ac:dyDescent="0.2">
      <c r="A918">
        <v>614957</v>
      </c>
      <c r="B918">
        <v>260416</v>
      </c>
      <c r="C918">
        <v>0</v>
      </c>
      <c r="D918">
        <v>354541</v>
      </c>
      <c r="E918">
        <v>0</v>
      </c>
      <c r="F918">
        <v>0.14000000000000001</v>
      </c>
      <c r="G918">
        <v>0.86</v>
      </c>
      <c r="H918" t="s">
        <v>257</v>
      </c>
      <c r="I918" t="s">
        <v>215</v>
      </c>
      <c r="J918">
        <v>2016</v>
      </c>
      <c r="K918" t="s">
        <v>216</v>
      </c>
      <c r="L918">
        <v>0.42347025889615048</v>
      </c>
      <c r="M918">
        <v>0</v>
      </c>
      <c r="N918">
        <v>0.57652974110384958</v>
      </c>
      <c r="O918">
        <v>0</v>
      </c>
      <c r="P918" t="s">
        <v>27</v>
      </c>
    </row>
    <row r="919" spans="1:16" x14ac:dyDescent="0.2">
      <c r="A919">
        <v>293839</v>
      </c>
      <c r="B919">
        <v>293839</v>
      </c>
      <c r="C919">
        <v>0</v>
      </c>
      <c r="D919">
        <v>0</v>
      </c>
      <c r="E919">
        <v>0</v>
      </c>
      <c r="F919">
        <v>1</v>
      </c>
      <c r="G919">
        <v>0</v>
      </c>
      <c r="H919" t="s">
        <v>258</v>
      </c>
      <c r="I919" t="s">
        <v>215</v>
      </c>
      <c r="J919">
        <v>2016</v>
      </c>
      <c r="K919" t="s">
        <v>216</v>
      </c>
      <c r="L919">
        <v>1</v>
      </c>
      <c r="M919">
        <v>0</v>
      </c>
      <c r="N919">
        <v>0</v>
      </c>
      <c r="O919">
        <v>0</v>
      </c>
      <c r="P919" t="s">
        <v>27</v>
      </c>
    </row>
    <row r="920" spans="1:16" x14ac:dyDescent="0.2">
      <c r="A920">
        <v>105611</v>
      </c>
      <c r="B920">
        <v>105611</v>
      </c>
      <c r="C920">
        <v>0</v>
      </c>
      <c r="D920">
        <v>0</v>
      </c>
      <c r="E920">
        <v>0</v>
      </c>
      <c r="F920">
        <v>1</v>
      </c>
      <c r="G920">
        <v>0</v>
      </c>
      <c r="H920" t="s">
        <v>259</v>
      </c>
      <c r="I920" t="s">
        <v>215</v>
      </c>
      <c r="J920">
        <v>2016</v>
      </c>
      <c r="K920" t="s">
        <v>216</v>
      </c>
      <c r="L920">
        <v>1</v>
      </c>
      <c r="M920">
        <v>0</v>
      </c>
      <c r="N920">
        <v>0</v>
      </c>
      <c r="O920">
        <v>0</v>
      </c>
      <c r="P920" t="s">
        <v>27</v>
      </c>
    </row>
    <row r="921" spans="1:16" x14ac:dyDescent="0.2">
      <c r="A921">
        <v>1165417</v>
      </c>
      <c r="B921">
        <v>1126654</v>
      </c>
      <c r="C921">
        <v>0</v>
      </c>
      <c r="D921">
        <v>38763</v>
      </c>
      <c r="E921">
        <v>0</v>
      </c>
      <c r="F921">
        <v>0.75</v>
      </c>
      <c r="G921">
        <v>0.25</v>
      </c>
      <c r="H921" t="s">
        <v>260</v>
      </c>
      <c r="I921" t="s">
        <v>215</v>
      </c>
      <c r="J921">
        <v>2016</v>
      </c>
      <c r="K921" t="s">
        <v>216</v>
      </c>
      <c r="L921">
        <v>0.96673894408610828</v>
      </c>
      <c r="M921">
        <v>0</v>
      </c>
      <c r="N921">
        <v>3.3261055913891772E-2</v>
      </c>
      <c r="O921">
        <v>0</v>
      </c>
      <c r="P921" t="s">
        <v>27</v>
      </c>
    </row>
    <row r="922" spans="1:16" x14ac:dyDescent="0.2">
      <c r="A922">
        <v>288916</v>
      </c>
      <c r="B922">
        <v>91167</v>
      </c>
      <c r="C922">
        <v>22284</v>
      </c>
      <c r="D922">
        <v>175464</v>
      </c>
      <c r="E922">
        <v>0</v>
      </c>
      <c r="F922">
        <v>1</v>
      </c>
      <c r="G922">
        <v>0</v>
      </c>
      <c r="H922" t="s">
        <v>257</v>
      </c>
      <c r="I922" t="s">
        <v>217</v>
      </c>
      <c r="J922">
        <v>2016</v>
      </c>
      <c r="K922" t="s">
        <v>218</v>
      </c>
      <c r="L922">
        <v>0.31554846391338659</v>
      </c>
      <c r="M922">
        <v>7.7129684752661673E-2</v>
      </c>
      <c r="N922">
        <v>0.60731839012031175</v>
      </c>
      <c r="O922">
        <v>0</v>
      </c>
      <c r="P922" t="s">
        <v>27</v>
      </c>
    </row>
    <row r="923" spans="1:16" x14ac:dyDescent="0.2">
      <c r="A923">
        <v>464882</v>
      </c>
      <c r="B923">
        <v>388377</v>
      </c>
      <c r="C923">
        <v>76505</v>
      </c>
      <c r="D923">
        <v>0</v>
      </c>
      <c r="E923">
        <v>0</v>
      </c>
      <c r="F923">
        <v>0.93</v>
      </c>
      <c r="G923">
        <v>7.0000000000000007E-2</v>
      </c>
      <c r="H923" t="s">
        <v>258</v>
      </c>
      <c r="I923" t="s">
        <v>217</v>
      </c>
      <c r="J923">
        <v>2016</v>
      </c>
      <c r="K923" t="s">
        <v>218</v>
      </c>
      <c r="L923">
        <v>0.83543135677440727</v>
      </c>
      <c r="M923">
        <v>0.1645686432255927</v>
      </c>
      <c r="N923">
        <v>0</v>
      </c>
      <c r="O923">
        <v>0</v>
      </c>
      <c r="P923" t="s">
        <v>27</v>
      </c>
    </row>
    <row r="924" spans="1:16" x14ac:dyDescent="0.2">
      <c r="A924">
        <v>1127328</v>
      </c>
      <c r="B924">
        <v>500479</v>
      </c>
      <c r="C924">
        <v>0</v>
      </c>
      <c r="D924">
        <v>626848</v>
      </c>
      <c r="E924">
        <v>0</v>
      </c>
      <c r="F924">
        <v>0.75</v>
      </c>
      <c r="G924">
        <v>0.25</v>
      </c>
      <c r="H924" t="s">
        <v>259</v>
      </c>
      <c r="I924" t="s">
        <v>217</v>
      </c>
      <c r="J924">
        <v>2016</v>
      </c>
      <c r="K924" t="s">
        <v>218</v>
      </c>
      <c r="L924">
        <v>0.4439515385052088</v>
      </c>
      <c r="M924">
        <v>0</v>
      </c>
      <c r="N924">
        <v>0.55604757444151121</v>
      </c>
      <c r="O924">
        <v>0</v>
      </c>
      <c r="P924" t="s">
        <v>27</v>
      </c>
    </row>
    <row r="925" spans="1:16" x14ac:dyDescent="0.2">
      <c r="A925">
        <v>15556210</v>
      </c>
      <c r="B925">
        <v>9795229</v>
      </c>
      <c r="C925">
        <v>812159</v>
      </c>
      <c r="D925">
        <v>4948822</v>
      </c>
      <c r="E925">
        <v>0</v>
      </c>
      <c r="F925">
        <v>0.15</v>
      </c>
      <c r="G925">
        <v>0.85</v>
      </c>
      <c r="H925" t="s">
        <v>260</v>
      </c>
      <c r="I925" t="s">
        <v>217</v>
      </c>
      <c r="J925">
        <v>2016</v>
      </c>
      <c r="K925" t="s">
        <v>218</v>
      </c>
      <c r="L925">
        <v>0.62966680187526392</v>
      </c>
      <c r="M925">
        <v>5.220802496237837E-2</v>
      </c>
      <c r="N925">
        <v>0.31812517316235772</v>
      </c>
      <c r="O925">
        <v>0</v>
      </c>
      <c r="P925" t="s">
        <v>27</v>
      </c>
    </row>
    <row r="926" spans="1:16" x14ac:dyDescent="0.2">
      <c r="A926">
        <v>37334</v>
      </c>
      <c r="B926">
        <v>37334</v>
      </c>
      <c r="C926">
        <v>0</v>
      </c>
      <c r="D926">
        <v>0</v>
      </c>
      <c r="E926">
        <v>0</v>
      </c>
      <c r="F926">
        <v>1</v>
      </c>
      <c r="G926">
        <v>0</v>
      </c>
      <c r="H926" t="s">
        <v>82</v>
      </c>
      <c r="I926" t="s">
        <v>217</v>
      </c>
      <c r="J926">
        <v>2016</v>
      </c>
      <c r="K926" t="s">
        <v>218</v>
      </c>
      <c r="L926">
        <v>1</v>
      </c>
      <c r="M926">
        <v>0</v>
      </c>
      <c r="N926">
        <v>0</v>
      </c>
      <c r="O926">
        <v>0</v>
      </c>
      <c r="P926" t="s">
        <v>27</v>
      </c>
    </row>
    <row r="927" spans="1:16" x14ac:dyDescent="0.2">
      <c r="A927">
        <v>189078</v>
      </c>
      <c r="B927">
        <v>172458</v>
      </c>
      <c r="C927">
        <v>16620</v>
      </c>
      <c r="D927">
        <v>0</v>
      </c>
      <c r="E927">
        <v>0</v>
      </c>
      <c r="F927">
        <v>1</v>
      </c>
      <c r="G927">
        <v>0</v>
      </c>
      <c r="H927" t="s">
        <v>257</v>
      </c>
      <c r="I927" t="s">
        <v>219</v>
      </c>
      <c r="J927">
        <v>2016</v>
      </c>
      <c r="K927" t="s">
        <v>220</v>
      </c>
      <c r="L927">
        <v>0.91209976834957007</v>
      </c>
      <c r="M927">
        <v>8.7900231650429983E-2</v>
      </c>
      <c r="N927">
        <v>0</v>
      </c>
      <c r="O927">
        <v>0</v>
      </c>
      <c r="P927" t="s">
        <v>19</v>
      </c>
    </row>
    <row r="928" spans="1:16" x14ac:dyDescent="0.2">
      <c r="A928">
        <v>214094</v>
      </c>
      <c r="B928">
        <v>214094</v>
      </c>
      <c r="C928">
        <v>0</v>
      </c>
      <c r="D928">
        <v>0</v>
      </c>
      <c r="E928">
        <v>0</v>
      </c>
      <c r="F928">
        <v>1</v>
      </c>
      <c r="G928">
        <v>0</v>
      </c>
      <c r="H928" t="s">
        <v>258</v>
      </c>
      <c r="I928" t="s">
        <v>219</v>
      </c>
      <c r="J928">
        <v>2016</v>
      </c>
      <c r="K928" t="s">
        <v>220</v>
      </c>
      <c r="L928">
        <v>1</v>
      </c>
      <c r="M928">
        <v>0</v>
      </c>
      <c r="N928">
        <v>0</v>
      </c>
      <c r="O928">
        <v>0</v>
      </c>
      <c r="P928" t="s">
        <v>19</v>
      </c>
    </row>
    <row r="929" spans="1:16" x14ac:dyDescent="0.2">
      <c r="A929">
        <v>159585</v>
      </c>
      <c r="B929">
        <v>145946</v>
      </c>
      <c r="C929">
        <v>13639</v>
      </c>
      <c r="D929">
        <v>0</v>
      </c>
      <c r="E929">
        <v>0</v>
      </c>
      <c r="F929">
        <v>1</v>
      </c>
      <c r="G929">
        <v>0</v>
      </c>
      <c r="H929" t="s">
        <v>259</v>
      </c>
      <c r="I929" t="s">
        <v>219</v>
      </c>
      <c r="J929">
        <v>2016</v>
      </c>
      <c r="K929" t="s">
        <v>220</v>
      </c>
      <c r="L929">
        <v>0.91453457405144589</v>
      </c>
      <c r="M929">
        <v>8.5465425948554066E-2</v>
      </c>
      <c r="N929">
        <v>0</v>
      </c>
      <c r="O929">
        <v>0</v>
      </c>
      <c r="P929" t="s">
        <v>19</v>
      </c>
    </row>
    <row r="930" spans="1:16" x14ac:dyDescent="0.2">
      <c r="A930">
        <v>385404</v>
      </c>
      <c r="B930">
        <v>201026</v>
      </c>
      <c r="C930">
        <v>74036</v>
      </c>
      <c r="D930">
        <v>110342</v>
      </c>
      <c r="E930">
        <v>0</v>
      </c>
      <c r="F930">
        <v>0.71</v>
      </c>
      <c r="G930">
        <v>0.28999999999999998</v>
      </c>
      <c r="H930" t="s">
        <v>260</v>
      </c>
      <c r="I930" t="s">
        <v>219</v>
      </c>
      <c r="J930">
        <v>2016</v>
      </c>
      <c r="K930" t="s">
        <v>220</v>
      </c>
      <c r="L930">
        <v>0.52159811522454358</v>
      </c>
      <c r="M930">
        <v>0.19209971873670231</v>
      </c>
      <c r="N930">
        <v>0.28630216603875408</v>
      </c>
      <c r="O930">
        <v>0</v>
      </c>
      <c r="P930" t="s">
        <v>19</v>
      </c>
    </row>
    <row r="931" spans="1:16" x14ac:dyDescent="0.2">
      <c r="A931">
        <v>4618</v>
      </c>
      <c r="B931">
        <v>0</v>
      </c>
      <c r="C931">
        <v>0</v>
      </c>
      <c r="D931">
        <v>4618</v>
      </c>
      <c r="E931">
        <v>0</v>
      </c>
      <c r="F931">
        <v>0</v>
      </c>
      <c r="G931">
        <v>1</v>
      </c>
      <c r="H931" t="s">
        <v>257</v>
      </c>
      <c r="I931" t="s">
        <v>221</v>
      </c>
      <c r="J931">
        <v>2016</v>
      </c>
      <c r="K931" t="s">
        <v>222</v>
      </c>
      <c r="L931">
        <v>0</v>
      </c>
      <c r="M931">
        <v>0</v>
      </c>
      <c r="N931">
        <v>1</v>
      </c>
      <c r="O931">
        <v>0</v>
      </c>
      <c r="P931" t="s">
        <v>27</v>
      </c>
    </row>
    <row r="932" spans="1:16" x14ac:dyDescent="0.2">
      <c r="A932">
        <v>716577</v>
      </c>
      <c r="B932">
        <v>537411</v>
      </c>
      <c r="C932">
        <v>110569</v>
      </c>
      <c r="D932">
        <v>68596</v>
      </c>
      <c r="E932">
        <v>0</v>
      </c>
      <c r="F932">
        <v>1</v>
      </c>
      <c r="G932">
        <v>0</v>
      </c>
      <c r="H932" t="s">
        <v>258</v>
      </c>
      <c r="I932" t="s">
        <v>221</v>
      </c>
      <c r="J932">
        <v>2016</v>
      </c>
      <c r="K932" t="s">
        <v>222</v>
      </c>
      <c r="L932">
        <v>0.74996964736518201</v>
      </c>
      <c r="M932">
        <v>0.15430163122734891</v>
      </c>
      <c r="N932">
        <v>9.5727325884029213E-2</v>
      </c>
      <c r="O932">
        <v>0</v>
      </c>
      <c r="P932" t="s">
        <v>27</v>
      </c>
    </row>
    <row r="933" spans="1:16" x14ac:dyDescent="0.2">
      <c r="A933">
        <v>4595607</v>
      </c>
      <c r="B933">
        <v>2328152</v>
      </c>
      <c r="C933">
        <v>1050856</v>
      </c>
      <c r="D933">
        <v>1216600</v>
      </c>
      <c r="E933">
        <v>0</v>
      </c>
      <c r="F933">
        <v>0.08</v>
      </c>
      <c r="G933">
        <v>0.92</v>
      </c>
      <c r="H933" t="s">
        <v>259</v>
      </c>
      <c r="I933" t="s">
        <v>221</v>
      </c>
      <c r="J933">
        <v>2016</v>
      </c>
      <c r="K933" t="s">
        <v>222</v>
      </c>
      <c r="L933">
        <v>0.50660380663533677</v>
      </c>
      <c r="M933">
        <v>0.22866533191371671</v>
      </c>
      <c r="N933">
        <v>0.26473107905005799</v>
      </c>
      <c r="O933">
        <v>0</v>
      </c>
      <c r="P933" t="s">
        <v>27</v>
      </c>
    </row>
    <row r="934" spans="1:16" x14ac:dyDescent="0.2">
      <c r="A934">
        <v>8441593</v>
      </c>
      <c r="B934">
        <v>3929560</v>
      </c>
      <c r="C934">
        <v>1955730</v>
      </c>
      <c r="D934">
        <v>2556302</v>
      </c>
      <c r="E934">
        <v>0</v>
      </c>
      <c r="F934">
        <v>0.26</v>
      </c>
      <c r="G934">
        <v>0.74</v>
      </c>
      <c r="H934" t="s">
        <v>260</v>
      </c>
      <c r="I934" t="s">
        <v>221</v>
      </c>
      <c r="J934">
        <v>2016</v>
      </c>
      <c r="K934" t="s">
        <v>222</v>
      </c>
      <c r="L934">
        <v>0.46549981739228602</v>
      </c>
      <c r="M934">
        <v>0.23167783616196611</v>
      </c>
      <c r="N934">
        <v>0.30282222798469438</v>
      </c>
      <c r="O934">
        <v>0</v>
      </c>
      <c r="P934" t="s">
        <v>27</v>
      </c>
    </row>
    <row r="935" spans="1:16" x14ac:dyDescent="0.2">
      <c r="A935">
        <v>3523</v>
      </c>
      <c r="B935">
        <v>3523</v>
      </c>
      <c r="C935">
        <v>0</v>
      </c>
      <c r="D935">
        <v>0</v>
      </c>
      <c r="E935">
        <v>0</v>
      </c>
      <c r="F935">
        <v>1</v>
      </c>
      <c r="G935">
        <v>0</v>
      </c>
      <c r="H935" t="s">
        <v>82</v>
      </c>
      <c r="I935" t="s">
        <v>221</v>
      </c>
      <c r="J935">
        <v>2016</v>
      </c>
      <c r="K935" t="s">
        <v>222</v>
      </c>
      <c r="L935">
        <v>1</v>
      </c>
      <c r="M935">
        <v>0</v>
      </c>
      <c r="N935">
        <v>0</v>
      </c>
      <c r="O935">
        <v>0</v>
      </c>
      <c r="P935" t="s">
        <v>27</v>
      </c>
    </row>
    <row r="936" spans="1:16" x14ac:dyDescent="0.2">
      <c r="A936">
        <v>197811</v>
      </c>
      <c r="B936">
        <v>92188</v>
      </c>
      <c r="C936">
        <v>0</v>
      </c>
      <c r="D936">
        <v>105624</v>
      </c>
      <c r="E936">
        <v>0</v>
      </c>
      <c r="F936">
        <v>0</v>
      </c>
      <c r="G936">
        <v>1</v>
      </c>
      <c r="H936" t="s">
        <v>257</v>
      </c>
      <c r="I936" t="s">
        <v>223</v>
      </c>
      <c r="J936">
        <v>2016</v>
      </c>
      <c r="K936" t="s">
        <v>224</v>
      </c>
      <c r="L936">
        <v>0.46604081673921072</v>
      </c>
      <c r="M936">
        <v>0</v>
      </c>
      <c r="N936">
        <v>0.53396423859138265</v>
      </c>
      <c r="O936">
        <v>0</v>
      </c>
      <c r="P936" t="s">
        <v>19</v>
      </c>
    </row>
    <row r="937" spans="1:16" x14ac:dyDescent="0.2">
      <c r="A937">
        <v>43941</v>
      </c>
      <c r="B937">
        <v>19487</v>
      </c>
      <c r="C937">
        <v>24454</v>
      </c>
      <c r="D937">
        <v>0</v>
      </c>
      <c r="E937">
        <v>0</v>
      </c>
      <c r="F937">
        <v>0.79</v>
      </c>
      <c r="G937">
        <v>0.21</v>
      </c>
      <c r="H937" t="s">
        <v>258</v>
      </c>
      <c r="I937" t="s">
        <v>223</v>
      </c>
      <c r="J937">
        <v>2016</v>
      </c>
      <c r="K937" t="s">
        <v>224</v>
      </c>
      <c r="L937">
        <v>0.44348103138299078</v>
      </c>
      <c r="M937">
        <v>0.55651896861700922</v>
      </c>
      <c r="N937">
        <v>0</v>
      </c>
      <c r="O937">
        <v>0</v>
      </c>
      <c r="P937" t="s">
        <v>19</v>
      </c>
    </row>
    <row r="938" spans="1:16" x14ac:dyDescent="0.2">
      <c r="A938">
        <v>2604260</v>
      </c>
      <c r="B938">
        <v>972962</v>
      </c>
      <c r="C938">
        <v>0</v>
      </c>
      <c r="D938">
        <v>1631298</v>
      </c>
      <c r="E938">
        <v>0</v>
      </c>
      <c r="F938">
        <v>0</v>
      </c>
      <c r="G938">
        <v>1</v>
      </c>
      <c r="H938" t="s">
        <v>259</v>
      </c>
      <c r="I938" t="s">
        <v>223</v>
      </c>
      <c r="J938">
        <v>2016</v>
      </c>
      <c r="K938" t="s">
        <v>224</v>
      </c>
      <c r="L938">
        <v>0.37360401803199372</v>
      </c>
      <c r="M938">
        <v>0</v>
      </c>
      <c r="N938">
        <v>0.62639598196800628</v>
      </c>
      <c r="O938">
        <v>0</v>
      </c>
      <c r="P938" t="s">
        <v>19</v>
      </c>
    </row>
    <row r="939" spans="1:16" x14ac:dyDescent="0.2">
      <c r="A939">
        <v>7658752</v>
      </c>
      <c r="B939">
        <v>5457750</v>
      </c>
      <c r="C939">
        <v>172464</v>
      </c>
      <c r="D939">
        <v>2028538</v>
      </c>
      <c r="E939">
        <v>0</v>
      </c>
      <c r="F939">
        <v>0.13</v>
      </c>
      <c r="G939">
        <v>0.87</v>
      </c>
      <c r="H939" t="s">
        <v>260</v>
      </c>
      <c r="I939" t="s">
        <v>223</v>
      </c>
      <c r="J939">
        <v>2016</v>
      </c>
      <c r="K939" t="s">
        <v>224</v>
      </c>
      <c r="L939">
        <v>0.71261610246682483</v>
      </c>
      <c r="M939">
        <v>2.2518551325333421E-2</v>
      </c>
      <c r="N939">
        <v>0.26486534620784169</v>
      </c>
      <c r="O939">
        <v>0</v>
      </c>
      <c r="P939" t="s">
        <v>19</v>
      </c>
    </row>
    <row r="940" spans="1:16" x14ac:dyDescent="0.2">
      <c r="A940">
        <v>1918</v>
      </c>
      <c r="B940">
        <v>1918</v>
      </c>
      <c r="C940">
        <v>0</v>
      </c>
      <c r="D940">
        <v>0</v>
      </c>
      <c r="E940">
        <v>0</v>
      </c>
      <c r="F940">
        <v>1</v>
      </c>
      <c r="G940">
        <v>0</v>
      </c>
      <c r="H940" t="s">
        <v>82</v>
      </c>
      <c r="I940" t="s">
        <v>223</v>
      </c>
      <c r="J940">
        <v>2016</v>
      </c>
      <c r="K940" t="s">
        <v>224</v>
      </c>
      <c r="L940">
        <v>1</v>
      </c>
      <c r="M940">
        <v>0</v>
      </c>
      <c r="N940">
        <v>0</v>
      </c>
      <c r="O940">
        <v>0</v>
      </c>
      <c r="P940" t="s">
        <v>19</v>
      </c>
    </row>
    <row r="941" spans="1:16" x14ac:dyDescent="0.2">
      <c r="A941">
        <v>82656</v>
      </c>
      <c r="B941">
        <v>82355</v>
      </c>
      <c r="C941">
        <v>0</v>
      </c>
      <c r="D941">
        <v>302</v>
      </c>
      <c r="E941">
        <v>0</v>
      </c>
      <c r="F941">
        <v>1</v>
      </c>
      <c r="G941">
        <v>0</v>
      </c>
      <c r="H941" t="s">
        <v>257</v>
      </c>
      <c r="I941" t="s">
        <v>225</v>
      </c>
      <c r="J941">
        <v>2016</v>
      </c>
      <c r="K941" t="s">
        <v>226</v>
      </c>
      <c r="L941">
        <v>0.99635840108401086</v>
      </c>
      <c r="M941">
        <v>0</v>
      </c>
      <c r="N941">
        <v>3.6536972512582269E-3</v>
      </c>
      <c r="O941">
        <v>0</v>
      </c>
      <c r="P941" t="s">
        <v>19</v>
      </c>
    </row>
    <row r="942" spans="1:16" x14ac:dyDescent="0.2">
      <c r="A942">
        <v>185527</v>
      </c>
      <c r="B942">
        <v>103221</v>
      </c>
      <c r="C942">
        <v>35412</v>
      </c>
      <c r="D942">
        <v>46894</v>
      </c>
      <c r="E942">
        <v>0</v>
      </c>
      <c r="F942">
        <v>0.61</v>
      </c>
      <c r="G942">
        <v>0.39</v>
      </c>
      <c r="H942" t="s">
        <v>258</v>
      </c>
      <c r="I942" t="s">
        <v>225</v>
      </c>
      <c r="J942">
        <v>2016</v>
      </c>
      <c r="K942" t="s">
        <v>226</v>
      </c>
      <c r="L942">
        <v>0.55636645879036473</v>
      </c>
      <c r="M942">
        <v>0.1908724875624572</v>
      </c>
      <c r="N942">
        <v>0.25276105364717799</v>
      </c>
      <c r="O942">
        <v>0</v>
      </c>
      <c r="P942" t="s">
        <v>19</v>
      </c>
    </row>
    <row r="943" spans="1:16" x14ac:dyDescent="0.2">
      <c r="A943">
        <v>95782</v>
      </c>
      <c r="B943">
        <v>49845</v>
      </c>
      <c r="C943">
        <v>6360</v>
      </c>
      <c r="D943">
        <v>39577</v>
      </c>
      <c r="E943">
        <v>0</v>
      </c>
      <c r="F943">
        <v>0.76</v>
      </c>
      <c r="G943">
        <v>0.24</v>
      </c>
      <c r="H943" t="s">
        <v>259</v>
      </c>
      <c r="I943" t="s">
        <v>225</v>
      </c>
      <c r="J943">
        <v>2016</v>
      </c>
      <c r="K943" t="s">
        <v>226</v>
      </c>
      <c r="L943">
        <v>0.52040049278570089</v>
      </c>
      <c r="M943">
        <v>6.6400785116201372E-2</v>
      </c>
      <c r="N943">
        <v>0.41319872209809783</v>
      </c>
      <c r="O943">
        <v>0</v>
      </c>
      <c r="P943" t="s">
        <v>19</v>
      </c>
    </row>
    <row r="944" spans="1:16" x14ac:dyDescent="0.2">
      <c r="A944">
        <v>1268570</v>
      </c>
      <c r="B944">
        <v>511967</v>
      </c>
      <c r="C944">
        <v>66942</v>
      </c>
      <c r="D944">
        <v>689661</v>
      </c>
      <c r="E944">
        <v>0</v>
      </c>
      <c r="F944">
        <v>0.38</v>
      </c>
      <c r="G944">
        <v>0.62</v>
      </c>
      <c r="H944" t="s">
        <v>260</v>
      </c>
      <c r="I944" t="s">
        <v>225</v>
      </c>
      <c r="J944">
        <v>2016</v>
      </c>
      <c r="K944" t="s">
        <v>226</v>
      </c>
      <c r="L944">
        <v>0.40357804456987001</v>
      </c>
      <c r="M944">
        <v>5.2769654019880652E-2</v>
      </c>
      <c r="N944">
        <v>0.54365230141024934</v>
      </c>
      <c r="O944">
        <v>0</v>
      </c>
      <c r="P944" t="s">
        <v>19</v>
      </c>
    </row>
    <row r="945" spans="1:16" x14ac:dyDescent="0.2">
      <c r="A945">
        <v>203051</v>
      </c>
      <c r="B945">
        <v>124450</v>
      </c>
      <c r="C945">
        <v>0</v>
      </c>
      <c r="D945">
        <v>78601</v>
      </c>
      <c r="E945">
        <v>0</v>
      </c>
      <c r="F945">
        <v>1</v>
      </c>
      <c r="G945">
        <v>0</v>
      </c>
      <c r="H945" t="s">
        <v>257</v>
      </c>
      <c r="I945" t="s">
        <v>227</v>
      </c>
      <c r="J945">
        <v>2016</v>
      </c>
      <c r="K945" t="s">
        <v>228</v>
      </c>
      <c r="L945">
        <v>0.61290020733707296</v>
      </c>
      <c r="M945">
        <v>0</v>
      </c>
      <c r="N945">
        <v>0.38709979266292699</v>
      </c>
      <c r="O945">
        <v>0</v>
      </c>
      <c r="P945" t="s">
        <v>19</v>
      </c>
    </row>
    <row r="946" spans="1:16" x14ac:dyDescent="0.2">
      <c r="A946">
        <v>520067</v>
      </c>
      <c r="B946">
        <v>461291</v>
      </c>
      <c r="C946">
        <v>58777</v>
      </c>
      <c r="D946">
        <v>0</v>
      </c>
      <c r="E946">
        <v>0</v>
      </c>
      <c r="F946">
        <v>1</v>
      </c>
      <c r="G946">
        <v>0</v>
      </c>
      <c r="H946" t="s">
        <v>258</v>
      </c>
      <c r="I946" t="s">
        <v>227</v>
      </c>
      <c r="J946">
        <v>2016</v>
      </c>
      <c r="K946" t="s">
        <v>228</v>
      </c>
      <c r="L946">
        <v>0.88698379247289294</v>
      </c>
      <c r="M946">
        <v>0.113018130356281</v>
      </c>
      <c r="N946">
        <v>0</v>
      </c>
      <c r="O946">
        <v>0</v>
      </c>
      <c r="P946" t="s">
        <v>19</v>
      </c>
    </row>
    <row r="947" spans="1:16" x14ac:dyDescent="0.2">
      <c r="A947">
        <v>265830</v>
      </c>
      <c r="B947">
        <v>250732</v>
      </c>
      <c r="C947">
        <v>15097</v>
      </c>
      <c r="D947">
        <v>0</v>
      </c>
      <c r="E947">
        <v>0</v>
      </c>
      <c r="F947">
        <v>1</v>
      </c>
      <c r="G947">
        <v>0</v>
      </c>
      <c r="H947" t="s">
        <v>260</v>
      </c>
      <c r="I947" t="s">
        <v>227</v>
      </c>
      <c r="J947">
        <v>2016</v>
      </c>
      <c r="K947" t="s">
        <v>228</v>
      </c>
      <c r="L947">
        <v>0.94320430350223827</v>
      </c>
      <c r="M947">
        <v>5.6791934695105892E-2</v>
      </c>
      <c r="N947">
        <v>0</v>
      </c>
      <c r="O947">
        <v>0</v>
      </c>
      <c r="P947" t="s">
        <v>19</v>
      </c>
    </row>
    <row r="948" spans="1:16" x14ac:dyDescent="0.2">
      <c r="A948">
        <v>188370</v>
      </c>
      <c r="B948">
        <v>173010</v>
      </c>
      <c r="C948">
        <v>4158</v>
      </c>
      <c r="D948">
        <v>11203</v>
      </c>
      <c r="E948">
        <v>0</v>
      </c>
      <c r="F948">
        <v>0.83</v>
      </c>
      <c r="G948">
        <v>0.17</v>
      </c>
      <c r="H948" t="s">
        <v>257</v>
      </c>
      <c r="I948" t="s">
        <v>229</v>
      </c>
      <c r="J948">
        <v>2016</v>
      </c>
      <c r="K948" t="s">
        <v>230</v>
      </c>
      <c r="L948">
        <v>0.91845835324096192</v>
      </c>
      <c r="M948">
        <v>2.2073578595317729E-2</v>
      </c>
      <c r="N948">
        <v>5.947337686468121E-2</v>
      </c>
      <c r="O948">
        <v>0</v>
      </c>
      <c r="P948" t="s">
        <v>173</v>
      </c>
    </row>
    <row r="949" spans="1:16" x14ac:dyDescent="0.2">
      <c r="A949">
        <v>485083</v>
      </c>
      <c r="B949">
        <v>424832</v>
      </c>
      <c r="C949">
        <v>60251</v>
      </c>
      <c r="D949">
        <v>0</v>
      </c>
      <c r="E949">
        <v>0</v>
      </c>
      <c r="F949">
        <v>0.91</v>
      </c>
      <c r="G949">
        <v>0.09</v>
      </c>
      <c r="H949" t="s">
        <v>258</v>
      </c>
      <c r="I949" t="s">
        <v>229</v>
      </c>
      <c r="J949">
        <v>2016</v>
      </c>
      <c r="K949" t="s">
        <v>230</v>
      </c>
      <c r="L949">
        <v>0.87579239016828048</v>
      </c>
      <c r="M949">
        <v>0.1242076098317195</v>
      </c>
      <c r="N949">
        <v>0</v>
      </c>
      <c r="O949">
        <v>0</v>
      </c>
      <c r="P949" t="s">
        <v>173</v>
      </c>
    </row>
    <row r="950" spans="1:16" x14ac:dyDescent="0.2">
      <c r="A950">
        <v>82724</v>
      </c>
      <c r="B950">
        <v>64078</v>
      </c>
      <c r="C950">
        <v>15099</v>
      </c>
      <c r="D950">
        <v>3548</v>
      </c>
      <c r="E950">
        <v>0</v>
      </c>
      <c r="F950">
        <v>1</v>
      </c>
      <c r="G950">
        <v>0</v>
      </c>
      <c r="H950" t="s">
        <v>259</v>
      </c>
      <c r="I950" t="s">
        <v>229</v>
      </c>
      <c r="J950">
        <v>2016</v>
      </c>
      <c r="K950" t="s">
        <v>230</v>
      </c>
      <c r="L950">
        <v>0.77459987428074073</v>
      </c>
      <c r="M950">
        <v>0.1825226052898796</v>
      </c>
      <c r="N950">
        <v>4.2889608819689569E-2</v>
      </c>
      <c r="O950">
        <v>0</v>
      </c>
      <c r="P950" t="s">
        <v>173</v>
      </c>
    </row>
    <row r="951" spans="1:16" x14ac:dyDescent="0.2">
      <c r="A951">
        <v>1142632</v>
      </c>
      <c r="B951">
        <v>1047824</v>
      </c>
      <c r="C951">
        <v>62751</v>
      </c>
      <c r="D951">
        <v>32057</v>
      </c>
      <c r="E951">
        <v>0</v>
      </c>
      <c r="F951">
        <v>0.7</v>
      </c>
      <c r="G951">
        <v>0.3</v>
      </c>
      <c r="H951" t="s">
        <v>260</v>
      </c>
      <c r="I951" t="s">
        <v>229</v>
      </c>
      <c r="J951">
        <v>2016</v>
      </c>
      <c r="K951" t="s">
        <v>230</v>
      </c>
      <c r="L951">
        <v>0.91702665425088747</v>
      </c>
      <c r="M951">
        <v>5.4917943834935493E-2</v>
      </c>
      <c r="N951">
        <v>2.8055401914177089E-2</v>
      </c>
      <c r="O951">
        <v>0</v>
      </c>
      <c r="P951" t="s">
        <v>173</v>
      </c>
    </row>
    <row r="952" spans="1:16" x14ac:dyDescent="0.2">
      <c r="A952">
        <v>109126</v>
      </c>
      <c r="B952">
        <v>33081</v>
      </c>
      <c r="C952">
        <v>40872</v>
      </c>
      <c r="D952">
        <v>35174</v>
      </c>
      <c r="E952">
        <v>0</v>
      </c>
      <c r="F952">
        <v>0.46</v>
      </c>
      <c r="G952">
        <v>0.54</v>
      </c>
      <c r="H952" t="s">
        <v>257</v>
      </c>
      <c r="I952" t="s">
        <v>231</v>
      </c>
      <c r="J952">
        <v>2016</v>
      </c>
      <c r="K952" t="s">
        <v>232</v>
      </c>
      <c r="L952">
        <v>0.30314498836207687</v>
      </c>
      <c r="M952">
        <v>0.37453952312006311</v>
      </c>
      <c r="N952">
        <v>0.3223246522368638</v>
      </c>
      <c r="O952">
        <v>0</v>
      </c>
      <c r="P952" t="s">
        <v>27</v>
      </c>
    </row>
    <row r="953" spans="1:16" x14ac:dyDescent="0.2">
      <c r="A953">
        <v>354425</v>
      </c>
      <c r="B953">
        <v>125424</v>
      </c>
      <c r="C953">
        <v>229001</v>
      </c>
      <c r="D953">
        <v>0</v>
      </c>
      <c r="E953">
        <v>0</v>
      </c>
      <c r="F953">
        <v>0.79</v>
      </c>
      <c r="G953">
        <v>0.21</v>
      </c>
      <c r="H953" t="s">
        <v>258</v>
      </c>
      <c r="I953" t="s">
        <v>231</v>
      </c>
      <c r="J953">
        <v>2016</v>
      </c>
      <c r="K953" t="s">
        <v>232</v>
      </c>
      <c r="L953">
        <v>0.35388022853918322</v>
      </c>
      <c r="M953">
        <v>0.64611977146081678</v>
      </c>
      <c r="N953">
        <v>0</v>
      </c>
      <c r="O953">
        <v>0</v>
      </c>
      <c r="P953" t="s">
        <v>27</v>
      </c>
    </row>
    <row r="954" spans="1:16" x14ac:dyDescent="0.2">
      <c r="A954">
        <v>171450</v>
      </c>
      <c r="B954">
        <v>15554</v>
      </c>
      <c r="C954">
        <v>121041</v>
      </c>
      <c r="D954">
        <v>34855</v>
      </c>
      <c r="E954">
        <v>0</v>
      </c>
      <c r="F954">
        <v>0.84</v>
      </c>
      <c r="G954">
        <v>0.16</v>
      </c>
      <c r="H954" t="s">
        <v>259</v>
      </c>
      <c r="I954" t="s">
        <v>231</v>
      </c>
      <c r="J954">
        <v>2016</v>
      </c>
      <c r="K954" t="s">
        <v>232</v>
      </c>
      <c r="L954">
        <v>9.0720326625838441E-2</v>
      </c>
      <c r="M954">
        <v>0.7059842519685039</v>
      </c>
      <c r="N954">
        <v>0.20329542140565759</v>
      </c>
      <c r="O954">
        <v>0</v>
      </c>
      <c r="P954" t="s">
        <v>27</v>
      </c>
    </row>
    <row r="955" spans="1:16" x14ac:dyDescent="0.2">
      <c r="A955">
        <v>2313318</v>
      </c>
      <c r="B955">
        <v>1437606</v>
      </c>
      <c r="C955">
        <v>422600</v>
      </c>
      <c r="D955">
        <v>453111</v>
      </c>
      <c r="E955">
        <v>0</v>
      </c>
      <c r="F955">
        <v>0.38</v>
      </c>
      <c r="G955">
        <v>0.62</v>
      </c>
      <c r="H955" t="s">
        <v>260</v>
      </c>
      <c r="I955" t="s">
        <v>231</v>
      </c>
      <c r="J955">
        <v>2016</v>
      </c>
      <c r="K955" t="s">
        <v>232</v>
      </c>
      <c r="L955">
        <v>0.62144763495550548</v>
      </c>
      <c r="M955">
        <v>0.1826813261298274</v>
      </c>
      <c r="N955">
        <v>0.19587060663514491</v>
      </c>
      <c r="O955">
        <v>0</v>
      </c>
      <c r="P955" t="s">
        <v>27</v>
      </c>
    </row>
    <row r="956" spans="1:16" x14ac:dyDescent="0.2">
      <c r="A956">
        <v>67246</v>
      </c>
      <c r="B956">
        <v>67246</v>
      </c>
      <c r="C956">
        <v>0</v>
      </c>
      <c r="D956">
        <v>0</v>
      </c>
      <c r="E956">
        <v>0</v>
      </c>
      <c r="F956">
        <v>0.54</v>
      </c>
      <c r="G956">
        <v>0.46</v>
      </c>
      <c r="H956" t="s">
        <v>82</v>
      </c>
      <c r="I956" t="s">
        <v>231</v>
      </c>
      <c r="J956">
        <v>2016</v>
      </c>
      <c r="K956" t="s">
        <v>232</v>
      </c>
      <c r="L956">
        <v>1</v>
      </c>
      <c r="M956">
        <v>0</v>
      </c>
      <c r="N956">
        <v>0</v>
      </c>
      <c r="O956">
        <v>0</v>
      </c>
      <c r="P956" t="s">
        <v>27</v>
      </c>
    </row>
    <row r="957" spans="1:16" x14ac:dyDescent="0.2">
      <c r="A957">
        <v>87544</v>
      </c>
      <c r="B957">
        <v>68369</v>
      </c>
      <c r="C957">
        <v>19175</v>
      </c>
      <c r="D957">
        <v>0</v>
      </c>
      <c r="E957">
        <v>0</v>
      </c>
      <c r="F957">
        <v>1</v>
      </c>
      <c r="G957">
        <v>0</v>
      </c>
      <c r="H957" t="s">
        <v>258</v>
      </c>
      <c r="I957" t="s">
        <v>233</v>
      </c>
      <c r="J957">
        <v>2016</v>
      </c>
      <c r="K957" t="s">
        <v>234</v>
      </c>
      <c r="L957">
        <v>0.78096728502238877</v>
      </c>
      <c r="M957">
        <v>0.21903271497761129</v>
      </c>
      <c r="N957">
        <v>0</v>
      </c>
      <c r="O957">
        <v>0</v>
      </c>
      <c r="P957" t="s">
        <v>27</v>
      </c>
    </row>
    <row r="958" spans="1:16" x14ac:dyDescent="0.2">
      <c r="A958">
        <v>565696</v>
      </c>
      <c r="B958">
        <v>149832</v>
      </c>
      <c r="C958">
        <v>154894</v>
      </c>
      <c r="D958">
        <v>260970</v>
      </c>
      <c r="E958">
        <v>0</v>
      </c>
      <c r="F958">
        <v>0.24</v>
      </c>
      <c r="G958">
        <v>0.76</v>
      </c>
      <c r="H958" t="s">
        <v>259</v>
      </c>
      <c r="I958" t="s">
        <v>233</v>
      </c>
      <c r="J958">
        <v>2016</v>
      </c>
      <c r="K958" t="s">
        <v>234</v>
      </c>
      <c r="L958">
        <v>0.26486310668627672</v>
      </c>
      <c r="M958">
        <v>0.27381137572123537</v>
      </c>
      <c r="N958">
        <v>0.46132551759248791</v>
      </c>
      <c r="O958">
        <v>0</v>
      </c>
      <c r="P958" t="s">
        <v>27</v>
      </c>
    </row>
    <row r="959" spans="1:16" x14ac:dyDescent="0.2">
      <c r="A959">
        <v>107332</v>
      </c>
      <c r="B959">
        <v>73349</v>
      </c>
      <c r="C959">
        <v>22272</v>
      </c>
      <c r="D959">
        <v>11711</v>
      </c>
      <c r="E959">
        <v>0</v>
      </c>
      <c r="F959">
        <v>1</v>
      </c>
      <c r="G959">
        <v>0</v>
      </c>
      <c r="H959" t="s">
        <v>260</v>
      </c>
      <c r="I959" t="s">
        <v>233</v>
      </c>
      <c r="J959">
        <v>2016</v>
      </c>
      <c r="K959" t="s">
        <v>234</v>
      </c>
      <c r="L959">
        <v>0.68338426564305144</v>
      </c>
      <c r="M959">
        <v>0.20750568330041369</v>
      </c>
      <c r="N959">
        <v>0.1091100510565349</v>
      </c>
      <c r="O959">
        <v>0</v>
      </c>
      <c r="P959" t="s">
        <v>27</v>
      </c>
    </row>
    <row r="960" spans="1:16" x14ac:dyDescent="0.2">
      <c r="A960">
        <v>56214</v>
      </c>
      <c r="B960">
        <v>55869</v>
      </c>
      <c r="C960">
        <v>345</v>
      </c>
      <c r="D960">
        <v>0</v>
      </c>
      <c r="E960">
        <v>0</v>
      </c>
      <c r="F960">
        <v>1</v>
      </c>
      <c r="G960">
        <v>0</v>
      </c>
      <c r="H960" t="s">
        <v>82</v>
      </c>
      <c r="I960" t="s">
        <v>233</v>
      </c>
      <c r="J960">
        <v>2016</v>
      </c>
      <c r="K960" t="s">
        <v>234</v>
      </c>
      <c r="L960">
        <v>0.99386273881951115</v>
      </c>
      <c r="M960">
        <v>6.1372611804888458E-3</v>
      </c>
      <c r="N960">
        <v>0</v>
      </c>
      <c r="O960">
        <v>0</v>
      </c>
      <c r="P960" t="s">
        <v>27</v>
      </c>
    </row>
    <row r="961" spans="1:16" x14ac:dyDescent="0.2">
      <c r="A961">
        <v>116138</v>
      </c>
      <c r="B961">
        <v>116138</v>
      </c>
      <c r="C961">
        <v>0</v>
      </c>
      <c r="D961">
        <v>0</v>
      </c>
      <c r="E961">
        <v>0</v>
      </c>
      <c r="F961">
        <v>0.27</v>
      </c>
      <c r="G961">
        <v>0.73</v>
      </c>
      <c r="H961" t="s">
        <v>257</v>
      </c>
      <c r="I961" t="s">
        <v>235</v>
      </c>
      <c r="J961">
        <v>2016</v>
      </c>
      <c r="K961" t="s">
        <v>236</v>
      </c>
      <c r="L961">
        <v>1</v>
      </c>
      <c r="M961">
        <v>0</v>
      </c>
      <c r="N961">
        <v>0</v>
      </c>
      <c r="O961">
        <v>0</v>
      </c>
      <c r="P961" t="s">
        <v>19</v>
      </c>
    </row>
    <row r="962" spans="1:16" x14ac:dyDescent="0.2">
      <c r="A962">
        <v>208551</v>
      </c>
      <c r="B962">
        <v>193551</v>
      </c>
      <c r="C962">
        <v>15000</v>
      </c>
      <c r="D962">
        <v>0</v>
      </c>
      <c r="E962">
        <v>0</v>
      </c>
      <c r="F962">
        <v>0.6</v>
      </c>
      <c r="G962">
        <v>0.4</v>
      </c>
      <c r="H962" t="s">
        <v>258</v>
      </c>
      <c r="I962" t="s">
        <v>235</v>
      </c>
      <c r="J962">
        <v>2016</v>
      </c>
      <c r="K962" t="s">
        <v>236</v>
      </c>
      <c r="L962">
        <v>0.92807514708632421</v>
      </c>
      <c r="M962">
        <v>7.1924852913675785E-2</v>
      </c>
      <c r="N962">
        <v>0</v>
      </c>
      <c r="O962">
        <v>0</v>
      </c>
      <c r="P962" t="s">
        <v>19</v>
      </c>
    </row>
    <row r="963" spans="1:16" x14ac:dyDescent="0.2">
      <c r="A963">
        <v>2725253</v>
      </c>
      <c r="B963">
        <v>1631372</v>
      </c>
      <c r="C963">
        <v>210157</v>
      </c>
      <c r="D963">
        <v>883724</v>
      </c>
      <c r="E963">
        <v>0</v>
      </c>
      <c r="F963">
        <v>0.13</v>
      </c>
      <c r="G963">
        <v>0.87</v>
      </c>
      <c r="H963" t="s">
        <v>259</v>
      </c>
      <c r="I963" t="s">
        <v>235</v>
      </c>
      <c r="J963">
        <v>2016</v>
      </c>
      <c r="K963" t="s">
        <v>236</v>
      </c>
      <c r="L963">
        <v>0.59861304620158207</v>
      </c>
      <c r="M963">
        <v>7.7114675224648863E-2</v>
      </c>
      <c r="N963">
        <v>0.32427227857376911</v>
      </c>
      <c r="O963">
        <v>0</v>
      </c>
      <c r="P963" t="s">
        <v>19</v>
      </c>
    </row>
    <row r="964" spans="1:16" x14ac:dyDescent="0.2">
      <c r="A964">
        <v>7182676</v>
      </c>
      <c r="B964">
        <v>3269165</v>
      </c>
      <c r="C964">
        <v>125400</v>
      </c>
      <c r="D964">
        <v>3788111</v>
      </c>
      <c r="E964">
        <v>0</v>
      </c>
      <c r="F964">
        <v>0.02</v>
      </c>
      <c r="G964">
        <v>0.98</v>
      </c>
      <c r="H964" t="s">
        <v>260</v>
      </c>
      <c r="I964" t="s">
        <v>235</v>
      </c>
      <c r="J964">
        <v>2016</v>
      </c>
      <c r="K964" t="s">
        <v>236</v>
      </c>
      <c r="L964">
        <v>0.45514582587325392</v>
      </c>
      <c r="M964">
        <v>1.745867417658822E-2</v>
      </c>
      <c r="N964">
        <v>0.52739549995015789</v>
      </c>
      <c r="O964">
        <v>0</v>
      </c>
      <c r="P964" t="s">
        <v>19</v>
      </c>
    </row>
    <row r="965" spans="1:16" x14ac:dyDescent="0.2">
      <c r="A965">
        <v>107484</v>
      </c>
      <c r="B965">
        <v>107484</v>
      </c>
      <c r="C965">
        <v>0</v>
      </c>
      <c r="D965">
        <v>0</v>
      </c>
      <c r="E965">
        <v>0</v>
      </c>
      <c r="F965">
        <v>0.66</v>
      </c>
      <c r="G965">
        <v>0.34</v>
      </c>
      <c r="H965" t="s">
        <v>82</v>
      </c>
      <c r="I965" t="s">
        <v>235</v>
      </c>
      <c r="J965">
        <v>2016</v>
      </c>
      <c r="K965" t="s">
        <v>236</v>
      </c>
      <c r="L965">
        <v>1</v>
      </c>
      <c r="M965">
        <v>0</v>
      </c>
      <c r="N965">
        <v>0</v>
      </c>
      <c r="O965">
        <v>0</v>
      </c>
      <c r="P965" t="s">
        <v>19</v>
      </c>
    </row>
    <row r="966" spans="1:16" x14ac:dyDescent="0.2">
      <c r="A966">
        <v>51540</v>
      </c>
      <c r="B966">
        <v>40303</v>
      </c>
      <c r="C966">
        <v>2747</v>
      </c>
      <c r="D966">
        <v>8489</v>
      </c>
      <c r="E966">
        <v>0</v>
      </c>
      <c r="F966">
        <v>1</v>
      </c>
      <c r="G966">
        <v>0</v>
      </c>
      <c r="H966" t="s">
        <v>257</v>
      </c>
      <c r="I966" t="s">
        <v>237</v>
      </c>
      <c r="J966">
        <v>2016</v>
      </c>
      <c r="K966" t="s">
        <v>238</v>
      </c>
      <c r="L966">
        <v>0.78197516492045016</v>
      </c>
      <c r="M966">
        <v>5.3298409002716339E-2</v>
      </c>
      <c r="N966">
        <v>0.1647070236709352</v>
      </c>
      <c r="O966">
        <v>0</v>
      </c>
      <c r="P966" t="s">
        <v>19</v>
      </c>
    </row>
    <row r="967" spans="1:16" x14ac:dyDescent="0.2">
      <c r="A967">
        <v>170669</v>
      </c>
      <c r="B967">
        <v>161997</v>
      </c>
      <c r="C967">
        <v>8672</v>
      </c>
      <c r="D967">
        <v>0</v>
      </c>
      <c r="E967">
        <v>0</v>
      </c>
      <c r="F967">
        <v>1</v>
      </c>
      <c r="G967">
        <v>0</v>
      </c>
      <c r="H967" t="s">
        <v>258</v>
      </c>
      <c r="I967" t="s">
        <v>237</v>
      </c>
      <c r="J967">
        <v>2016</v>
      </c>
      <c r="K967" t="s">
        <v>238</v>
      </c>
      <c r="L967">
        <v>0.9491881946926507</v>
      </c>
      <c r="M967">
        <v>5.0811805307349307E-2</v>
      </c>
      <c r="N967">
        <v>0</v>
      </c>
      <c r="O967">
        <v>0</v>
      </c>
      <c r="P967" t="s">
        <v>19</v>
      </c>
    </row>
    <row r="968" spans="1:16" x14ac:dyDescent="0.2">
      <c r="A968">
        <v>31076</v>
      </c>
      <c r="B968">
        <v>31076</v>
      </c>
      <c r="C968">
        <v>0</v>
      </c>
      <c r="D968">
        <v>0</v>
      </c>
      <c r="E968">
        <v>0</v>
      </c>
      <c r="F968">
        <v>1</v>
      </c>
      <c r="G968">
        <v>0</v>
      </c>
      <c r="H968" t="s">
        <v>259</v>
      </c>
      <c r="I968" t="s">
        <v>237</v>
      </c>
      <c r="J968">
        <v>2016</v>
      </c>
      <c r="K968" t="s">
        <v>238</v>
      </c>
      <c r="L968">
        <v>1</v>
      </c>
      <c r="M968">
        <v>0</v>
      </c>
      <c r="N968">
        <v>0</v>
      </c>
      <c r="O968">
        <v>0</v>
      </c>
      <c r="P968" t="s">
        <v>19</v>
      </c>
    </row>
    <row r="969" spans="1:16" x14ac:dyDescent="0.2">
      <c r="A969">
        <v>210193</v>
      </c>
      <c r="B969">
        <v>194116</v>
      </c>
      <c r="C969">
        <v>16077</v>
      </c>
      <c r="D969">
        <v>0</v>
      </c>
      <c r="E969">
        <v>0</v>
      </c>
      <c r="F969">
        <v>1</v>
      </c>
      <c r="G969">
        <v>0</v>
      </c>
      <c r="H969" t="s">
        <v>260</v>
      </c>
      <c r="I969" t="s">
        <v>237</v>
      </c>
      <c r="J969">
        <v>2016</v>
      </c>
      <c r="K969" t="s">
        <v>238</v>
      </c>
      <c r="L969">
        <v>0.92351315219821783</v>
      </c>
      <c r="M969">
        <v>7.6486847801782165E-2</v>
      </c>
      <c r="N969">
        <v>0</v>
      </c>
      <c r="O969">
        <v>0</v>
      </c>
      <c r="P969" t="s">
        <v>19</v>
      </c>
    </row>
    <row r="970" spans="1:16" x14ac:dyDescent="0.2">
      <c r="A970">
        <v>2551609</v>
      </c>
      <c r="B970">
        <v>187523</v>
      </c>
      <c r="C970">
        <v>226982</v>
      </c>
      <c r="D970">
        <v>2138077</v>
      </c>
      <c r="E970">
        <v>0</v>
      </c>
      <c r="F970">
        <v>0.09</v>
      </c>
      <c r="G970">
        <v>0.91</v>
      </c>
      <c r="H970" t="s">
        <v>257</v>
      </c>
      <c r="I970" t="s">
        <v>239</v>
      </c>
      <c r="J970">
        <v>2016</v>
      </c>
      <c r="K970" t="s">
        <v>240</v>
      </c>
      <c r="L970">
        <v>7.3492059324136258E-2</v>
      </c>
      <c r="M970">
        <v>8.8956419263296213E-2</v>
      </c>
      <c r="N970">
        <v>0.83793284942951685</v>
      </c>
      <c r="O970">
        <v>0</v>
      </c>
      <c r="P970" t="s">
        <v>27</v>
      </c>
    </row>
    <row r="971" spans="1:16" x14ac:dyDescent="0.2">
      <c r="A971">
        <v>632557</v>
      </c>
      <c r="B971">
        <v>212038</v>
      </c>
      <c r="C971">
        <v>421057</v>
      </c>
      <c r="D971">
        <v>0</v>
      </c>
      <c r="E971">
        <v>0</v>
      </c>
      <c r="F971">
        <v>0.93</v>
      </c>
      <c r="G971">
        <v>7.0000000000000007E-2</v>
      </c>
      <c r="H971" t="s">
        <v>258</v>
      </c>
      <c r="I971" t="s">
        <v>239</v>
      </c>
      <c r="J971">
        <v>2016</v>
      </c>
      <c r="K971" t="s">
        <v>240</v>
      </c>
      <c r="L971">
        <v>0.33520773621981892</v>
      </c>
      <c r="M971">
        <v>0.6656427800182434</v>
      </c>
      <c r="N971">
        <v>0</v>
      </c>
      <c r="O971">
        <v>0</v>
      </c>
      <c r="P971" t="s">
        <v>27</v>
      </c>
    </row>
    <row r="972" spans="1:16" x14ac:dyDescent="0.2">
      <c r="A972">
        <v>2062436</v>
      </c>
      <c r="B972">
        <v>333907</v>
      </c>
      <c r="C972">
        <v>529962</v>
      </c>
      <c r="D972">
        <v>1198567</v>
      </c>
      <c r="E972">
        <v>0</v>
      </c>
      <c r="F972">
        <v>0.09</v>
      </c>
      <c r="G972">
        <v>0.91</v>
      </c>
      <c r="H972" t="s">
        <v>259</v>
      </c>
      <c r="I972" t="s">
        <v>239</v>
      </c>
      <c r="J972">
        <v>2016</v>
      </c>
      <c r="K972" t="s">
        <v>240</v>
      </c>
      <c r="L972">
        <v>0.1618993268154745</v>
      </c>
      <c r="M972">
        <v>0.25695924625055028</v>
      </c>
      <c r="N972">
        <v>0.58114142693397519</v>
      </c>
      <c r="O972">
        <v>0</v>
      </c>
      <c r="P972" t="s">
        <v>27</v>
      </c>
    </row>
    <row r="973" spans="1:16" x14ac:dyDescent="0.2">
      <c r="A973">
        <v>9871913</v>
      </c>
      <c r="B973">
        <v>4945160</v>
      </c>
      <c r="C973">
        <v>2712305</v>
      </c>
      <c r="D973">
        <v>2214448</v>
      </c>
      <c r="E973">
        <v>0</v>
      </c>
      <c r="F973">
        <v>0.32</v>
      </c>
      <c r="G973">
        <v>0.68</v>
      </c>
      <c r="H973" t="s">
        <v>260</v>
      </c>
      <c r="I973" t="s">
        <v>239</v>
      </c>
      <c r="J973">
        <v>2016</v>
      </c>
      <c r="K973" t="s">
        <v>240</v>
      </c>
      <c r="L973">
        <v>0.50093229144138529</v>
      </c>
      <c r="M973">
        <v>0.27474968630700047</v>
      </c>
      <c r="N973">
        <v>0.22431802225161429</v>
      </c>
      <c r="O973">
        <v>0</v>
      </c>
      <c r="P973" t="s">
        <v>27</v>
      </c>
    </row>
    <row r="974" spans="1:16" x14ac:dyDescent="0.2">
      <c r="A974">
        <v>3578</v>
      </c>
      <c r="B974">
        <v>0</v>
      </c>
      <c r="C974">
        <v>4370</v>
      </c>
      <c r="D974">
        <v>0</v>
      </c>
      <c r="E974">
        <v>0</v>
      </c>
      <c r="F974">
        <v>-0.26</v>
      </c>
      <c r="G974">
        <v>1.26</v>
      </c>
      <c r="H974" t="s">
        <v>82</v>
      </c>
      <c r="I974" t="s">
        <v>239</v>
      </c>
      <c r="J974">
        <v>2016</v>
      </c>
      <c r="K974" t="s">
        <v>240</v>
      </c>
      <c r="L974">
        <v>0</v>
      </c>
      <c r="M974">
        <v>1.2213527110117379</v>
      </c>
      <c r="N974">
        <v>0</v>
      </c>
      <c r="O974">
        <v>0</v>
      </c>
      <c r="P974" t="s">
        <v>27</v>
      </c>
    </row>
    <row r="975" spans="1:16" x14ac:dyDescent="0.2">
      <c r="A975">
        <v>19408</v>
      </c>
      <c r="B975">
        <v>19408</v>
      </c>
      <c r="C975">
        <v>0</v>
      </c>
      <c r="D975">
        <v>0</v>
      </c>
      <c r="E975">
        <v>0</v>
      </c>
      <c r="F975">
        <v>1</v>
      </c>
      <c r="G975">
        <v>0</v>
      </c>
      <c r="H975" t="s">
        <v>257</v>
      </c>
      <c r="I975" t="s">
        <v>241</v>
      </c>
      <c r="J975">
        <v>2016</v>
      </c>
      <c r="K975" t="s">
        <v>242</v>
      </c>
      <c r="L975">
        <v>1</v>
      </c>
      <c r="M975">
        <v>0</v>
      </c>
      <c r="N975">
        <v>0</v>
      </c>
      <c r="O975">
        <v>0</v>
      </c>
      <c r="P975" t="s">
        <v>24</v>
      </c>
    </row>
    <row r="976" spans="1:16" x14ac:dyDescent="0.2">
      <c r="A976">
        <v>108490</v>
      </c>
      <c r="B976">
        <v>108490</v>
      </c>
      <c r="C976">
        <v>0</v>
      </c>
      <c r="D976">
        <v>0</v>
      </c>
      <c r="E976">
        <v>0</v>
      </c>
      <c r="F976">
        <v>1</v>
      </c>
      <c r="G976">
        <v>0</v>
      </c>
      <c r="H976" t="s">
        <v>258</v>
      </c>
      <c r="I976" t="s">
        <v>241</v>
      </c>
      <c r="J976">
        <v>2016</v>
      </c>
      <c r="K976" t="s">
        <v>242</v>
      </c>
      <c r="L976">
        <v>1</v>
      </c>
      <c r="M976">
        <v>0</v>
      </c>
      <c r="N976">
        <v>0</v>
      </c>
      <c r="O976">
        <v>0</v>
      </c>
      <c r="P976" t="s">
        <v>24</v>
      </c>
    </row>
    <row r="977" spans="1:16" x14ac:dyDescent="0.2">
      <c r="A977">
        <v>1717969</v>
      </c>
      <c r="B977">
        <v>748739</v>
      </c>
      <c r="C977">
        <v>0</v>
      </c>
      <c r="D977">
        <v>969230</v>
      </c>
      <c r="E977">
        <v>0</v>
      </c>
      <c r="F977">
        <v>0.09</v>
      </c>
      <c r="G977">
        <v>0.91</v>
      </c>
      <c r="H977" t="s">
        <v>259</v>
      </c>
      <c r="I977" t="s">
        <v>241</v>
      </c>
      <c r="J977">
        <v>2016</v>
      </c>
      <c r="K977" t="s">
        <v>242</v>
      </c>
      <c r="L977">
        <v>0.43582800388132731</v>
      </c>
      <c r="M977">
        <v>0</v>
      </c>
      <c r="N977">
        <v>0.56417199611867264</v>
      </c>
      <c r="O977">
        <v>0</v>
      </c>
      <c r="P977" t="s">
        <v>24</v>
      </c>
    </row>
    <row r="978" spans="1:16" x14ac:dyDescent="0.2">
      <c r="A978">
        <v>677873</v>
      </c>
      <c r="B978">
        <v>585211</v>
      </c>
      <c r="C978">
        <v>0</v>
      </c>
      <c r="D978">
        <v>92663</v>
      </c>
      <c r="E978">
        <v>0</v>
      </c>
      <c r="F978">
        <v>0.35</v>
      </c>
      <c r="G978">
        <v>0.65</v>
      </c>
      <c r="H978" t="s">
        <v>260</v>
      </c>
      <c r="I978" t="s">
        <v>241</v>
      </c>
      <c r="J978">
        <v>2016</v>
      </c>
      <c r="K978" t="s">
        <v>242</v>
      </c>
      <c r="L978">
        <v>0.86330477832868402</v>
      </c>
      <c r="M978">
        <v>0</v>
      </c>
      <c r="N978">
        <v>0.13669669687389821</v>
      </c>
      <c r="O978">
        <v>0</v>
      </c>
      <c r="P978" t="s">
        <v>24</v>
      </c>
    </row>
    <row r="979" spans="1:16" x14ac:dyDescent="0.2">
      <c r="A979">
        <v>85666</v>
      </c>
      <c r="B979">
        <v>39453</v>
      </c>
      <c r="C979">
        <v>16297</v>
      </c>
      <c r="D979">
        <v>29916</v>
      </c>
      <c r="E979">
        <v>0</v>
      </c>
      <c r="F979">
        <v>0.6</v>
      </c>
      <c r="G979">
        <v>0.4</v>
      </c>
      <c r="H979" t="s">
        <v>257</v>
      </c>
      <c r="I979" t="s">
        <v>243</v>
      </c>
      <c r="J979">
        <v>2016</v>
      </c>
      <c r="K979" t="s">
        <v>244</v>
      </c>
      <c r="L979">
        <v>0.4605444400345528</v>
      </c>
      <c r="M979">
        <v>0.1902388345434595</v>
      </c>
      <c r="N979">
        <v>0.34921672542198767</v>
      </c>
      <c r="O979">
        <v>0</v>
      </c>
      <c r="P979" t="s">
        <v>32</v>
      </c>
    </row>
    <row r="980" spans="1:16" x14ac:dyDescent="0.2">
      <c r="A980">
        <v>521617</v>
      </c>
      <c r="B980">
        <v>211790</v>
      </c>
      <c r="C980">
        <v>309826</v>
      </c>
      <c r="D980">
        <v>0</v>
      </c>
      <c r="E980">
        <v>0</v>
      </c>
      <c r="F980">
        <v>0.46</v>
      </c>
      <c r="G980">
        <v>0.54</v>
      </c>
      <c r="H980" t="s">
        <v>258</v>
      </c>
      <c r="I980" t="s">
        <v>243</v>
      </c>
      <c r="J980">
        <v>2016</v>
      </c>
      <c r="K980" t="s">
        <v>244</v>
      </c>
      <c r="L980">
        <v>0.40602587722409361</v>
      </c>
      <c r="M980">
        <v>0.59397220566047504</v>
      </c>
      <c r="N980">
        <v>0</v>
      </c>
      <c r="O980">
        <v>0</v>
      </c>
      <c r="P980" t="s">
        <v>32</v>
      </c>
    </row>
    <row r="981" spans="1:16" x14ac:dyDescent="0.2">
      <c r="A981">
        <v>586108</v>
      </c>
      <c r="B981">
        <v>532041</v>
      </c>
      <c r="C981">
        <v>25869</v>
      </c>
      <c r="D981">
        <v>28199</v>
      </c>
      <c r="E981">
        <v>0</v>
      </c>
      <c r="F981">
        <v>0.46</v>
      </c>
      <c r="G981">
        <v>0.54</v>
      </c>
      <c r="H981" t="s">
        <v>260</v>
      </c>
      <c r="I981" t="s">
        <v>243</v>
      </c>
      <c r="J981">
        <v>2016</v>
      </c>
      <c r="K981" t="s">
        <v>244</v>
      </c>
      <c r="L981">
        <v>0.90775249612699371</v>
      </c>
      <c r="M981">
        <v>4.4136916745719221E-2</v>
      </c>
      <c r="N981">
        <v>4.8112293297481012E-2</v>
      </c>
      <c r="O981">
        <v>0</v>
      </c>
      <c r="P981" t="s">
        <v>32</v>
      </c>
    </row>
    <row r="982" spans="1:16" x14ac:dyDescent="0.2">
      <c r="A982">
        <v>38146</v>
      </c>
      <c r="B982">
        <v>17745</v>
      </c>
      <c r="C982">
        <v>0</v>
      </c>
      <c r="D982">
        <v>20401</v>
      </c>
      <c r="E982">
        <v>0</v>
      </c>
      <c r="F982">
        <v>1</v>
      </c>
      <c r="G982">
        <v>0</v>
      </c>
      <c r="H982" t="s">
        <v>82</v>
      </c>
      <c r="I982" t="s">
        <v>243</v>
      </c>
      <c r="J982">
        <v>2016</v>
      </c>
      <c r="K982" t="s">
        <v>244</v>
      </c>
      <c r="L982">
        <v>0.46518638913647559</v>
      </c>
      <c r="M982">
        <v>0</v>
      </c>
      <c r="N982">
        <v>0.5348136108635243</v>
      </c>
      <c r="O982">
        <v>0</v>
      </c>
      <c r="P982" t="s">
        <v>32</v>
      </c>
    </row>
    <row r="983" spans="1:16" x14ac:dyDescent="0.2">
      <c r="A983">
        <v>106290</v>
      </c>
      <c r="B983">
        <v>106290</v>
      </c>
      <c r="C983">
        <v>0</v>
      </c>
      <c r="D983">
        <v>0</v>
      </c>
      <c r="E983">
        <v>0</v>
      </c>
      <c r="F983">
        <v>1</v>
      </c>
      <c r="G983">
        <v>0</v>
      </c>
      <c r="H983" t="s">
        <v>257</v>
      </c>
      <c r="I983" t="s">
        <v>245</v>
      </c>
      <c r="J983">
        <v>2016</v>
      </c>
      <c r="K983" t="s">
        <v>246</v>
      </c>
      <c r="L983">
        <v>1</v>
      </c>
      <c r="M983">
        <v>0</v>
      </c>
      <c r="N983">
        <v>0</v>
      </c>
      <c r="O983">
        <v>0</v>
      </c>
      <c r="P983" t="s">
        <v>19</v>
      </c>
    </row>
    <row r="984" spans="1:16" x14ac:dyDescent="0.2">
      <c r="A984">
        <v>171400</v>
      </c>
      <c r="B984">
        <v>159892</v>
      </c>
      <c r="C984">
        <v>11508</v>
      </c>
      <c r="D984">
        <v>0</v>
      </c>
      <c r="E984">
        <v>0</v>
      </c>
      <c r="F984">
        <v>1</v>
      </c>
      <c r="G984">
        <v>0</v>
      </c>
      <c r="H984" t="s">
        <v>258</v>
      </c>
      <c r="I984" t="s">
        <v>245</v>
      </c>
      <c r="J984">
        <v>2016</v>
      </c>
      <c r="K984" t="s">
        <v>246</v>
      </c>
      <c r="L984">
        <v>0.9328588098016336</v>
      </c>
      <c r="M984">
        <v>6.7141190198366396E-2</v>
      </c>
      <c r="N984">
        <v>0</v>
      </c>
      <c r="O984">
        <v>0</v>
      </c>
      <c r="P984" t="s">
        <v>19</v>
      </c>
    </row>
    <row r="985" spans="1:16" x14ac:dyDescent="0.2">
      <c r="A985">
        <v>159100</v>
      </c>
      <c r="B985">
        <v>159100</v>
      </c>
      <c r="C985">
        <v>0</v>
      </c>
      <c r="D985">
        <v>0</v>
      </c>
      <c r="E985">
        <v>0</v>
      </c>
      <c r="F985">
        <v>0.93</v>
      </c>
      <c r="G985">
        <v>7.0000000000000007E-2</v>
      </c>
      <c r="H985" t="s">
        <v>259</v>
      </c>
      <c r="I985" t="s">
        <v>245</v>
      </c>
      <c r="J985">
        <v>2016</v>
      </c>
      <c r="K985" t="s">
        <v>246</v>
      </c>
      <c r="L985">
        <v>1</v>
      </c>
      <c r="M985">
        <v>0</v>
      </c>
      <c r="N985">
        <v>0</v>
      </c>
      <c r="O985">
        <v>0</v>
      </c>
      <c r="P985" t="s">
        <v>19</v>
      </c>
    </row>
    <row r="986" spans="1:16" x14ac:dyDescent="0.2">
      <c r="A986">
        <v>286495</v>
      </c>
      <c r="B986">
        <v>286495</v>
      </c>
      <c r="C986">
        <v>0</v>
      </c>
      <c r="D986">
        <v>0</v>
      </c>
      <c r="E986">
        <v>0</v>
      </c>
      <c r="F986">
        <v>0.99</v>
      </c>
      <c r="G986">
        <v>0.01</v>
      </c>
      <c r="H986" t="s">
        <v>260</v>
      </c>
      <c r="I986" t="s">
        <v>245</v>
      </c>
      <c r="J986">
        <v>2016</v>
      </c>
      <c r="K986" t="s">
        <v>246</v>
      </c>
      <c r="L986">
        <v>1</v>
      </c>
      <c r="M986">
        <v>0</v>
      </c>
      <c r="N986">
        <v>0</v>
      </c>
      <c r="O986">
        <v>0</v>
      </c>
      <c r="P986" t="s">
        <v>19</v>
      </c>
    </row>
    <row r="987" spans="1:16" x14ac:dyDescent="0.2">
      <c r="A987">
        <v>5000</v>
      </c>
      <c r="B987">
        <v>5000</v>
      </c>
      <c r="C987">
        <v>0</v>
      </c>
      <c r="D987">
        <v>0</v>
      </c>
      <c r="E987">
        <v>0</v>
      </c>
      <c r="F987">
        <v>1</v>
      </c>
      <c r="G987">
        <v>0</v>
      </c>
      <c r="H987" t="s">
        <v>82</v>
      </c>
      <c r="I987" t="s">
        <v>245</v>
      </c>
      <c r="J987">
        <v>2016</v>
      </c>
      <c r="K987" t="s">
        <v>246</v>
      </c>
      <c r="L987">
        <v>1</v>
      </c>
      <c r="M987">
        <v>0</v>
      </c>
      <c r="N987">
        <v>0</v>
      </c>
      <c r="O987">
        <v>0</v>
      </c>
      <c r="P987" t="s">
        <v>19</v>
      </c>
    </row>
    <row r="988" spans="1:16" x14ac:dyDescent="0.2">
      <c r="A988">
        <v>268547</v>
      </c>
      <c r="B988">
        <v>119088</v>
      </c>
      <c r="C988">
        <v>20344</v>
      </c>
      <c r="D988">
        <v>129115</v>
      </c>
      <c r="E988">
        <v>0</v>
      </c>
      <c r="F988">
        <v>0.51</v>
      </c>
      <c r="G988">
        <v>0.49</v>
      </c>
      <c r="H988" t="s">
        <v>257</v>
      </c>
      <c r="I988" t="s">
        <v>247</v>
      </c>
      <c r="J988">
        <v>2016</v>
      </c>
      <c r="K988" t="s">
        <v>248</v>
      </c>
      <c r="L988">
        <v>0.44345310131932208</v>
      </c>
      <c r="M988">
        <v>7.5755826726792708E-2</v>
      </c>
      <c r="N988">
        <v>0.48079107195388521</v>
      </c>
      <c r="O988">
        <v>0</v>
      </c>
      <c r="P988" t="s">
        <v>32</v>
      </c>
    </row>
    <row r="989" spans="1:16" x14ac:dyDescent="0.2">
      <c r="A989">
        <v>140568</v>
      </c>
      <c r="B989">
        <v>132222</v>
      </c>
      <c r="C989">
        <v>8346</v>
      </c>
      <c r="D989">
        <v>0</v>
      </c>
      <c r="E989">
        <v>0</v>
      </c>
      <c r="F989">
        <v>0.96</v>
      </c>
      <c r="G989">
        <v>0.04</v>
      </c>
      <c r="H989" t="s">
        <v>258</v>
      </c>
      <c r="I989" t="s">
        <v>247</v>
      </c>
      <c r="J989">
        <v>2016</v>
      </c>
      <c r="K989" t="s">
        <v>248</v>
      </c>
      <c r="L989">
        <v>0.94062660064879633</v>
      </c>
      <c r="M989">
        <v>5.9373399351203678E-2</v>
      </c>
      <c r="N989">
        <v>0</v>
      </c>
      <c r="O989">
        <v>0</v>
      </c>
      <c r="P989" t="s">
        <v>32</v>
      </c>
    </row>
    <row r="990" spans="1:16" x14ac:dyDescent="0.2">
      <c r="A990">
        <v>60555</v>
      </c>
      <c r="B990">
        <v>40506</v>
      </c>
      <c r="C990">
        <v>13516</v>
      </c>
      <c r="D990">
        <v>6533</v>
      </c>
      <c r="E990">
        <v>0</v>
      </c>
      <c r="F990">
        <v>1</v>
      </c>
      <c r="G990">
        <v>0</v>
      </c>
      <c r="H990" t="s">
        <v>259</v>
      </c>
      <c r="I990" t="s">
        <v>247</v>
      </c>
      <c r="J990">
        <v>2016</v>
      </c>
      <c r="K990" t="s">
        <v>248</v>
      </c>
      <c r="L990">
        <v>0.66891255883081491</v>
      </c>
      <c r="M990">
        <v>0.22320204772520849</v>
      </c>
      <c r="N990">
        <v>0.1078853934439765</v>
      </c>
      <c r="O990">
        <v>0</v>
      </c>
      <c r="P990" t="s">
        <v>32</v>
      </c>
    </row>
    <row r="991" spans="1:16" x14ac:dyDescent="0.2">
      <c r="A991">
        <v>166369</v>
      </c>
      <c r="B991">
        <v>116506</v>
      </c>
      <c r="C991">
        <v>31203</v>
      </c>
      <c r="D991">
        <v>18661</v>
      </c>
      <c r="E991">
        <v>0</v>
      </c>
      <c r="F991">
        <v>0.86</v>
      </c>
      <c r="G991">
        <v>0.14000000000000001</v>
      </c>
      <c r="H991" t="s">
        <v>260</v>
      </c>
      <c r="I991" t="s">
        <v>247</v>
      </c>
      <c r="J991">
        <v>2016</v>
      </c>
      <c r="K991" t="s">
        <v>248</v>
      </c>
      <c r="L991">
        <v>0.70028671206775306</v>
      </c>
      <c r="M991">
        <v>0.18755296960371221</v>
      </c>
      <c r="N991">
        <v>0.1121663290637078</v>
      </c>
      <c r="O991">
        <v>0</v>
      </c>
      <c r="P991" t="s">
        <v>32</v>
      </c>
    </row>
    <row r="992" spans="1:16" x14ac:dyDescent="0.2">
      <c r="A992">
        <v>1006088</v>
      </c>
      <c r="B992">
        <v>516077</v>
      </c>
      <c r="C992">
        <v>127109</v>
      </c>
      <c r="D992">
        <v>362902</v>
      </c>
      <c r="E992">
        <v>0</v>
      </c>
      <c r="F992">
        <v>0.17</v>
      </c>
      <c r="G992">
        <v>0.83</v>
      </c>
      <c r="H992" t="s">
        <v>257</v>
      </c>
      <c r="I992" t="s">
        <v>249</v>
      </c>
      <c r="J992">
        <v>2016</v>
      </c>
      <c r="K992" t="s">
        <v>250</v>
      </c>
      <c r="L992">
        <v>0.51295413522475175</v>
      </c>
      <c r="M992">
        <v>0.12633984303559931</v>
      </c>
      <c r="N992">
        <v>0.360706021739649</v>
      </c>
      <c r="O992">
        <v>0</v>
      </c>
      <c r="P992" t="s">
        <v>27</v>
      </c>
    </row>
    <row r="993" spans="1:16" x14ac:dyDescent="0.2">
      <c r="A993">
        <v>1129568</v>
      </c>
      <c r="B993">
        <v>468258</v>
      </c>
      <c r="C993">
        <v>191967</v>
      </c>
      <c r="D993">
        <v>469343</v>
      </c>
      <c r="E993">
        <v>0</v>
      </c>
      <c r="F993">
        <v>0.82</v>
      </c>
      <c r="G993">
        <v>0.18</v>
      </c>
      <c r="H993" t="s">
        <v>258</v>
      </c>
      <c r="I993" t="s">
        <v>249</v>
      </c>
      <c r="J993">
        <v>2016</v>
      </c>
      <c r="K993" t="s">
        <v>250</v>
      </c>
      <c r="L993">
        <v>0.41454609195727932</v>
      </c>
      <c r="M993">
        <v>0.16994727187739031</v>
      </c>
      <c r="N993">
        <v>0.41550663616533051</v>
      </c>
      <c r="O993">
        <v>0</v>
      </c>
      <c r="P993" t="s">
        <v>27</v>
      </c>
    </row>
    <row r="994" spans="1:16" x14ac:dyDescent="0.2">
      <c r="A994">
        <v>76304</v>
      </c>
      <c r="B994">
        <v>8666</v>
      </c>
      <c r="C994">
        <v>0</v>
      </c>
      <c r="D994">
        <v>67638</v>
      </c>
      <c r="E994">
        <v>0</v>
      </c>
      <c r="F994">
        <v>0</v>
      </c>
      <c r="G994">
        <v>1</v>
      </c>
      <c r="H994" t="s">
        <v>259</v>
      </c>
      <c r="I994" t="s">
        <v>249</v>
      </c>
      <c r="J994">
        <v>2016</v>
      </c>
      <c r="K994" t="s">
        <v>250</v>
      </c>
      <c r="L994">
        <v>0.11357202767875869</v>
      </c>
      <c r="M994">
        <v>0</v>
      </c>
      <c r="N994">
        <v>0.88642797232124138</v>
      </c>
      <c r="O994">
        <v>0</v>
      </c>
      <c r="P994" t="s">
        <v>27</v>
      </c>
    </row>
    <row r="995" spans="1:16" x14ac:dyDescent="0.2">
      <c r="A995">
        <v>5383906</v>
      </c>
      <c r="B995">
        <v>2568391</v>
      </c>
      <c r="C995">
        <v>2450076</v>
      </c>
      <c r="D995">
        <v>365438</v>
      </c>
      <c r="E995">
        <v>0</v>
      </c>
      <c r="F995">
        <v>0.22</v>
      </c>
      <c r="G995">
        <v>0.78</v>
      </c>
      <c r="H995" t="s">
        <v>260</v>
      </c>
      <c r="I995" t="s">
        <v>249</v>
      </c>
      <c r="J995">
        <v>2016</v>
      </c>
      <c r="K995" t="s">
        <v>250</v>
      </c>
      <c r="L995">
        <v>0.47704974789678722</v>
      </c>
      <c r="M995">
        <v>0.45507406704351822</v>
      </c>
      <c r="N995">
        <v>6.7875999320939115E-2</v>
      </c>
      <c r="O995">
        <v>0</v>
      </c>
      <c r="P995" t="s">
        <v>27</v>
      </c>
    </row>
    <row r="996" spans="1:16" x14ac:dyDescent="0.2">
      <c r="A996">
        <v>33236</v>
      </c>
      <c r="B996">
        <v>33293</v>
      </c>
      <c r="C996">
        <v>0</v>
      </c>
      <c r="D996">
        <v>0</v>
      </c>
      <c r="E996">
        <v>0</v>
      </c>
      <c r="F996">
        <v>1.01</v>
      </c>
      <c r="G996">
        <v>-0.01</v>
      </c>
      <c r="H996" t="s">
        <v>82</v>
      </c>
      <c r="I996" t="s">
        <v>249</v>
      </c>
      <c r="J996">
        <v>2016</v>
      </c>
      <c r="K996" t="s">
        <v>250</v>
      </c>
      <c r="L996">
        <v>1.001715007822843</v>
      </c>
      <c r="M996">
        <v>0</v>
      </c>
      <c r="N996">
        <v>0</v>
      </c>
      <c r="O996">
        <v>0</v>
      </c>
      <c r="P996" t="s">
        <v>27</v>
      </c>
    </row>
    <row r="997" spans="1:16" x14ac:dyDescent="0.2">
      <c r="A997">
        <v>1100238</v>
      </c>
      <c r="B997">
        <v>370818</v>
      </c>
      <c r="C997">
        <v>544139</v>
      </c>
      <c r="D997">
        <v>185281</v>
      </c>
      <c r="E997">
        <v>0</v>
      </c>
      <c r="F997">
        <v>0.31</v>
      </c>
      <c r="G997">
        <v>0.69</v>
      </c>
      <c r="H997" t="s">
        <v>257</v>
      </c>
      <c r="I997" t="s">
        <v>251</v>
      </c>
      <c r="J997">
        <v>2016</v>
      </c>
      <c r="K997" t="s">
        <v>252</v>
      </c>
      <c r="L997">
        <v>0.33703435074956511</v>
      </c>
      <c r="M997">
        <v>0.49456481234060268</v>
      </c>
      <c r="N997">
        <v>0.16840083690983221</v>
      </c>
      <c r="O997">
        <v>0</v>
      </c>
      <c r="P997" t="s">
        <v>27</v>
      </c>
    </row>
    <row r="998" spans="1:16" x14ac:dyDescent="0.2">
      <c r="A998">
        <v>866113</v>
      </c>
      <c r="B998">
        <v>748799</v>
      </c>
      <c r="C998">
        <v>47314</v>
      </c>
      <c r="D998">
        <v>70000</v>
      </c>
      <c r="E998">
        <v>0</v>
      </c>
      <c r="F998">
        <v>0.39</v>
      </c>
      <c r="G998">
        <v>0.61</v>
      </c>
      <c r="H998" t="s">
        <v>258</v>
      </c>
      <c r="I998" t="s">
        <v>251</v>
      </c>
      <c r="J998">
        <v>2016</v>
      </c>
      <c r="K998" t="s">
        <v>252</v>
      </c>
      <c r="L998">
        <v>0.8645511613380702</v>
      </c>
      <c r="M998">
        <v>5.4627975795306163E-2</v>
      </c>
      <c r="N998">
        <v>8.0820862866623641E-2</v>
      </c>
      <c r="O998">
        <v>0</v>
      </c>
      <c r="P998" t="s">
        <v>27</v>
      </c>
    </row>
    <row r="999" spans="1:16" x14ac:dyDescent="0.2">
      <c r="A999">
        <v>924070</v>
      </c>
      <c r="B999">
        <v>291103</v>
      </c>
      <c r="C999">
        <v>210295</v>
      </c>
      <c r="D999">
        <v>422672</v>
      </c>
      <c r="E999">
        <v>0</v>
      </c>
      <c r="F999">
        <v>0.21</v>
      </c>
      <c r="G999">
        <v>0.79</v>
      </c>
      <c r="H999" t="s">
        <v>259</v>
      </c>
      <c r="I999" t="s">
        <v>251</v>
      </c>
      <c r="J999">
        <v>2016</v>
      </c>
      <c r="K999" t="s">
        <v>252</v>
      </c>
      <c r="L999">
        <v>0.31502267144263962</v>
      </c>
      <c r="M999">
        <v>0.2275747508305648</v>
      </c>
      <c r="N999">
        <v>0.4574025777267956</v>
      </c>
      <c r="O999">
        <v>0</v>
      </c>
      <c r="P999" t="s">
        <v>27</v>
      </c>
    </row>
    <row r="1000" spans="1:16" x14ac:dyDescent="0.2">
      <c r="A1000">
        <v>10275448</v>
      </c>
      <c r="B1000">
        <v>4749985</v>
      </c>
      <c r="C1000">
        <v>1610969</v>
      </c>
      <c r="D1000">
        <v>3804144</v>
      </c>
      <c r="E1000">
        <v>110349</v>
      </c>
      <c r="F1000">
        <v>0.15</v>
      </c>
      <c r="G1000">
        <v>0.85</v>
      </c>
      <c r="H1000" t="s">
        <v>260</v>
      </c>
      <c r="I1000" t="s">
        <v>251</v>
      </c>
      <c r="J1000">
        <v>2016</v>
      </c>
      <c r="K1000" t="s">
        <v>252</v>
      </c>
      <c r="L1000">
        <v>0.4622654895436189</v>
      </c>
      <c r="M1000">
        <v>0.1567784684424465</v>
      </c>
      <c r="N1000">
        <v>0.37021685088572293</v>
      </c>
      <c r="O1000">
        <v>1.073909380885388E-2</v>
      </c>
      <c r="P1000" t="s">
        <v>27</v>
      </c>
    </row>
    <row r="1001" spans="1:16" x14ac:dyDescent="0.2">
      <c r="A1001">
        <v>93472</v>
      </c>
      <c r="B1001">
        <v>93472</v>
      </c>
      <c r="C1001">
        <v>0</v>
      </c>
      <c r="D1001">
        <v>0</v>
      </c>
      <c r="E1001">
        <v>0</v>
      </c>
      <c r="F1001">
        <v>1</v>
      </c>
      <c r="G1001">
        <v>0</v>
      </c>
      <c r="H1001" t="s">
        <v>82</v>
      </c>
      <c r="I1001" t="s">
        <v>251</v>
      </c>
      <c r="J1001">
        <v>2016</v>
      </c>
      <c r="K1001" t="s">
        <v>252</v>
      </c>
      <c r="L1001">
        <v>1</v>
      </c>
      <c r="M1001">
        <v>0</v>
      </c>
      <c r="N1001">
        <v>0</v>
      </c>
      <c r="O1001">
        <v>0</v>
      </c>
      <c r="P1001" t="s">
        <v>27</v>
      </c>
    </row>
    <row r="1002" spans="1:16" x14ac:dyDescent="0.2">
      <c r="A1002">
        <v>562416</v>
      </c>
      <c r="B1002">
        <v>295390</v>
      </c>
      <c r="C1002">
        <v>0</v>
      </c>
      <c r="D1002">
        <v>267026</v>
      </c>
      <c r="E1002">
        <v>0</v>
      </c>
      <c r="F1002">
        <v>0.99</v>
      </c>
      <c r="G1002">
        <v>0.01</v>
      </c>
      <c r="H1002" t="s">
        <v>257</v>
      </c>
      <c r="I1002" t="s">
        <v>17</v>
      </c>
      <c r="J1002">
        <v>2017</v>
      </c>
      <c r="K1002" t="s">
        <v>18</v>
      </c>
      <c r="L1002">
        <v>0.52521621006514752</v>
      </c>
      <c r="M1002">
        <v>0</v>
      </c>
      <c r="N1002">
        <v>0.47478378993485248</v>
      </c>
      <c r="O1002">
        <v>0</v>
      </c>
      <c r="P1002" t="s">
        <v>19</v>
      </c>
    </row>
    <row r="1003" spans="1:16" x14ac:dyDescent="0.2">
      <c r="A1003">
        <v>3757192</v>
      </c>
      <c r="B1003">
        <v>3659421</v>
      </c>
      <c r="C1003">
        <v>0</v>
      </c>
      <c r="D1003">
        <v>97771</v>
      </c>
      <c r="E1003">
        <v>0</v>
      </c>
      <c r="F1003">
        <v>0.15</v>
      </c>
      <c r="G1003">
        <v>0.85</v>
      </c>
      <c r="H1003" t="s">
        <v>258</v>
      </c>
      <c r="I1003" t="s">
        <v>17</v>
      </c>
      <c r="J1003">
        <v>2017</v>
      </c>
      <c r="K1003" t="s">
        <v>18</v>
      </c>
      <c r="L1003">
        <v>0.97397764074872939</v>
      </c>
      <c r="M1003">
        <v>0</v>
      </c>
      <c r="N1003">
        <v>2.6022359251270631E-2</v>
      </c>
      <c r="O1003">
        <v>0</v>
      </c>
      <c r="P1003" t="s">
        <v>19</v>
      </c>
    </row>
    <row r="1004" spans="1:16" x14ac:dyDescent="0.2">
      <c r="A1004">
        <v>3944977</v>
      </c>
      <c r="B1004">
        <v>1294964</v>
      </c>
      <c r="C1004">
        <v>0</v>
      </c>
      <c r="D1004">
        <v>2650013</v>
      </c>
      <c r="E1004">
        <v>0</v>
      </c>
      <c r="F1004">
        <v>0.12</v>
      </c>
      <c r="G1004">
        <v>0.88</v>
      </c>
      <c r="H1004" t="s">
        <v>259</v>
      </c>
      <c r="I1004" t="s">
        <v>17</v>
      </c>
      <c r="J1004">
        <v>2017</v>
      </c>
      <c r="K1004" t="s">
        <v>18</v>
      </c>
      <c r="L1004">
        <v>0.3282564131552605</v>
      </c>
      <c r="M1004">
        <v>0</v>
      </c>
      <c r="N1004">
        <v>0.67174358684473956</v>
      </c>
      <c r="O1004">
        <v>0</v>
      </c>
      <c r="P1004" t="s">
        <v>19</v>
      </c>
    </row>
    <row r="1005" spans="1:16" x14ac:dyDescent="0.2">
      <c r="A1005">
        <v>4367730</v>
      </c>
      <c r="B1005">
        <v>2284719</v>
      </c>
      <c r="C1005">
        <v>0</v>
      </c>
      <c r="D1005">
        <v>2083011</v>
      </c>
      <c r="E1005">
        <v>0</v>
      </c>
      <c r="F1005">
        <v>0.45</v>
      </c>
      <c r="G1005">
        <v>0.55000000000000004</v>
      </c>
      <c r="H1005" t="s">
        <v>260</v>
      </c>
      <c r="I1005" t="s">
        <v>17</v>
      </c>
      <c r="J1005">
        <v>2017</v>
      </c>
      <c r="K1005" t="s">
        <v>18</v>
      </c>
      <c r="L1005">
        <v>0.52309071302484356</v>
      </c>
      <c r="M1005">
        <v>0</v>
      </c>
      <c r="N1005">
        <v>0.47690928697515639</v>
      </c>
      <c r="O1005">
        <v>0</v>
      </c>
      <c r="P1005" t="s">
        <v>19</v>
      </c>
    </row>
    <row r="1006" spans="1:16" x14ac:dyDescent="0.2">
      <c r="A1006">
        <v>163491</v>
      </c>
      <c r="B1006">
        <v>119437</v>
      </c>
      <c r="C1006">
        <v>0</v>
      </c>
      <c r="D1006">
        <v>44054</v>
      </c>
      <c r="E1006">
        <v>0</v>
      </c>
      <c r="F1006">
        <v>1</v>
      </c>
      <c r="G1006">
        <v>0.94</v>
      </c>
      <c r="H1006" t="s">
        <v>82</v>
      </c>
      <c r="I1006" t="s">
        <v>17</v>
      </c>
      <c r="J1006">
        <v>2017</v>
      </c>
      <c r="K1006" t="s">
        <v>18</v>
      </c>
      <c r="L1006">
        <v>0.73054174235890657</v>
      </c>
      <c r="M1006">
        <v>0</v>
      </c>
      <c r="N1006">
        <v>0.26945825764109338</v>
      </c>
      <c r="O1006">
        <v>0</v>
      </c>
      <c r="P1006" t="s">
        <v>19</v>
      </c>
    </row>
    <row r="1007" spans="1:16" x14ac:dyDescent="0.2">
      <c r="A1007">
        <v>100806</v>
      </c>
      <c r="B1007">
        <v>6006</v>
      </c>
      <c r="C1007">
        <v>61488</v>
      </c>
      <c r="D1007">
        <v>33312</v>
      </c>
      <c r="E1007">
        <v>0</v>
      </c>
      <c r="F1007">
        <v>0.96</v>
      </c>
      <c r="G1007">
        <v>0.04</v>
      </c>
      <c r="H1007" t="s">
        <v>257</v>
      </c>
      <c r="I1007" t="s">
        <v>22</v>
      </c>
      <c r="J1007">
        <v>2017</v>
      </c>
      <c r="K1007" t="s">
        <v>23</v>
      </c>
      <c r="L1007">
        <v>5.9579786917445393E-2</v>
      </c>
      <c r="M1007">
        <v>0.60996369263734307</v>
      </c>
      <c r="N1007">
        <v>0.33045652044521162</v>
      </c>
      <c r="O1007">
        <v>0</v>
      </c>
      <c r="P1007" t="s">
        <v>24</v>
      </c>
    </row>
    <row r="1008" spans="1:16" x14ac:dyDescent="0.2">
      <c r="A1008">
        <v>457723</v>
      </c>
      <c r="B1008">
        <v>10754</v>
      </c>
      <c r="C1008">
        <v>0</v>
      </c>
      <c r="D1008">
        <v>446970</v>
      </c>
      <c r="E1008">
        <v>0</v>
      </c>
      <c r="F1008">
        <v>0.09</v>
      </c>
      <c r="G1008">
        <v>0.91</v>
      </c>
      <c r="H1008" t="s">
        <v>258</v>
      </c>
      <c r="I1008" t="s">
        <v>22</v>
      </c>
      <c r="J1008">
        <v>2017</v>
      </c>
      <c r="K1008" t="s">
        <v>23</v>
      </c>
      <c r="L1008">
        <v>2.3494558936299901E-2</v>
      </c>
      <c r="M1008">
        <v>0</v>
      </c>
      <c r="N1008">
        <v>0.97650762579114447</v>
      </c>
      <c r="O1008">
        <v>0</v>
      </c>
      <c r="P1008" t="s">
        <v>24</v>
      </c>
    </row>
    <row r="1009" spans="1:16" x14ac:dyDescent="0.2">
      <c r="A1009">
        <v>270478</v>
      </c>
      <c r="B1009">
        <v>147608</v>
      </c>
      <c r="C1009">
        <v>0</v>
      </c>
      <c r="D1009">
        <v>122870</v>
      </c>
      <c r="E1009">
        <v>0</v>
      </c>
      <c r="F1009">
        <v>0.66</v>
      </c>
      <c r="G1009">
        <v>0.34</v>
      </c>
      <c r="H1009" t="s">
        <v>259</v>
      </c>
      <c r="I1009" t="s">
        <v>22</v>
      </c>
      <c r="J1009">
        <v>2017</v>
      </c>
      <c r="K1009" t="s">
        <v>23</v>
      </c>
      <c r="L1009">
        <v>0.54573015180532247</v>
      </c>
      <c r="M1009">
        <v>0</v>
      </c>
      <c r="N1009">
        <v>0.45426984819467758</v>
      </c>
      <c r="O1009">
        <v>0</v>
      </c>
      <c r="P1009" t="s">
        <v>24</v>
      </c>
    </row>
    <row r="1010" spans="1:16" x14ac:dyDescent="0.2">
      <c r="A1010">
        <v>369376</v>
      </c>
      <c r="B1010">
        <v>274619</v>
      </c>
      <c r="C1010">
        <v>0</v>
      </c>
      <c r="D1010">
        <v>94757</v>
      </c>
      <c r="E1010">
        <v>0</v>
      </c>
      <c r="F1010">
        <v>0.36</v>
      </c>
      <c r="G1010">
        <v>0.64</v>
      </c>
      <c r="H1010" t="s">
        <v>260</v>
      </c>
      <c r="I1010" t="s">
        <v>22</v>
      </c>
      <c r="J1010">
        <v>2017</v>
      </c>
      <c r="K1010" t="s">
        <v>23</v>
      </c>
      <c r="L1010">
        <v>0.74346736117127266</v>
      </c>
      <c r="M1010">
        <v>0</v>
      </c>
      <c r="N1010">
        <v>0.25653263882872729</v>
      </c>
      <c r="O1010">
        <v>0</v>
      </c>
      <c r="P1010" t="s">
        <v>24</v>
      </c>
    </row>
    <row r="1011" spans="1:16" x14ac:dyDescent="0.2">
      <c r="A1011">
        <v>54191</v>
      </c>
      <c r="B1011">
        <v>54191</v>
      </c>
      <c r="C1011">
        <v>0</v>
      </c>
      <c r="D1011">
        <v>0</v>
      </c>
      <c r="E1011">
        <v>0</v>
      </c>
      <c r="F1011">
        <v>1</v>
      </c>
      <c r="G1011">
        <v>0</v>
      </c>
      <c r="H1011" t="s">
        <v>82</v>
      </c>
      <c r="I1011" t="s">
        <v>22</v>
      </c>
      <c r="J1011">
        <v>2017</v>
      </c>
      <c r="K1011" t="s">
        <v>23</v>
      </c>
      <c r="L1011">
        <v>1</v>
      </c>
      <c r="M1011">
        <v>0</v>
      </c>
      <c r="N1011">
        <v>0</v>
      </c>
      <c r="O1011">
        <v>0</v>
      </c>
      <c r="P1011" t="s">
        <v>24</v>
      </c>
    </row>
    <row r="1012" spans="1:16" x14ac:dyDescent="0.2">
      <c r="A1012">
        <v>65520</v>
      </c>
      <c r="B1012">
        <v>65520</v>
      </c>
      <c r="C1012">
        <v>0</v>
      </c>
      <c r="D1012">
        <v>0</v>
      </c>
      <c r="E1012">
        <v>0</v>
      </c>
      <c r="F1012">
        <v>1</v>
      </c>
      <c r="G1012">
        <v>0</v>
      </c>
      <c r="H1012" t="s">
        <v>257</v>
      </c>
      <c r="I1012" t="s">
        <v>25</v>
      </c>
      <c r="J1012">
        <v>2017</v>
      </c>
      <c r="K1012" t="s">
        <v>26</v>
      </c>
      <c r="L1012">
        <v>1</v>
      </c>
      <c r="M1012">
        <v>0</v>
      </c>
      <c r="N1012">
        <v>0</v>
      </c>
      <c r="O1012">
        <v>0</v>
      </c>
      <c r="P1012" t="s">
        <v>27</v>
      </c>
    </row>
    <row r="1013" spans="1:16" x14ac:dyDescent="0.2">
      <c r="A1013">
        <v>2718</v>
      </c>
      <c r="B1013">
        <v>2718</v>
      </c>
      <c r="C1013">
        <v>0</v>
      </c>
      <c r="D1013">
        <v>0</v>
      </c>
      <c r="E1013">
        <v>0</v>
      </c>
      <c r="F1013">
        <v>1</v>
      </c>
      <c r="G1013">
        <v>0</v>
      </c>
      <c r="H1013" t="s">
        <v>258</v>
      </c>
      <c r="I1013" t="s">
        <v>25</v>
      </c>
      <c r="J1013">
        <v>2017</v>
      </c>
      <c r="K1013" t="s">
        <v>26</v>
      </c>
      <c r="L1013">
        <v>1</v>
      </c>
      <c r="M1013">
        <v>0</v>
      </c>
      <c r="N1013">
        <v>0</v>
      </c>
      <c r="O1013">
        <v>0</v>
      </c>
      <c r="P1013" t="s">
        <v>27</v>
      </c>
    </row>
    <row r="1014" spans="1:16" x14ac:dyDescent="0.2">
      <c r="A1014">
        <v>42170</v>
      </c>
      <c r="B1014">
        <v>42170</v>
      </c>
      <c r="C1014">
        <v>0</v>
      </c>
      <c r="D1014">
        <v>0</v>
      </c>
      <c r="E1014">
        <v>0</v>
      </c>
      <c r="F1014">
        <v>0.96</v>
      </c>
      <c r="G1014">
        <v>0.04</v>
      </c>
      <c r="H1014" t="s">
        <v>259</v>
      </c>
      <c r="I1014" t="s">
        <v>25</v>
      </c>
      <c r="J1014">
        <v>2017</v>
      </c>
      <c r="K1014" t="s">
        <v>26</v>
      </c>
      <c r="L1014">
        <v>1</v>
      </c>
      <c r="M1014">
        <v>0</v>
      </c>
      <c r="N1014">
        <v>0</v>
      </c>
      <c r="O1014">
        <v>0</v>
      </c>
      <c r="P1014" t="s">
        <v>27</v>
      </c>
    </row>
    <row r="1015" spans="1:16" x14ac:dyDescent="0.2">
      <c r="A1015">
        <v>88158</v>
      </c>
      <c r="B1015">
        <v>89417</v>
      </c>
      <c r="C1015">
        <v>0</v>
      </c>
      <c r="D1015">
        <v>0</v>
      </c>
      <c r="E1015">
        <v>0</v>
      </c>
      <c r="F1015">
        <v>1.01</v>
      </c>
      <c r="G1015">
        <v>-0.01</v>
      </c>
      <c r="H1015" t="s">
        <v>260</v>
      </c>
      <c r="I1015" t="s">
        <v>25</v>
      </c>
      <c r="J1015">
        <v>2017</v>
      </c>
      <c r="K1015" t="s">
        <v>26</v>
      </c>
      <c r="L1015">
        <v>1.0142811769776989</v>
      </c>
      <c r="M1015">
        <v>0</v>
      </c>
      <c r="N1015">
        <v>0</v>
      </c>
      <c r="O1015">
        <v>0</v>
      </c>
      <c r="P1015" t="s">
        <v>27</v>
      </c>
    </row>
    <row r="1016" spans="1:16" x14ac:dyDescent="0.2">
      <c r="A1016">
        <v>354961</v>
      </c>
      <c r="B1016">
        <v>268043</v>
      </c>
      <c r="C1016">
        <v>68637</v>
      </c>
      <c r="D1016">
        <v>18282</v>
      </c>
      <c r="E1016">
        <v>0</v>
      </c>
      <c r="F1016">
        <v>0.37</v>
      </c>
      <c r="G1016">
        <v>0.63</v>
      </c>
      <c r="H1016" t="s">
        <v>257</v>
      </c>
      <c r="I1016" t="s">
        <v>28</v>
      </c>
      <c r="J1016">
        <v>2017</v>
      </c>
      <c r="K1016" t="s">
        <v>29</v>
      </c>
      <c r="L1016">
        <v>0.75513366257138104</v>
      </c>
      <c r="M1016">
        <v>0.1933649048768738</v>
      </c>
      <c r="N1016">
        <v>5.150424976264998E-2</v>
      </c>
      <c r="O1016">
        <v>0</v>
      </c>
      <c r="P1016" t="s">
        <v>27</v>
      </c>
    </row>
    <row r="1017" spans="1:16" x14ac:dyDescent="0.2">
      <c r="A1017">
        <v>401355</v>
      </c>
      <c r="B1017">
        <v>377571</v>
      </c>
      <c r="C1017">
        <v>23784</v>
      </c>
      <c r="D1017">
        <v>0</v>
      </c>
      <c r="E1017">
        <v>0</v>
      </c>
      <c r="F1017">
        <v>1</v>
      </c>
      <c r="G1017">
        <v>0</v>
      </c>
      <c r="H1017" t="s">
        <v>258</v>
      </c>
      <c r="I1017" t="s">
        <v>28</v>
      </c>
      <c r="J1017">
        <v>2017</v>
      </c>
      <c r="K1017" t="s">
        <v>29</v>
      </c>
      <c r="L1017">
        <v>0.94074074074074077</v>
      </c>
      <c r="M1017">
        <v>5.9259259259259262E-2</v>
      </c>
      <c r="N1017">
        <v>0</v>
      </c>
      <c r="O1017">
        <v>0</v>
      </c>
      <c r="P1017" t="s">
        <v>27</v>
      </c>
    </row>
    <row r="1018" spans="1:16" x14ac:dyDescent="0.2">
      <c r="A1018">
        <v>358152</v>
      </c>
      <c r="B1018">
        <v>339342</v>
      </c>
      <c r="C1018">
        <v>18810</v>
      </c>
      <c r="D1018">
        <v>0</v>
      </c>
      <c r="E1018">
        <v>0</v>
      </c>
      <c r="F1018">
        <v>0.78</v>
      </c>
      <c r="G1018">
        <v>0.22</v>
      </c>
      <c r="H1018" t="s">
        <v>259</v>
      </c>
      <c r="I1018" t="s">
        <v>28</v>
      </c>
      <c r="J1018">
        <v>2017</v>
      </c>
      <c r="K1018" t="s">
        <v>29</v>
      </c>
      <c r="L1018">
        <v>0.94748039938350193</v>
      </c>
      <c r="M1018">
        <v>5.2519600616498033E-2</v>
      </c>
      <c r="N1018">
        <v>0</v>
      </c>
      <c r="O1018">
        <v>0</v>
      </c>
      <c r="P1018" t="s">
        <v>27</v>
      </c>
    </row>
    <row r="1019" spans="1:16" x14ac:dyDescent="0.2">
      <c r="A1019">
        <v>1353511</v>
      </c>
      <c r="B1019">
        <v>1089070</v>
      </c>
      <c r="C1019">
        <v>69129</v>
      </c>
      <c r="D1019">
        <v>195312</v>
      </c>
      <c r="E1019">
        <v>0</v>
      </c>
      <c r="F1019">
        <v>0.71</v>
      </c>
      <c r="G1019">
        <v>0.28999999999999998</v>
      </c>
      <c r="H1019" t="s">
        <v>260</v>
      </c>
      <c r="I1019" t="s">
        <v>28</v>
      </c>
      <c r="J1019">
        <v>2017</v>
      </c>
      <c r="K1019" t="s">
        <v>29</v>
      </c>
      <c r="L1019">
        <v>0.80462589517188998</v>
      </c>
      <c r="M1019">
        <v>5.1073836858363177E-2</v>
      </c>
      <c r="N1019">
        <v>0.14430026796974679</v>
      </c>
      <c r="O1019">
        <v>0</v>
      </c>
      <c r="P1019" t="s">
        <v>27</v>
      </c>
    </row>
    <row r="1020" spans="1:16" x14ac:dyDescent="0.2">
      <c r="A1020">
        <v>65528</v>
      </c>
      <c r="B1020">
        <v>65528</v>
      </c>
      <c r="C1020">
        <v>0</v>
      </c>
      <c r="D1020">
        <v>0</v>
      </c>
      <c r="E1020">
        <v>0</v>
      </c>
      <c r="F1020">
        <v>1</v>
      </c>
      <c r="G1020">
        <v>0</v>
      </c>
      <c r="H1020" t="s">
        <v>82</v>
      </c>
      <c r="I1020" t="s">
        <v>28</v>
      </c>
      <c r="J1020">
        <v>2017</v>
      </c>
      <c r="K1020" t="s">
        <v>29</v>
      </c>
      <c r="L1020">
        <v>1</v>
      </c>
      <c r="M1020">
        <v>0</v>
      </c>
      <c r="N1020">
        <v>0</v>
      </c>
      <c r="O1020">
        <v>0</v>
      </c>
      <c r="P1020" t="s">
        <v>27</v>
      </c>
    </row>
    <row r="1021" spans="1:16" x14ac:dyDescent="0.2">
      <c r="A1021">
        <v>59043</v>
      </c>
      <c r="B1021">
        <v>59043</v>
      </c>
      <c r="C1021">
        <v>0</v>
      </c>
      <c r="D1021">
        <v>0</v>
      </c>
      <c r="E1021">
        <v>0</v>
      </c>
      <c r="F1021">
        <v>0.99</v>
      </c>
      <c r="G1021">
        <v>0.01</v>
      </c>
      <c r="H1021" t="s">
        <v>257</v>
      </c>
      <c r="I1021" t="s">
        <v>30</v>
      </c>
      <c r="J1021">
        <v>2017</v>
      </c>
      <c r="K1021" t="s">
        <v>31</v>
      </c>
      <c r="L1021">
        <v>1</v>
      </c>
      <c r="M1021">
        <v>0</v>
      </c>
      <c r="N1021">
        <v>0</v>
      </c>
      <c r="O1021">
        <v>0</v>
      </c>
      <c r="P1021" t="s">
        <v>32</v>
      </c>
    </row>
    <row r="1022" spans="1:16" x14ac:dyDescent="0.2">
      <c r="A1022">
        <v>31015</v>
      </c>
      <c r="B1022">
        <v>31015</v>
      </c>
      <c r="C1022">
        <v>0</v>
      </c>
      <c r="D1022">
        <v>0</v>
      </c>
      <c r="E1022">
        <v>0</v>
      </c>
      <c r="F1022">
        <v>1</v>
      </c>
      <c r="G1022">
        <v>0</v>
      </c>
      <c r="H1022" t="s">
        <v>258</v>
      </c>
      <c r="I1022" t="s">
        <v>30</v>
      </c>
      <c r="J1022">
        <v>2017</v>
      </c>
      <c r="K1022" t="s">
        <v>31</v>
      </c>
      <c r="L1022">
        <v>1</v>
      </c>
      <c r="M1022">
        <v>0</v>
      </c>
      <c r="N1022">
        <v>0</v>
      </c>
      <c r="O1022">
        <v>0</v>
      </c>
      <c r="P1022" t="s">
        <v>32</v>
      </c>
    </row>
    <row r="1023" spans="1:16" x14ac:dyDescent="0.2">
      <c r="A1023">
        <v>11940</v>
      </c>
      <c r="B1023">
        <v>11940</v>
      </c>
      <c r="C1023">
        <v>0</v>
      </c>
      <c r="D1023">
        <v>0</v>
      </c>
      <c r="E1023">
        <v>0</v>
      </c>
      <c r="F1023">
        <v>0</v>
      </c>
      <c r="G1023">
        <v>1</v>
      </c>
      <c r="H1023" t="s">
        <v>259</v>
      </c>
      <c r="I1023" t="s">
        <v>30</v>
      </c>
      <c r="J1023">
        <v>2017</v>
      </c>
      <c r="K1023" t="s">
        <v>31</v>
      </c>
      <c r="L1023">
        <v>1</v>
      </c>
      <c r="M1023">
        <v>0</v>
      </c>
      <c r="N1023">
        <v>0</v>
      </c>
      <c r="O1023">
        <v>0</v>
      </c>
      <c r="P1023" t="s">
        <v>32</v>
      </c>
    </row>
    <row r="1024" spans="1:16" x14ac:dyDescent="0.2">
      <c r="A1024">
        <v>11816</v>
      </c>
      <c r="B1024">
        <v>11816</v>
      </c>
      <c r="C1024">
        <v>0</v>
      </c>
      <c r="D1024">
        <v>0</v>
      </c>
      <c r="E1024">
        <v>0</v>
      </c>
      <c r="F1024">
        <v>1</v>
      </c>
      <c r="G1024">
        <v>0</v>
      </c>
      <c r="H1024" t="s">
        <v>82</v>
      </c>
      <c r="I1024" t="s">
        <v>30</v>
      </c>
      <c r="J1024">
        <v>2017</v>
      </c>
      <c r="K1024" t="s">
        <v>31</v>
      </c>
      <c r="L1024">
        <v>1</v>
      </c>
      <c r="M1024">
        <v>0</v>
      </c>
      <c r="N1024">
        <v>0</v>
      </c>
      <c r="O1024">
        <v>0</v>
      </c>
      <c r="P1024" t="s">
        <v>32</v>
      </c>
    </row>
    <row r="1025" spans="1:16" x14ac:dyDescent="0.2">
      <c r="A1025">
        <v>29050</v>
      </c>
      <c r="B1025">
        <v>29050</v>
      </c>
      <c r="C1025">
        <v>0</v>
      </c>
      <c r="D1025">
        <v>0</v>
      </c>
      <c r="E1025">
        <v>0</v>
      </c>
      <c r="F1025">
        <v>1</v>
      </c>
      <c r="G1025">
        <v>0</v>
      </c>
      <c r="H1025" t="s">
        <v>257</v>
      </c>
      <c r="I1025" t="s">
        <v>33</v>
      </c>
      <c r="J1025">
        <v>2017</v>
      </c>
      <c r="K1025" t="s">
        <v>34</v>
      </c>
      <c r="L1025">
        <v>1</v>
      </c>
      <c r="M1025">
        <v>0</v>
      </c>
      <c r="N1025">
        <v>0</v>
      </c>
      <c r="O1025">
        <v>0</v>
      </c>
      <c r="P1025" t="s">
        <v>19</v>
      </c>
    </row>
    <row r="1026" spans="1:16" x14ac:dyDescent="0.2">
      <c r="A1026">
        <v>149952</v>
      </c>
      <c r="B1026">
        <v>149952</v>
      </c>
      <c r="C1026">
        <v>0</v>
      </c>
      <c r="D1026">
        <v>0</v>
      </c>
      <c r="E1026">
        <v>0</v>
      </c>
      <c r="F1026">
        <v>1</v>
      </c>
      <c r="G1026">
        <v>0</v>
      </c>
      <c r="H1026" t="s">
        <v>258</v>
      </c>
      <c r="I1026" t="s">
        <v>33</v>
      </c>
      <c r="J1026">
        <v>2017</v>
      </c>
      <c r="K1026" t="s">
        <v>34</v>
      </c>
      <c r="L1026">
        <v>1</v>
      </c>
      <c r="M1026">
        <v>0</v>
      </c>
      <c r="N1026">
        <v>0</v>
      </c>
      <c r="O1026">
        <v>0</v>
      </c>
      <c r="P1026" t="s">
        <v>19</v>
      </c>
    </row>
    <row r="1027" spans="1:16" x14ac:dyDescent="0.2">
      <c r="A1027">
        <v>259173</v>
      </c>
      <c r="B1027">
        <v>167479</v>
      </c>
      <c r="C1027">
        <v>0</v>
      </c>
      <c r="D1027">
        <v>91694</v>
      </c>
      <c r="E1027">
        <v>0</v>
      </c>
      <c r="F1027">
        <v>0.48</v>
      </c>
      <c r="G1027">
        <v>0.52</v>
      </c>
      <c r="H1027" t="s">
        <v>259</v>
      </c>
      <c r="I1027" t="s">
        <v>33</v>
      </c>
      <c r="J1027">
        <v>2017</v>
      </c>
      <c r="K1027" t="s">
        <v>34</v>
      </c>
      <c r="L1027">
        <v>0.64620543034961209</v>
      </c>
      <c r="M1027">
        <v>0</v>
      </c>
      <c r="N1027">
        <v>0.35379456965038802</v>
      </c>
      <c r="O1027">
        <v>0</v>
      </c>
      <c r="P1027" t="s">
        <v>19</v>
      </c>
    </row>
    <row r="1028" spans="1:16" x14ac:dyDescent="0.2">
      <c r="A1028">
        <v>169330</v>
      </c>
      <c r="B1028">
        <v>169330</v>
      </c>
      <c r="C1028">
        <v>0</v>
      </c>
      <c r="D1028">
        <v>0</v>
      </c>
      <c r="E1028">
        <v>0</v>
      </c>
      <c r="F1028">
        <v>1</v>
      </c>
      <c r="G1028">
        <v>0</v>
      </c>
      <c r="H1028" t="s">
        <v>260</v>
      </c>
      <c r="I1028" t="s">
        <v>33</v>
      </c>
      <c r="J1028">
        <v>2017</v>
      </c>
      <c r="K1028" t="s">
        <v>34</v>
      </c>
      <c r="L1028">
        <v>1</v>
      </c>
      <c r="M1028">
        <v>0</v>
      </c>
      <c r="N1028">
        <v>0</v>
      </c>
      <c r="O1028">
        <v>0</v>
      </c>
      <c r="P1028" t="s">
        <v>19</v>
      </c>
    </row>
    <row r="1029" spans="1:16" x14ac:dyDescent="0.2">
      <c r="A1029">
        <v>222637</v>
      </c>
      <c r="B1029">
        <v>222637</v>
      </c>
      <c r="C1029">
        <v>0</v>
      </c>
      <c r="D1029">
        <v>0</v>
      </c>
      <c r="E1029">
        <v>0</v>
      </c>
      <c r="F1029">
        <v>0.4</v>
      </c>
      <c r="G1029">
        <v>0.6</v>
      </c>
      <c r="H1029" t="s">
        <v>258</v>
      </c>
      <c r="I1029" t="s">
        <v>35</v>
      </c>
      <c r="J1029">
        <v>2017</v>
      </c>
      <c r="K1029" t="s">
        <v>36</v>
      </c>
      <c r="L1029">
        <v>1</v>
      </c>
      <c r="M1029">
        <v>0</v>
      </c>
      <c r="N1029">
        <v>0</v>
      </c>
      <c r="O1029">
        <v>0</v>
      </c>
      <c r="P1029" t="s">
        <v>19</v>
      </c>
    </row>
    <row r="1030" spans="1:16" x14ac:dyDescent="0.2">
      <c r="A1030">
        <v>501632</v>
      </c>
      <c r="B1030">
        <v>501632</v>
      </c>
      <c r="C1030">
        <v>0</v>
      </c>
      <c r="D1030">
        <v>0</v>
      </c>
      <c r="E1030">
        <v>0</v>
      </c>
      <c r="F1030">
        <v>0.25</v>
      </c>
      <c r="G1030">
        <v>0.75</v>
      </c>
      <c r="H1030" t="s">
        <v>259</v>
      </c>
      <c r="I1030" t="s">
        <v>35</v>
      </c>
      <c r="J1030">
        <v>2017</v>
      </c>
      <c r="K1030" t="s">
        <v>36</v>
      </c>
      <c r="L1030">
        <v>1</v>
      </c>
      <c r="M1030">
        <v>0</v>
      </c>
      <c r="N1030">
        <v>0</v>
      </c>
      <c r="O1030">
        <v>0</v>
      </c>
      <c r="P1030" t="s">
        <v>19</v>
      </c>
    </row>
    <row r="1031" spans="1:16" x14ac:dyDescent="0.2">
      <c r="A1031">
        <v>130124</v>
      </c>
      <c r="B1031">
        <v>130124</v>
      </c>
      <c r="C1031">
        <v>0</v>
      </c>
      <c r="D1031">
        <v>0</v>
      </c>
      <c r="E1031">
        <v>0</v>
      </c>
      <c r="F1031">
        <v>1</v>
      </c>
      <c r="G1031">
        <v>0</v>
      </c>
      <c r="H1031" t="s">
        <v>260</v>
      </c>
      <c r="I1031" t="s">
        <v>35</v>
      </c>
      <c r="J1031">
        <v>2017</v>
      </c>
      <c r="K1031" t="s">
        <v>36</v>
      </c>
      <c r="L1031">
        <v>1</v>
      </c>
      <c r="M1031">
        <v>0</v>
      </c>
      <c r="N1031">
        <v>0</v>
      </c>
      <c r="O1031">
        <v>0</v>
      </c>
      <c r="P1031" t="s">
        <v>19</v>
      </c>
    </row>
    <row r="1032" spans="1:16" x14ac:dyDescent="0.2">
      <c r="A1032">
        <v>2544530</v>
      </c>
      <c r="B1032">
        <v>879111</v>
      </c>
      <c r="C1032">
        <v>430979</v>
      </c>
      <c r="D1032">
        <v>1234440</v>
      </c>
      <c r="E1032">
        <v>0</v>
      </c>
      <c r="F1032">
        <v>0.23</v>
      </c>
      <c r="G1032">
        <v>0.77</v>
      </c>
      <c r="H1032" t="s">
        <v>257</v>
      </c>
      <c r="I1032" t="s">
        <v>37</v>
      </c>
      <c r="J1032">
        <v>2017</v>
      </c>
      <c r="K1032" t="s">
        <v>38</v>
      </c>
      <c r="L1032">
        <v>0.34549052280774839</v>
      </c>
      <c r="M1032">
        <v>0.1693746978813376</v>
      </c>
      <c r="N1032">
        <v>0.48513477931091398</v>
      </c>
      <c r="O1032">
        <v>0</v>
      </c>
      <c r="P1032" t="s">
        <v>19</v>
      </c>
    </row>
    <row r="1033" spans="1:16" x14ac:dyDescent="0.2">
      <c r="A1033">
        <v>531699</v>
      </c>
      <c r="B1033">
        <v>354429</v>
      </c>
      <c r="C1033">
        <v>177270</v>
      </c>
      <c r="D1033">
        <v>0</v>
      </c>
      <c r="E1033">
        <v>0</v>
      </c>
      <c r="F1033">
        <v>0.9</v>
      </c>
      <c r="G1033">
        <v>0.1</v>
      </c>
      <c r="H1033" t="s">
        <v>258</v>
      </c>
      <c r="I1033" t="s">
        <v>37</v>
      </c>
      <c r="J1033">
        <v>2017</v>
      </c>
      <c r="K1033" t="s">
        <v>38</v>
      </c>
      <c r="L1033">
        <v>0.66659707842218996</v>
      </c>
      <c r="M1033">
        <v>0.33340292157780999</v>
      </c>
      <c r="N1033">
        <v>0</v>
      </c>
      <c r="O1033">
        <v>0</v>
      </c>
      <c r="P1033" t="s">
        <v>19</v>
      </c>
    </row>
    <row r="1034" spans="1:16" x14ac:dyDescent="0.2">
      <c r="A1034">
        <v>2940484</v>
      </c>
      <c r="B1034">
        <v>2137260</v>
      </c>
      <c r="C1034">
        <v>107535</v>
      </c>
      <c r="D1034">
        <v>695689</v>
      </c>
      <c r="E1034">
        <v>0</v>
      </c>
      <c r="F1034">
        <v>0.47</v>
      </c>
      <c r="G1034">
        <v>0.53</v>
      </c>
      <c r="H1034" t="s">
        <v>259</v>
      </c>
      <c r="I1034" t="s">
        <v>37</v>
      </c>
      <c r="J1034">
        <v>2017</v>
      </c>
      <c r="K1034" t="s">
        <v>38</v>
      </c>
      <c r="L1034">
        <v>0.72683952709826005</v>
      </c>
      <c r="M1034">
        <v>3.6570510160912277E-2</v>
      </c>
      <c r="N1034">
        <v>0.23658996274082769</v>
      </c>
      <c r="O1034">
        <v>0</v>
      </c>
      <c r="P1034" t="s">
        <v>19</v>
      </c>
    </row>
    <row r="1035" spans="1:16" x14ac:dyDescent="0.2">
      <c r="A1035">
        <v>7138060</v>
      </c>
      <c r="B1035">
        <v>3832317</v>
      </c>
      <c r="C1035">
        <v>1236191</v>
      </c>
      <c r="D1035">
        <v>2069552</v>
      </c>
      <c r="E1035">
        <v>0</v>
      </c>
      <c r="F1035">
        <v>0.37</v>
      </c>
      <c r="G1035">
        <v>0.63</v>
      </c>
      <c r="H1035" t="s">
        <v>260</v>
      </c>
      <c r="I1035" t="s">
        <v>37</v>
      </c>
      <c r="J1035">
        <v>2017</v>
      </c>
      <c r="K1035" t="s">
        <v>38</v>
      </c>
      <c r="L1035">
        <v>0.53688495193371866</v>
      </c>
      <c r="M1035">
        <v>0.1731830497362028</v>
      </c>
      <c r="N1035">
        <v>0.28993199833007849</v>
      </c>
      <c r="O1035">
        <v>0</v>
      </c>
      <c r="P1035" t="s">
        <v>19</v>
      </c>
    </row>
    <row r="1036" spans="1:16" x14ac:dyDescent="0.2">
      <c r="A1036">
        <v>162904</v>
      </c>
      <c r="B1036">
        <v>162904</v>
      </c>
      <c r="C1036">
        <v>0</v>
      </c>
      <c r="D1036">
        <v>0</v>
      </c>
      <c r="E1036">
        <v>0</v>
      </c>
      <c r="F1036">
        <v>0.52</v>
      </c>
      <c r="G1036">
        <v>0.48</v>
      </c>
      <c r="H1036" t="s">
        <v>82</v>
      </c>
      <c r="I1036" t="s">
        <v>37</v>
      </c>
      <c r="J1036">
        <v>2017</v>
      </c>
      <c r="K1036" t="s">
        <v>38</v>
      </c>
      <c r="L1036">
        <v>1</v>
      </c>
      <c r="M1036">
        <v>0</v>
      </c>
      <c r="N1036">
        <v>0</v>
      </c>
      <c r="O1036">
        <v>0</v>
      </c>
      <c r="P1036" t="s">
        <v>19</v>
      </c>
    </row>
    <row r="1037" spans="1:16" x14ac:dyDescent="0.2">
      <c r="A1037">
        <v>65317</v>
      </c>
      <c r="B1037">
        <v>65317</v>
      </c>
      <c r="C1037">
        <v>0</v>
      </c>
      <c r="D1037">
        <v>0</v>
      </c>
      <c r="E1037">
        <v>0</v>
      </c>
      <c r="F1037">
        <v>1</v>
      </c>
      <c r="G1037">
        <v>0</v>
      </c>
      <c r="H1037" t="s">
        <v>257</v>
      </c>
      <c r="I1037" t="s">
        <v>39</v>
      </c>
      <c r="J1037">
        <v>2017</v>
      </c>
      <c r="K1037" t="s">
        <v>40</v>
      </c>
      <c r="L1037">
        <v>1</v>
      </c>
      <c r="M1037">
        <v>0</v>
      </c>
      <c r="N1037">
        <v>0</v>
      </c>
      <c r="O1037">
        <v>0</v>
      </c>
      <c r="P1037" t="s">
        <v>24</v>
      </c>
    </row>
    <row r="1038" spans="1:16" x14ac:dyDescent="0.2">
      <c r="A1038">
        <v>527599</v>
      </c>
      <c r="B1038">
        <v>412959</v>
      </c>
      <c r="C1038">
        <v>114640</v>
      </c>
      <c r="D1038">
        <v>0</v>
      </c>
      <c r="E1038">
        <v>0</v>
      </c>
      <c r="F1038">
        <v>0.25</v>
      </c>
      <c r="G1038">
        <v>0.75</v>
      </c>
      <c r="H1038" t="s">
        <v>258</v>
      </c>
      <c r="I1038" t="s">
        <v>39</v>
      </c>
      <c r="J1038">
        <v>2017</v>
      </c>
      <c r="K1038" t="s">
        <v>40</v>
      </c>
      <c r="L1038">
        <v>0.7827137655681683</v>
      </c>
      <c r="M1038">
        <v>0.21728623443183179</v>
      </c>
      <c r="N1038">
        <v>0</v>
      </c>
      <c r="O1038">
        <v>0</v>
      </c>
      <c r="P1038" t="s">
        <v>24</v>
      </c>
    </row>
    <row r="1039" spans="1:16" x14ac:dyDescent="0.2">
      <c r="A1039">
        <v>295049</v>
      </c>
      <c r="B1039">
        <v>264749</v>
      </c>
      <c r="C1039">
        <v>15741</v>
      </c>
      <c r="D1039">
        <v>14558</v>
      </c>
      <c r="E1039">
        <v>0</v>
      </c>
      <c r="F1039">
        <v>0</v>
      </c>
      <c r="G1039">
        <v>1</v>
      </c>
      <c r="H1039" t="s">
        <v>259</v>
      </c>
      <c r="I1039" t="s">
        <v>39</v>
      </c>
      <c r="J1039">
        <v>2017</v>
      </c>
      <c r="K1039" t="s">
        <v>40</v>
      </c>
      <c r="L1039">
        <v>0.89730519337465975</v>
      </c>
      <c r="M1039">
        <v>5.3350460431996038E-2</v>
      </c>
      <c r="N1039">
        <v>4.9340956925798762E-2</v>
      </c>
      <c r="O1039">
        <v>0</v>
      </c>
      <c r="P1039" t="s">
        <v>24</v>
      </c>
    </row>
    <row r="1040" spans="1:16" x14ac:dyDescent="0.2">
      <c r="A1040">
        <v>110957</v>
      </c>
      <c r="B1040">
        <v>110957</v>
      </c>
      <c r="C1040">
        <v>0</v>
      </c>
      <c r="D1040">
        <v>0</v>
      </c>
      <c r="E1040">
        <v>0</v>
      </c>
      <c r="F1040">
        <v>0.79</v>
      </c>
      <c r="G1040">
        <v>0.21</v>
      </c>
      <c r="H1040" t="s">
        <v>260</v>
      </c>
      <c r="I1040" t="s">
        <v>39</v>
      </c>
      <c r="J1040">
        <v>2017</v>
      </c>
      <c r="K1040" t="s">
        <v>40</v>
      </c>
      <c r="L1040">
        <v>1</v>
      </c>
      <c r="M1040">
        <v>0</v>
      </c>
      <c r="N1040">
        <v>0</v>
      </c>
      <c r="O1040">
        <v>0</v>
      </c>
      <c r="P1040" t="s">
        <v>24</v>
      </c>
    </row>
    <row r="1041" spans="1:16" x14ac:dyDescent="0.2">
      <c r="A1041">
        <v>10260</v>
      </c>
      <c r="B1041">
        <v>10260</v>
      </c>
      <c r="C1041">
        <v>0</v>
      </c>
      <c r="D1041">
        <v>0</v>
      </c>
      <c r="E1041">
        <v>0</v>
      </c>
      <c r="F1041">
        <v>1</v>
      </c>
      <c r="G1041">
        <v>0</v>
      </c>
      <c r="H1041" t="s">
        <v>82</v>
      </c>
      <c r="I1041" t="s">
        <v>39</v>
      </c>
      <c r="J1041">
        <v>2017</v>
      </c>
      <c r="K1041" t="s">
        <v>40</v>
      </c>
      <c r="L1041">
        <v>1</v>
      </c>
      <c r="M1041">
        <v>0</v>
      </c>
      <c r="N1041">
        <v>0</v>
      </c>
      <c r="O1041">
        <v>0</v>
      </c>
      <c r="P1041" t="s">
        <v>24</v>
      </c>
    </row>
    <row r="1042" spans="1:16" x14ac:dyDescent="0.2">
      <c r="A1042">
        <v>383617</v>
      </c>
      <c r="B1042">
        <v>43707</v>
      </c>
      <c r="C1042">
        <v>74405</v>
      </c>
      <c r="D1042">
        <v>265505</v>
      </c>
      <c r="E1042">
        <v>0</v>
      </c>
      <c r="F1042">
        <v>0</v>
      </c>
      <c r="G1042">
        <v>1</v>
      </c>
      <c r="H1042" t="s">
        <v>257</v>
      </c>
      <c r="I1042" t="s">
        <v>41</v>
      </c>
      <c r="J1042">
        <v>2017</v>
      </c>
      <c r="K1042" t="s">
        <v>42</v>
      </c>
      <c r="L1042">
        <v>0.1139339497467526</v>
      </c>
      <c r="M1042">
        <v>0.1939564722105642</v>
      </c>
      <c r="N1042">
        <v>0.69210957804268325</v>
      </c>
      <c r="O1042">
        <v>0</v>
      </c>
      <c r="P1042" t="s">
        <v>27</v>
      </c>
    </row>
    <row r="1043" spans="1:16" x14ac:dyDescent="0.2">
      <c r="A1043">
        <v>155617</v>
      </c>
      <c r="B1043">
        <v>115296</v>
      </c>
      <c r="C1043">
        <v>40320</v>
      </c>
      <c r="D1043">
        <v>0</v>
      </c>
      <c r="E1043">
        <v>0</v>
      </c>
      <c r="F1043">
        <v>1</v>
      </c>
      <c r="G1043">
        <v>0</v>
      </c>
      <c r="H1043" t="s">
        <v>258</v>
      </c>
      <c r="I1043" t="s">
        <v>41</v>
      </c>
      <c r="J1043">
        <v>2017</v>
      </c>
      <c r="K1043" t="s">
        <v>42</v>
      </c>
      <c r="L1043">
        <v>0.7408959175411427</v>
      </c>
      <c r="M1043">
        <v>0.25909765642571192</v>
      </c>
      <c r="N1043">
        <v>0</v>
      </c>
      <c r="O1043">
        <v>0</v>
      </c>
      <c r="P1043" t="s">
        <v>27</v>
      </c>
    </row>
    <row r="1044" spans="1:16" x14ac:dyDescent="0.2">
      <c r="A1044">
        <v>288806</v>
      </c>
      <c r="B1044">
        <v>70583</v>
      </c>
      <c r="C1044">
        <v>57973</v>
      </c>
      <c r="D1044">
        <v>160250</v>
      </c>
      <c r="E1044">
        <v>0</v>
      </c>
      <c r="F1044">
        <v>0.44</v>
      </c>
      <c r="G1044">
        <v>0.56000000000000005</v>
      </c>
      <c r="H1044" t="s">
        <v>259</v>
      </c>
      <c r="I1044" t="s">
        <v>41</v>
      </c>
      <c r="J1044">
        <v>2017</v>
      </c>
      <c r="K1044" t="s">
        <v>42</v>
      </c>
      <c r="L1044">
        <v>0.24439589205210421</v>
      </c>
      <c r="M1044">
        <v>0.20073336426528529</v>
      </c>
      <c r="N1044">
        <v>0.55487074368261047</v>
      </c>
      <c r="O1044">
        <v>0</v>
      </c>
      <c r="P1044" t="s">
        <v>27</v>
      </c>
    </row>
    <row r="1045" spans="1:16" x14ac:dyDescent="0.2">
      <c r="A1045">
        <v>2258961</v>
      </c>
      <c r="B1045">
        <v>1817240</v>
      </c>
      <c r="C1045">
        <v>197540</v>
      </c>
      <c r="D1045">
        <v>223699</v>
      </c>
      <c r="E1045">
        <v>20482</v>
      </c>
      <c r="F1045">
        <v>0.52</v>
      </c>
      <c r="G1045">
        <v>0.48</v>
      </c>
      <c r="H1045" t="s">
        <v>260</v>
      </c>
      <c r="I1045" t="s">
        <v>41</v>
      </c>
      <c r="J1045">
        <v>2017</v>
      </c>
      <c r="K1045" t="s">
        <v>42</v>
      </c>
      <c r="L1045">
        <v>0.80445833283531676</v>
      </c>
      <c r="M1045">
        <v>8.7447282179727762E-2</v>
      </c>
      <c r="N1045">
        <v>9.9027384713591779E-2</v>
      </c>
      <c r="O1045">
        <v>9.0670002713636941E-3</v>
      </c>
      <c r="P1045" t="s">
        <v>27</v>
      </c>
    </row>
    <row r="1046" spans="1:16" x14ac:dyDescent="0.2">
      <c r="A1046">
        <v>125506</v>
      </c>
      <c r="B1046">
        <v>47865</v>
      </c>
      <c r="C1046">
        <v>77641</v>
      </c>
      <c r="D1046">
        <v>0</v>
      </c>
      <c r="E1046">
        <v>0</v>
      </c>
      <c r="F1046">
        <v>1</v>
      </c>
      <c r="G1046">
        <v>0</v>
      </c>
      <c r="H1046" t="s">
        <v>257</v>
      </c>
      <c r="I1046" t="s">
        <v>43</v>
      </c>
      <c r="J1046">
        <v>2017</v>
      </c>
      <c r="K1046" t="s">
        <v>44</v>
      </c>
      <c r="L1046">
        <v>0.38137618918617439</v>
      </c>
      <c r="M1046">
        <v>0.61862381081382567</v>
      </c>
      <c r="N1046">
        <v>0</v>
      </c>
      <c r="O1046">
        <v>0</v>
      </c>
      <c r="P1046" t="s">
        <v>19</v>
      </c>
    </row>
    <row r="1047" spans="1:16" x14ac:dyDescent="0.2">
      <c r="A1047">
        <v>34059</v>
      </c>
      <c r="B1047">
        <v>3633</v>
      </c>
      <c r="C1047">
        <v>30426</v>
      </c>
      <c r="D1047">
        <v>0</v>
      </c>
      <c r="E1047">
        <v>0</v>
      </c>
      <c r="F1047">
        <v>1</v>
      </c>
      <c r="G1047">
        <v>0</v>
      </c>
      <c r="H1047" t="s">
        <v>258</v>
      </c>
      <c r="I1047" t="s">
        <v>43</v>
      </c>
      <c r="J1047">
        <v>2017</v>
      </c>
      <c r="K1047" t="s">
        <v>44</v>
      </c>
      <c r="L1047">
        <v>0.1066678410992689</v>
      </c>
      <c r="M1047">
        <v>0.89333215890073103</v>
      </c>
      <c r="N1047">
        <v>0</v>
      </c>
      <c r="O1047">
        <v>0</v>
      </c>
      <c r="P1047" t="s">
        <v>19</v>
      </c>
    </row>
    <row r="1048" spans="1:16" x14ac:dyDescent="0.2">
      <c r="A1048">
        <v>117368</v>
      </c>
      <c r="B1048">
        <v>17357</v>
      </c>
      <c r="C1048">
        <v>12315</v>
      </c>
      <c r="D1048">
        <v>87695</v>
      </c>
      <c r="E1048">
        <v>0</v>
      </c>
      <c r="F1048">
        <v>1</v>
      </c>
      <c r="G1048">
        <v>0</v>
      </c>
      <c r="H1048" t="s">
        <v>259</v>
      </c>
      <c r="I1048" t="s">
        <v>43</v>
      </c>
      <c r="J1048">
        <v>2017</v>
      </c>
      <c r="K1048" t="s">
        <v>44</v>
      </c>
      <c r="L1048">
        <v>0.14788528389339509</v>
      </c>
      <c r="M1048">
        <v>0.1049263853861359</v>
      </c>
      <c r="N1048">
        <v>0.74717981051053095</v>
      </c>
      <c r="O1048">
        <v>0</v>
      </c>
      <c r="P1048" t="s">
        <v>19</v>
      </c>
    </row>
    <row r="1049" spans="1:16" x14ac:dyDescent="0.2">
      <c r="A1049">
        <v>269816</v>
      </c>
      <c r="B1049">
        <v>179224</v>
      </c>
      <c r="C1049">
        <v>90591</v>
      </c>
      <c r="D1049">
        <v>0</v>
      </c>
      <c r="E1049">
        <v>0</v>
      </c>
      <c r="F1049">
        <v>1</v>
      </c>
      <c r="G1049">
        <v>0</v>
      </c>
      <c r="H1049" t="s">
        <v>260</v>
      </c>
      <c r="I1049" t="s">
        <v>43</v>
      </c>
      <c r="J1049">
        <v>2017</v>
      </c>
      <c r="K1049" t="s">
        <v>44</v>
      </c>
      <c r="L1049">
        <v>0.66424526343878787</v>
      </c>
      <c r="M1049">
        <v>0.33575103033178172</v>
      </c>
      <c r="N1049">
        <v>0</v>
      </c>
      <c r="O1049">
        <v>0</v>
      </c>
      <c r="P1049" t="s">
        <v>19</v>
      </c>
    </row>
    <row r="1050" spans="1:16" x14ac:dyDescent="0.2">
      <c r="A1050">
        <v>1923</v>
      </c>
      <c r="B1050">
        <v>0</v>
      </c>
      <c r="C1050">
        <v>0</v>
      </c>
      <c r="D1050">
        <v>1923</v>
      </c>
      <c r="E1050">
        <v>0</v>
      </c>
      <c r="F1050">
        <v>1</v>
      </c>
      <c r="G1050">
        <v>0</v>
      </c>
      <c r="H1050" t="s">
        <v>82</v>
      </c>
      <c r="I1050" t="s">
        <v>43</v>
      </c>
      <c r="J1050">
        <v>2017</v>
      </c>
      <c r="K1050" t="s">
        <v>44</v>
      </c>
      <c r="L1050">
        <v>0</v>
      </c>
      <c r="M1050">
        <v>0</v>
      </c>
      <c r="N1050">
        <v>1</v>
      </c>
      <c r="O1050">
        <v>0</v>
      </c>
      <c r="P1050" t="s">
        <v>19</v>
      </c>
    </row>
    <row r="1051" spans="1:16" x14ac:dyDescent="0.2">
      <c r="A1051">
        <v>657565</v>
      </c>
      <c r="B1051">
        <v>510986</v>
      </c>
      <c r="C1051">
        <v>99793</v>
      </c>
      <c r="D1051">
        <v>46786</v>
      </c>
      <c r="E1051">
        <v>0</v>
      </c>
      <c r="F1051">
        <v>0.34</v>
      </c>
      <c r="G1051">
        <v>0.66</v>
      </c>
      <c r="H1051" t="s">
        <v>257</v>
      </c>
      <c r="I1051" t="s">
        <v>45</v>
      </c>
      <c r="J1051">
        <v>2017</v>
      </c>
      <c r="K1051" t="s">
        <v>46</v>
      </c>
      <c r="L1051">
        <v>0.77708819660413797</v>
      </c>
      <c r="M1051">
        <v>0.15176142282512001</v>
      </c>
      <c r="N1051">
        <v>7.115038057074205E-2</v>
      </c>
      <c r="O1051">
        <v>0</v>
      </c>
      <c r="P1051" t="s">
        <v>32</v>
      </c>
    </row>
    <row r="1052" spans="1:16" x14ac:dyDescent="0.2">
      <c r="A1052">
        <v>299014</v>
      </c>
      <c r="B1052">
        <v>239749</v>
      </c>
      <c r="C1052">
        <v>59265</v>
      </c>
      <c r="D1052">
        <v>0</v>
      </c>
      <c r="E1052">
        <v>0</v>
      </c>
      <c r="F1052">
        <v>0.94</v>
      </c>
      <c r="G1052">
        <v>0.06</v>
      </c>
      <c r="H1052" t="s">
        <v>258</v>
      </c>
      <c r="I1052" t="s">
        <v>45</v>
      </c>
      <c r="J1052">
        <v>2017</v>
      </c>
      <c r="K1052" t="s">
        <v>46</v>
      </c>
      <c r="L1052">
        <v>0.80179857799300369</v>
      </c>
      <c r="M1052">
        <v>0.19820142200699631</v>
      </c>
      <c r="N1052">
        <v>0</v>
      </c>
      <c r="O1052">
        <v>0</v>
      </c>
      <c r="P1052" t="s">
        <v>32</v>
      </c>
    </row>
    <row r="1053" spans="1:16" x14ac:dyDescent="0.2">
      <c r="A1053">
        <v>963000</v>
      </c>
      <c r="B1053">
        <v>651688</v>
      </c>
      <c r="C1053">
        <v>88138</v>
      </c>
      <c r="D1053">
        <v>223175</v>
      </c>
      <c r="E1053">
        <v>0</v>
      </c>
      <c r="F1053">
        <v>0.18</v>
      </c>
      <c r="G1053">
        <v>0.82</v>
      </c>
      <c r="H1053" t="s">
        <v>259</v>
      </c>
      <c r="I1053" t="s">
        <v>45</v>
      </c>
      <c r="J1053">
        <v>2017</v>
      </c>
      <c r="K1053" t="s">
        <v>46</v>
      </c>
      <c r="L1053">
        <v>0.67672689511941853</v>
      </c>
      <c r="M1053">
        <v>9.1524402907580474E-2</v>
      </c>
      <c r="N1053">
        <v>0.2317497403946002</v>
      </c>
      <c r="O1053">
        <v>0</v>
      </c>
      <c r="P1053" t="s">
        <v>32</v>
      </c>
    </row>
    <row r="1054" spans="1:16" x14ac:dyDescent="0.2">
      <c r="A1054">
        <v>852036</v>
      </c>
      <c r="B1054">
        <v>408707</v>
      </c>
      <c r="C1054">
        <v>86865</v>
      </c>
      <c r="D1054">
        <v>356464</v>
      </c>
      <c r="E1054">
        <v>0</v>
      </c>
      <c r="F1054">
        <v>0.27</v>
      </c>
      <c r="G1054">
        <v>0.73</v>
      </c>
      <c r="H1054" t="s">
        <v>260</v>
      </c>
      <c r="I1054" t="s">
        <v>45</v>
      </c>
      <c r="J1054">
        <v>2017</v>
      </c>
      <c r="K1054" t="s">
        <v>46</v>
      </c>
      <c r="L1054">
        <v>0.47968278335657177</v>
      </c>
      <c r="M1054">
        <v>0.10194991760911511</v>
      </c>
      <c r="N1054">
        <v>0.41836729903431308</v>
      </c>
      <c r="O1054">
        <v>0</v>
      </c>
      <c r="P1054" t="s">
        <v>32</v>
      </c>
    </row>
    <row r="1055" spans="1:16" x14ac:dyDescent="0.2">
      <c r="A1055">
        <v>38597</v>
      </c>
      <c r="B1055">
        <v>28599</v>
      </c>
      <c r="C1055">
        <v>0</v>
      </c>
      <c r="D1055">
        <v>9998</v>
      </c>
      <c r="E1055">
        <v>0</v>
      </c>
      <c r="F1055">
        <v>1</v>
      </c>
      <c r="G1055">
        <v>0</v>
      </c>
      <c r="H1055" t="s">
        <v>257</v>
      </c>
      <c r="I1055" t="s">
        <v>47</v>
      </c>
      <c r="J1055">
        <v>2017</v>
      </c>
      <c r="K1055" t="s">
        <v>48</v>
      </c>
      <c r="L1055">
        <v>0.7409643236520973</v>
      </c>
      <c r="M1055">
        <v>0</v>
      </c>
      <c r="N1055">
        <v>0.2590356763479027</v>
      </c>
      <c r="O1055">
        <v>0</v>
      </c>
      <c r="P1055" t="s">
        <v>24</v>
      </c>
    </row>
    <row r="1056" spans="1:16" x14ac:dyDescent="0.2">
      <c r="A1056">
        <v>110483</v>
      </c>
      <c r="B1056">
        <v>109734</v>
      </c>
      <c r="C1056">
        <v>0</v>
      </c>
      <c r="D1056">
        <v>749</v>
      </c>
      <c r="E1056">
        <v>0</v>
      </c>
      <c r="F1056">
        <v>0.9</v>
      </c>
      <c r="G1056">
        <v>0.1</v>
      </c>
      <c r="H1056" t="s">
        <v>258</v>
      </c>
      <c r="I1056" t="s">
        <v>47</v>
      </c>
      <c r="J1056">
        <v>2017</v>
      </c>
      <c r="K1056" t="s">
        <v>48</v>
      </c>
      <c r="L1056">
        <v>0.99322067648416501</v>
      </c>
      <c r="M1056">
        <v>0</v>
      </c>
      <c r="N1056">
        <v>6.7793235158350156E-3</v>
      </c>
      <c r="O1056">
        <v>0</v>
      </c>
      <c r="P1056" t="s">
        <v>24</v>
      </c>
    </row>
    <row r="1057" spans="1:16" x14ac:dyDescent="0.2">
      <c r="A1057">
        <v>220238</v>
      </c>
      <c r="B1057">
        <v>141346</v>
      </c>
      <c r="C1057">
        <v>0</v>
      </c>
      <c r="D1057">
        <v>78892</v>
      </c>
      <c r="E1057">
        <v>0</v>
      </c>
      <c r="F1057">
        <v>0.05</v>
      </c>
      <c r="G1057">
        <v>0.95</v>
      </c>
      <c r="H1057" t="s">
        <v>259</v>
      </c>
      <c r="I1057" t="s">
        <v>47</v>
      </c>
      <c r="J1057">
        <v>2017</v>
      </c>
      <c r="K1057" t="s">
        <v>48</v>
      </c>
      <c r="L1057">
        <v>0.64178752077298196</v>
      </c>
      <c r="M1057">
        <v>0</v>
      </c>
      <c r="N1057">
        <v>0.35821247922701799</v>
      </c>
      <c r="O1057">
        <v>0</v>
      </c>
      <c r="P1057" t="s">
        <v>24</v>
      </c>
    </row>
    <row r="1058" spans="1:16" x14ac:dyDescent="0.2">
      <c r="A1058">
        <v>260129</v>
      </c>
      <c r="B1058">
        <v>184834</v>
      </c>
      <c r="C1058">
        <v>0</v>
      </c>
      <c r="D1058">
        <v>75295</v>
      </c>
      <c r="E1058">
        <v>0</v>
      </c>
      <c r="F1058">
        <v>0.99</v>
      </c>
      <c r="G1058">
        <v>0.01</v>
      </c>
      <c r="H1058" t="s">
        <v>260</v>
      </c>
      <c r="I1058" t="s">
        <v>47</v>
      </c>
      <c r="J1058">
        <v>2017</v>
      </c>
      <c r="K1058" t="s">
        <v>48</v>
      </c>
      <c r="L1058">
        <v>0.71054745914527018</v>
      </c>
      <c r="M1058">
        <v>0</v>
      </c>
      <c r="N1058">
        <v>0.28945254085472982</v>
      </c>
      <c r="O1058">
        <v>0</v>
      </c>
      <c r="P1058" t="s">
        <v>24</v>
      </c>
    </row>
    <row r="1059" spans="1:16" x14ac:dyDescent="0.2">
      <c r="A1059">
        <v>3396</v>
      </c>
      <c r="B1059">
        <v>3396</v>
      </c>
      <c r="C1059">
        <v>0</v>
      </c>
      <c r="D1059">
        <v>0</v>
      </c>
      <c r="E1059">
        <v>0</v>
      </c>
      <c r="F1059">
        <v>1</v>
      </c>
      <c r="G1059">
        <v>0</v>
      </c>
      <c r="H1059" t="s">
        <v>82</v>
      </c>
      <c r="I1059" t="s">
        <v>47</v>
      </c>
      <c r="J1059">
        <v>2017</v>
      </c>
      <c r="K1059" t="s">
        <v>48</v>
      </c>
      <c r="L1059">
        <v>1</v>
      </c>
      <c r="M1059">
        <v>0</v>
      </c>
      <c r="N1059">
        <v>0</v>
      </c>
      <c r="O1059">
        <v>0</v>
      </c>
      <c r="P1059" t="s">
        <v>24</v>
      </c>
    </row>
    <row r="1060" spans="1:16" x14ac:dyDescent="0.2">
      <c r="A1060">
        <v>293695</v>
      </c>
      <c r="B1060">
        <v>293695</v>
      </c>
      <c r="C1060">
        <v>0</v>
      </c>
      <c r="D1060">
        <v>0</v>
      </c>
      <c r="E1060">
        <v>0</v>
      </c>
      <c r="F1060">
        <v>0.65</v>
      </c>
      <c r="G1060">
        <v>0.35</v>
      </c>
      <c r="H1060" t="s">
        <v>257</v>
      </c>
      <c r="I1060" t="s">
        <v>49</v>
      </c>
      <c r="J1060">
        <v>2017</v>
      </c>
      <c r="K1060" t="s">
        <v>50</v>
      </c>
      <c r="L1060">
        <v>1</v>
      </c>
      <c r="M1060">
        <v>0</v>
      </c>
      <c r="N1060">
        <v>0</v>
      </c>
      <c r="O1060">
        <v>0</v>
      </c>
      <c r="P1060" t="s">
        <v>27</v>
      </c>
    </row>
    <row r="1061" spans="1:16" x14ac:dyDescent="0.2">
      <c r="A1061">
        <v>134169</v>
      </c>
      <c r="B1061">
        <v>134169</v>
      </c>
      <c r="C1061">
        <v>0</v>
      </c>
      <c r="D1061">
        <v>0</v>
      </c>
      <c r="E1061">
        <v>0</v>
      </c>
      <c r="F1061">
        <v>0.97</v>
      </c>
      <c r="G1061">
        <v>0.03</v>
      </c>
      <c r="H1061" t="s">
        <v>258</v>
      </c>
      <c r="I1061" t="s">
        <v>49</v>
      </c>
      <c r="J1061">
        <v>2017</v>
      </c>
      <c r="K1061" t="s">
        <v>50</v>
      </c>
      <c r="L1061">
        <v>1</v>
      </c>
      <c r="M1061">
        <v>0</v>
      </c>
      <c r="N1061">
        <v>0</v>
      </c>
      <c r="O1061">
        <v>0</v>
      </c>
      <c r="P1061" t="s">
        <v>27</v>
      </c>
    </row>
    <row r="1062" spans="1:16" x14ac:dyDescent="0.2">
      <c r="A1062">
        <v>7033</v>
      </c>
      <c r="B1062">
        <v>7033</v>
      </c>
      <c r="C1062">
        <v>0</v>
      </c>
      <c r="D1062">
        <v>0</v>
      </c>
      <c r="E1062">
        <v>0</v>
      </c>
      <c r="F1062">
        <v>1</v>
      </c>
      <c r="G1062">
        <v>0</v>
      </c>
      <c r="H1062" t="s">
        <v>259</v>
      </c>
      <c r="I1062" t="s">
        <v>49</v>
      </c>
      <c r="J1062">
        <v>2017</v>
      </c>
      <c r="K1062" t="s">
        <v>50</v>
      </c>
      <c r="L1062">
        <v>1</v>
      </c>
      <c r="M1062">
        <v>0</v>
      </c>
      <c r="N1062">
        <v>0</v>
      </c>
      <c r="O1062">
        <v>0</v>
      </c>
      <c r="P1062" t="s">
        <v>27</v>
      </c>
    </row>
    <row r="1063" spans="1:16" x14ac:dyDescent="0.2">
      <c r="A1063">
        <v>436185</v>
      </c>
      <c r="B1063">
        <v>436185</v>
      </c>
      <c r="C1063">
        <v>0</v>
      </c>
      <c r="D1063">
        <v>0</v>
      </c>
      <c r="E1063">
        <v>0</v>
      </c>
      <c r="F1063">
        <v>0.39</v>
      </c>
      <c r="G1063">
        <v>0.61</v>
      </c>
      <c r="H1063" t="s">
        <v>260</v>
      </c>
      <c r="I1063" t="s">
        <v>49</v>
      </c>
      <c r="J1063">
        <v>2017</v>
      </c>
      <c r="K1063" t="s">
        <v>50</v>
      </c>
      <c r="L1063">
        <v>1</v>
      </c>
      <c r="M1063">
        <v>0</v>
      </c>
      <c r="N1063">
        <v>0</v>
      </c>
      <c r="O1063">
        <v>0</v>
      </c>
      <c r="P1063" t="s">
        <v>27</v>
      </c>
    </row>
    <row r="1064" spans="1:16" x14ac:dyDescent="0.2">
      <c r="A1064">
        <v>281726</v>
      </c>
      <c r="B1064">
        <v>281726</v>
      </c>
      <c r="C1064">
        <v>0</v>
      </c>
      <c r="D1064">
        <v>0</v>
      </c>
      <c r="E1064">
        <v>0</v>
      </c>
      <c r="F1064">
        <v>0.97</v>
      </c>
      <c r="G1064">
        <v>0.03</v>
      </c>
      <c r="H1064" t="s">
        <v>257</v>
      </c>
      <c r="I1064" t="s">
        <v>51</v>
      </c>
      <c r="J1064">
        <v>2017</v>
      </c>
      <c r="K1064" t="s">
        <v>52</v>
      </c>
      <c r="L1064">
        <v>1</v>
      </c>
      <c r="M1064">
        <v>0</v>
      </c>
      <c r="N1064">
        <v>0</v>
      </c>
      <c r="O1064">
        <v>0</v>
      </c>
      <c r="P1064" t="s">
        <v>32</v>
      </c>
    </row>
    <row r="1065" spans="1:16" x14ac:dyDescent="0.2">
      <c r="A1065">
        <v>581919</v>
      </c>
      <c r="B1065">
        <v>500571</v>
      </c>
      <c r="C1065">
        <v>0</v>
      </c>
      <c r="D1065">
        <v>81348</v>
      </c>
      <c r="E1065">
        <v>0</v>
      </c>
      <c r="F1065">
        <v>0.45</v>
      </c>
      <c r="G1065">
        <v>0.55000000000000004</v>
      </c>
      <c r="H1065" t="s">
        <v>258</v>
      </c>
      <c r="I1065" t="s">
        <v>51</v>
      </c>
      <c r="J1065">
        <v>2017</v>
      </c>
      <c r="K1065" t="s">
        <v>52</v>
      </c>
      <c r="L1065">
        <v>0.86020734844540214</v>
      </c>
      <c r="M1065">
        <v>0</v>
      </c>
      <c r="N1065">
        <v>0.1397926515545978</v>
      </c>
      <c r="O1065">
        <v>0</v>
      </c>
      <c r="P1065" t="s">
        <v>32</v>
      </c>
    </row>
    <row r="1066" spans="1:16" x14ac:dyDescent="0.2">
      <c r="A1066">
        <v>78853</v>
      </c>
      <c r="B1066">
        <v>78853</v>
      </c>
      <c r="C1066">
        <v>0</v>
      </c>
      <c r="D1066">
        <v>0</v>
      </c>
      <c r="E1066">
        <v>0</v>
      </c>
      <c r="F1066">
        <v>1.4</v>
      </c>
      <c r="G1066">
        <v>0.06</v>
      </c>
      <c r="H1066" t="s">
        <v>259</v>
      </c>
      <c r="I1066" t="s">
        <v>51</v>
      </c>
      <c r="J1066">
        <v>2017</v>
      </c>
      <c r="K1066" t="s">
        <v>52</v>
      </c>
      <c r="L1066">
        <v>1</v>
      </c>
      <c r="M1066">
        <v>0</v>
      </c>
      <c r="N1066">
        <v>0</v>
      </c>
      <c r="O1066">
        <v>0</v>
      </c>
      <c r="P1066" t="s">
        <v>32</v>
      </c>
    </row>
    <row r="1067" spans="1:16" x14ac:dyDescent="0.2">
      <c r="A1067">
        <v>472084</v>
      </c>
      <c r="B1067">
        <v>472081</v>
      </c>
      <c r="C1067">
        <v>0</v>
      </c>
      <c r="D1067">
        <v>3</v>
      </c>
      <c r="E1067">
        <v>0</v>
      </c>
      <c r="F1067">
        <v>0.97</v>
      </c>
      <c r="G1067">
        <v>0.03</v>
      </c>
      <c r="H1067" t="s">
        <v>260</v>
      </c>
      <c r="I1067" t="s">
        <v>51</v>
      </c>
      <c r="J1067">
        <v>2017</v>
      </c>
      <c r="K1067" t="s">
        <v>52</v>
      </c>
      <c r="L1067">
        <v>0.99999364519873579</v>
      </c>
      <c r="M1067">
        <v>0</v>
      </c>
      <c r="N1067">
        <v>6.3548012641817979E-6</v>
      </c>
      <c r="O1067">
        <v>0</v>
      </c>
      <c r="P1067" t="s">
        <v>32</v>
      </c>
    </row>
    <row r="1068" spans="1:16" x14ac:dyDescent="0.2">
      <c r="A1068">
        <v>740807</v>
      </c>
      <c r="B1068">
        <v>363684</v>
      </c>
      <c r="C1068">
        <v>98912</v>
      </c>
      <c r="D1068">
        <v>278211</v>
      </c>
      <c r="E1068">
        <v>0</v>
      </c>
      <c r="F1068">
        <v>0.46</v>
      </c>
      <c r="G1068">
        <v>0.54</v>
      </c>
      <c r="H1068" t="s">
        <v>257</v>
      </c>
      <c r="I1068" t="s">
        <v>53</v>
      </c>
      <c r="J1068">
        <v>2017</v>
      </c>
      <c r="K1068" t="s">
        <v>54</v>
      </c>
      <c r="L1068">
        <v>0.49092948635744532</v>
      </c>
      <c r="M1068">
        <v>0.13351925670248799</v>
      </c>
      <c r="N1068">
        <v>0.37555125694006669</v>
      </c>
      <c r="O1068">
        <v>0</v>
      </c>
      <c r="P1068" t="s">
        <v>27</v>
      </c>
    </row>
    <row r="1069" spans="1:16" x14ac:dyDescent="0.2">
      <c r="A1069">
        <v>255424</v>
      </c>
      <c r="B1069">
        <v>119834</v>
      </c>
      <c r="C1069">
        <v>135590</v>
      </c>
      <c r="D1069">
        <v>0</v>
      </c>
      <c r="E1069">
        <v>0</v>
      </c>
      <c r="F1069">
        <v>0.64</v>
      </c>
      <c r="G1069">
        <v>0.36</v>
      </c>
      <c r="H1069" t="s">
        <v>258</v>
      </c>
      <c r="I1069" t="s">
        <v>53</v>
      </c>
      <c r="J1069">
        <v>2017</v>
      </c>
      <c r="K1069" t="s">
        <v>54</v>
      </c>
      <c r="L1069">
        <v>0.4691571661237785</v>
      </c>
      <c r="M1069">
        <v>0.53084283387622155</v>
      </c>
      <c r="N1069">
        <v>0</v>
      </c>
      <c r="O1069">
        <v>0</v>
      </c>
      <c r="P1069" t="s">
        <v>27</v>
      </c>
    </row>
    <row r="1070" spans="1:16" x14ac:dyDescent="0.2">
      <c r="A1070">
        <v>802273</v>
      </c>
      <c r="B1070">
        <v>285246</v>
      </c>
      <c r="C1070">
        <v>410138</v>
      </c>
      <c r="D1070">
        <v>106889</v>
      </c>
      <c r="E1070">
        <v>0</v>
      </c>
      <c r="F1070">
        <v>0.1</v>
      </c>
      <c r="G1070">
        <v>0.9</v>
      </c>
      <c r="H1070" t="s">
        <v>259</v>
      </c>
      <c r="I1070" t="s">
        <v>53</v>
      </c>
      <c r="J1070">
        <v>2017</v>
      </c>
      <c r="K1070" t="s">
        <v>54</v>
      </c>
      <c r="L1070">
        <v>0.3555473012303792</v>
      </c>
      <c r="M1070">
        <v>0.51121999618583702</v>
      </c>
      <c r="N1070">
        <v>0.13323270258378381</v>
      </c>
      <c r="O1070">
        <v>0</v>
      </c>
      <c r="P1070" t="s">
        <v>27</v>
      </c>
    </row>
    <row r="1071" spans="1:16" x14ac:dyDescent="0.2">
      <c r="A1071">
        <v>5244064</v>
      </c>
      <c r="B1071">
        <v>3009229</v>
      </c>
      <c r="C1071">
        <v>1882567</v>
      </c>
      <c r="D1071">
        <v>352268</v>
      </c>
      <c r="E1071">
        <v>0</v>
      </c>
      <c r="F1071">
        <v>0.27</v>
      </c>
      <c r="G1071">
        <v>0.73</v>
      </c>
      <c r="H1071" t="s">
        <v>260</v>
      </c>
      <c r="I1071" t="s">
        <v>53</v>
      </c>
      <c r="J1071">
        <v>2017</v>
      </c>
      <c r="K1071" t="s">
        <v>54</v>
      </c>
      <c r="L1071">
        <v>0.57383529262800759</v>
      </c>
      <c r="M1071">
        <v>0.35899008860303772</v>
      </c>
      <c r="N1071">
        <v>6.7174618768954766E-2</v>
      </c>
      <c r="O1071">
        <v>0</v>
      </c>
      <c r="P1071" t="s">
        <v>27</v>
      </c>
    </row>
    <row r="1072" spans="1:16" x14ac:dyDescent="0.2">
      <c r="A1072">
        <v>1427</v>
      </c>
      <c r="B1072">
        <v>1800</v>
      </c>
      <c r="C1072">
        <v>0</v>
      </c>
      <c r="D1072">
        <v>0</v>
      </c>
      <c r="E1072">
        <v>0</v>
      </c>
      <c r="F1072">
        <v>1.26</v>
      </c>
      <c r="G1072">
        <v>-0.26</v>
      </c>
      <c r="H1072" t="s">
        <v>82</v>
      </c>
      <c r="I1072" t="s">
        <v>53</v>
      </c>
      <c r="J1072">
        <v>2017</v>
      </c>
      <c r="K1072" t="s">
        <v>54</v>
      </c>
      <c r="L1072">
        <v>1.2613875262789069</v>
      </c>
      <c r="M1072">
        <v>0</v>
      </c>
      <c r="N1072">
        <v>0</v>
      </c>
      <c r="O1072">
        <v>0</v>
      </c>
      <c r="P1072" t="s">
        <v>27</v>
      </c>
    </row>
    <row r="1073" spans="1:16" x14ac:dyDescent="0.2">
      <c r="A1073">
        <v>1551937</v>
      </c>
      <c r="B1073">
        <v>1128877</v>
      </c>
      <c r="C1073">
        <v>0</v>
      </c>
      <c r="D1073">
        <v>423060</v>
      </c>
      <c r="E1073">
        <v>0</v>
      </c>
      <c r="F1073">
        <v>0.26</v>
      </c>
      <c r="G1073">
        <v>0.74</v>
      </c>
      <c r="H1073" t="s">
        <v>257</v>
      </c>
      <c r="I1073" t="s">
        <v>55</v>
      </c>
      <c r="J1073">
        <v>2017</v>
      </c>
      <c r="K1073" t="s">
        <v>56</v>
      </c>
      <c r="L1073">
        <v>0.72739872817002238</v>
      </c>
      <c r="M1073">
        <v>0</v>
      </c>
      <c r="N1073">
        <v>0.27260127182997762</v>
      </c>
      <c r="O1073">
        <v>0</v>
      </c>
      <c r="P1073" t="s">
        <v>27</v>
      </c>
    </row>
    <row r="1074" spans="1:16" x14ac:dyDescent="0.2">
      <c r="A1074">
        <v>244084</v>
      </c>
      <c r="B1074">
        <v>159853</v>
      </c>
      <c r="C1074">
        <v>39439</v>
      </c>
      <c r="D1074">
        <v>44792</v>
      </c>
      <c r="E1074">
        <v>0</v>
      </c>
      <c r="F1074">
        <v>1</v>
      </c>
      <c r="G1074">
        <v>0</v>
      </c>
      <c r="H1074" t="s">
        <v>259</v>
      </c>
      <c r="I1074" t="s">
        <v>55</v>
      </c>
      <c r="J1074">
        <v>2017</v>
      </c>
      <c r="K1074" t="s">
        <v>56</v>
      </c>
      <c r="L1074">
        <v>0.6549097851559299</v>
      </c>
      <c r="M1074">
        <v>0.16157962013077459</v>
      </c>
      <c r="N1074">
        <v>0.18351059471329539</v>
      </c>
      <c r="O1074">
        <v>0</v>
      </c>
      <c r="P1074" t="s">
        <v>27</v>
      </c>
    </row>
    <row r="1075" spans="1:16" x14ac:dyDescent="0.2">
      <c r="A1075">
        <v>3830597</v>
      </c>
      <c r="B1075">
        <v>2647760</v>
      </c>
      <c r="C1075">
        <v>722838</v>
      </c>
      <c r="D1075">
        <v>459999</v>
      </c>
      <c r="E1075">
        <v>0</v>
      </c>
      <c r="F1075">
        <v>0.36</v>
      </c>
      <c r="G1075">
        <v>0.64</v>
      </c>
      <c r="H1075" t="s">
        <v>260</v>
      </c>
      <c r="I1075" t="s">
        <v>55</v>
      </c>
      <c r="J1075">
        <v>2017</v>
      </c>
      <c r="K1075" t="s">
        <v>56</v>
      </c>
      <c r="L1075">
        <v>0.69121340616097182</v>
      </c>
      <c r="M1075">
        <v>0.1887011345751067</v>
      </c>
      <c r="N1075">
        <v>0.1200854592639215</v>
      </c>
      <c r="O1075">
        <v>0</v>
      </c>
      <c r="P1075" t="s">
        <v>27</v>
      </c>
    </row>
    <row r="1076" spans="1:16" x14ac:dyDescent="0.2">
      <c r="A1076">
        <v>52959</v>
      </c>
      <c r="B1076">
        <v>52959</v>
      </c>
      <c r="C1076">
        <v>0</v>
      </c>
      <c r="D1076">
        <v>0</v>
      </c>
      <c r="E1076">
        <v>0</v>
      </c>
      <c r="F1076">
        <v>1</v>
      </c>
      <c r="G1076">
        <v>0</v>
      </c>
      <c r="H1076" t="s">
        <v>82</v>
      </c>
      <c r="I1076" t="s">
        <v>55</v>
      </c>
      <c r="J1076">
        <v>2017</v>
      </c>
      <c r="K1076" t="s">
        <v>56</v>
      </c>
      <c r="L1076">
        <v>1</v>
      </c>
      <c r="M1076">
        <v>0</v>
      </c>
      <c r="N1076">
        <v>0</v>
      </c>
      <c r="O1076">
        <v>0</v>
      </c>
      <c r="P1076" t="s">
        <v>27</v>
      </c>
    </row>
    <row r="1077" spans="1:16" x14ac:dyDescent="0.2">
      <c r="A1077">
        <v>500000</v>
      </c>
      <c r="B1077">
        <v>500000</v>
      </c>
      <c r="C1077">
        <v>0</v>
      </c>
      <c r="D1077">
        <v>0</v>
      </c>
      <c r="E1077">
        <v>0</v>
      </c>
      <c r="F1077">
        <v>1</v>
      </c>
      <c r="G1077">
        <v>0</v>
      </c>
      <c r="H1077" t="s">
        <v>260</v>
      </c>
      <c r="I1077" t="s">
        <v>57</v>
      </c>
      <c r="J1077">
        <v>2017</v>
      </c>
      <c r="K1077" t="s">
        <v>58</v>
      </c>
      <c r="L1077">
        <v>1</v>
      </c>
      <c r="M1077">
        <v>0</v>
      </c>
      <c r="N1077">
        <v>0</v>
      </c>
      <c r="O1077">
        <v>0</v>
      </c>
      <c r="P1077" t="s">
        <v>27</v>
      </c>
    </row>
    <row r="1078" spans="1:16" x14ac:dyDescent="0.2">
      <c r="A1078">
        <v>159678</v>
      </c>
      <c r="B1078">
        <v>124635</v>
      </c>
      <c r="C1078">
        <v>35044</v>
      </c>
      <c r="D1078">
        <v>0</v>
      </c>
      <c r="E1078">
        <v>0</v>
      </c>
      <c r="F1078">
        <v>0.95</v>
      </c>
      <c r="G1078">
        <v>0.05</v>
      </c>
      <c r="H1078" t="s">
        <v>257</v>
      </c>
      <c r="I1078" t="s">
        <v>59</v>
      </c>
      <c r="J1078">
        <v>2017</v>
      </c>
      <c r="K1078" t="s">
        <v>60</v>
      </c>
      <c r="L1078">
        <v>0.78053958591665729</v>
      </c>
      <c r="M1078">
        <v>0.21946667668683231</v>
      </c>
      <c r="N1078">
        <v>0</v>
      </c>
      <c r="O1078">
        <v>0</v>
      </c>
      <c r="P1078" t="s">
        <v>19</v>
      </c>
    </row>
    <row r="1079" spans="1:16" x14ac:dyDescent="0.2">
      <c r="A1079">
        <v>246350</v>
      </c>
      <c r="B1079">
        <v>140565</v>
      </c>
      <c r="C1079">
        <v>105785</v>
      </c>
      <c r="D1079">
        <v>0</v>
      </c>
      <c r="E1079">
        <v>0</v>
      </c>
      <c r="F1079">
        <v>1</v>
      </c>
      <c r="G1079">
        <v>0</v>
      </c>
      <c r="H1079" t="s">
        <v>258</v>
      </c>
      <c r="I1079" t="s">
        <v>59</v>
      </c>
      <c r="J1079">
        <v>2017</v>
      </c>
      <c r="K1079" t="s">
        <v>60</v>
      </c>
      <c r="L1079">
        <v>0.57059062309721942</v>
      </c>
      <c r="M1079">
        <v>0.42940937690278058</v>
      </c>
      <c r="N1079">
        <v>0</v>
      </c>
      <c r="O1079">
        <v>0</v>
      </c>
      <c r="P1079" t="s">
        <v>19</v>
      </c>
    </row>
    <row r="1080" spans="1:16" x14ac:dyDescent="0.2">
      <c r="A1080">
        <v>328820</v>
      </c>
      <c r="B1080">
        <v>110414</v>
      </c>
      <c r="C1080">
        <v>218406</v>
      </c>
      <c r="D1080">
        <v>0</v>
      </c>
      <c r="E1080">
        <v>0</v>
      </c>
      <c r="F1080">
        <v>0.5</v>
      </c>
      <c r="G1080">
        <v>0.5</v>
      </c>
      <c r="H1080" t="s">
        <v>259</v>
      </c>
      <c r="I1080" t="s">
        <v>59</v>
      </c>
      <c r="J1080">
        <v>2017</v>
      </c>
      <c r="K1080" t="s">
        <v>60</v>
      </c>
      <c r="L1080">
        <v>0.33578857733714501</v>
      </c>
      <c r="M1080">
        <v>0.66421142266285504</v>
      </c>
      <c r="N1080">
        <v>0</v>
      </c>
      <c r="O1080">
        <v>0</v>
      </c>
      <c r="P1080" t="s">
        <v>19</v>
      </c>
    </row>
    <row r="1081" spans="1:16" x14ac:dyDescent="0.2">
      <c r="A1081">
        <v>1204030</v>
      </c>
      <c r="B1081">
        <v>659971</v>
      </c>
      <c r="C1081">
        <v>544058</v>
      </c>
      <c r="D1081">
        <v>0</v>
      </c>
      <c r="E1081">
        <v>0</v>
      </c>
      <c r="F1081">
        <v>0.99</v>
      </c>
      <c r="G1081">
        <v>0.01</v>
      </c>
      <c r="H1081" t="s">
        <v>260</v>
      </c>
      <c r="I1081" t="s">
        <v>59</v>
      </c>
      <c r="J1081">
        <v>2017</v>
      </c>
      <c r="K1081" t="s">
        <v>60</v>
      </c>
      <c r="L1081">
        <v>0.54813501324717817</v>
      </c>
      <c r="M1081">
        <v>0.45186415620873233</v>
      </c>
      <c r="N1081">
        <v>0</v>
      </c>
      <c r="O1081">
        <v>0</v>
      </c>
      <c r="P1081" t="s">
        <v>19</v>
      </c>
    </row>
    <row r="1082" spans="1:16" x14ac:dyDescent="0.2">
      <c r="A1082">
        <v>264688</v>
      </c>
      <c r="B1082">
        <v>149327</v>
      </c>
      <c r="C1082">
        <v>99313</v>
      </c>
      <c r="D1082">
        <v>16048</v>
      </c>
      <c r="E1082">
        <v>0</v>
      </c>
      <c r="F1082">
        <v>0.65</v>
      </c>
      <c r="G1082">
        <v>0.35</v>
      </c>
      <c r="H1082" t="s">
        <v>257</v>
      </c>
      <c r="I1082" t="s">
        <v>61</v>
      </c>
      <c r="J1082">
        <v>2017</v>
      </c>
      <c r="K1082" t="s">
        <v>62</v>
      </c>
      <c r="L1082">
        <v>0.56416233452215436</v>
      </c>
      <c r="M1082">
        <v>0.37520779181526931</v>
      </c>
      <c r="N1082">
        <v>6.0629873662576307E-2</v>
      </c>
      <c r="O1082">
        <v>0</v>
      </c>
      <c r="P1082" t="s">
        <v>27</v>
      </c>
    </row>
    <row r="1083" spans="1:16" x14ac:dyDescent="0.2">
      <c r="A1083">
        <v>750728</v>
      </c>
      <c r="B1083">
        <v>309369</v>
      </c>
      <c r="C1083">
        <v>395981</v>
      </c>
      <c r="D1083">
        <v>45377</v>
      </c>
      <c r="E1083">
        <v>0</v>
      </c>
      <c r="F1083">
        <v>1</v>
      </c>
      <c r="G1083">
        <v>0</v>
      </c>
      <c r="H1083" t="s">
        <v>258</v>
      </c>
      <c r="I1083" t="s">
        <v>61</v>
      </c>
      <c r="J1083">
        <v>2017</v>
      </c>
      <c r="K1083" t="s">
        <v>62</v>
      </c>
      <c r="L1083">
        <v>0.4120919960358479</v>
      </c>
      <c r="M1083">
        <v>0.5274626762289405</v>
      </c>
      <c r="N1083">
        <v>6.0443995694845543E-2</v>
      </c>
      <c r="O1083">
        <v>0</v>
      </c>
      <c r="P1083" t="s">
        <v>27</v>
      </c>
    </row>
    <row r="1084" spans="1:16" x14ac:dyDescent="0.2">
      <c r="A1084">
        <v>766585</v>
      </c>
      <c r="B1084">
        <v>557379</v>
      </c>
      <c r="C1084">
        <v>17103</v>
      </c>
      <c r="D1084">
        <v>192103</v>
      </c>
      <c r="E1084">
        <v>0</v>
      </c>
      <c r="F1084">
        <v>0.11</v>
      </c>
      <c r="G1084">
        <v>0.89</v>
      </c>
      <c r="H1084" t="s">
        <v>259</v>
      </c>
      <c r="I1084" t="s">
        <v>61</v>
      </c>
      <c r="J1084">
        <v>2017</v>
      </c>
      <c r="K1084" t="s">
        <v>62</v>
      </c>
      <c r="L1084">
        <v>0.72709353822472389</v>
      </c>
      <c r="M1084">
        <v>2.2310637437466169E-2</v>
      </c>
      <c r="N1084">
        <v>0.25059582433780991</v>
      </c>
      <c r="O1084">
        <v>0</v>
      </c>
      <c r="P1084" t="s">
        <v>27</v>
      </c>
    </row>
    <row r="1085" spans="1:16" x14ac:dyDescent="0.2">
      <c r="A1085">
        <v>3662469</v>
      </c>
      <c r="B1085">
        <v>2913489</v>
      </c>
      <c r="C1085">
        <v>606567</v>
      </c>
      <c r="D1085">
        <v>150281</v>
      </c>
      <c r="E1085">
        <v>0</v>
      </c>
      <c r="F1085">
        <v>0.56999999999999995</v>
      </c>
      <c r="G1085">
        <v>0.43</v>
      </c>
      <c r="H1085" t="s">
        <v>260</v>
      </c>
      <c r="I1085" t="s">
        <v>61</v>
      </c>
      <c r="J1085">
        <v>2017</v>
      </c>
      <c r="K1085" t="s">
        <v>62</v>
      </c>
      <c r="L1085">
        <v>0.79549861036366454</v>
      </c>
      <c r="M1085">
        <v>0.1656169649490549</v>
      </c>
      <c r="N1085">
        <v>4.1032702256319442E-2</v>
      </c>
      <c r="O1085">
        <v>0</v>
      </c>
      <c r="P1085" t="s">
        <v>27</v>
      </c>
    </row>
    <row r="1086" spans="1:16" x14ac:dyDescent="0.2">
      <c r="A1086">
        <v>6169</v>
      </c>
      <c r="B1086">
        <v>6169</v>
      </c>
      <c r="C1086">
        <v>0</v>
      </c>
      <c r="D1086">
        <v>0</v>
      </c>
      <c r="E1086">
        <v>0</v>
      </c>
      <c r="F1086">
        <v>1</v>
      </c>
      <c r="G1086">
        <v>0</v>
      </c>
      <c r="H1086" t="s">
        <v>82</v>
      </c>
      <c r="I1086" t="s">
        <v>61</v>
      </c>
      <c r="J1086">
        <v>2017</v>
      </c>
      <c r="K1086" t="s">
        <v>62</v>
      </c>
      <c r="L1086">
        <v>1</v>
      </c>
      <c r="M1086">
        <v>0</v>
      </c>
      <c r="N1086">
        <v>0</v>
      </c>
      <c r="O1086">
        <v>0</v>
      </c>
      <c r="P1086" t="s">
        <v>27</v>
      </c>
    </row>
    <row r="1087" spans="1:16" x14ac:dyDescent="0.2">
      <c r="A1087">
        <v>459136</v>
      </c>
      <c r="B1087">
        <v>198893</v>
      </c>
      <c r="C1087">
        <v>195946</v>
      </c>
      <c r="D1087">
        <v>64297</v>
      </c>
      <c r="E1087">
        <v>0</v>
      </c>
      <c r="F1087">
        <v>0.2</v>
      </c>
      <c r="G1087">
        <v>0.8</v>
      </c>
      <c r="H1087" t="s">
        <v>257</v>
      </c>
      <c r="I1087" t="s">
        <v>63</v>
      </c>
      <c r="J1087">
        <v>2017</v>
      </c>
      <c r="K1087" t="s">
        <v>64</v>
      </c>
      <c r="L1087">
        <v>0.43318973027599672</v>
      </c>
      <c r="M1087">
        <v>0.42677115277390582</v>
      </c>
      <c r="N1087">
        <v>0.1400391169500976</v>
      </c>
      <c r="O1087">
        <v>0</v>
      </c>
      <c r="P1087" t="s">
        <v>27</v>
      </c>
    </row>
    <row r="1088" spans="1:16" x14ac:dyDescent="0.2">
      <c r="A1088">
        <v>369623</v>
      </c>
      <c r="B1088">
        <v>323295</v>
      </c>
      <c r="C1088">
        <v>46328</v>
      </c>
      <c r="D1088">
        <v>0</v>
      </c>
      <c r="E1088">
        <v>0</v>
      </c>
      <c r="F1088">
        <v>0.99</v>
      </c>
      <c r="G1088">
        <v>0.01</v>
      </c>
      <c r="H1088" t="s">
        <v>258</v>
      </c>
      <c r="I1088" t="s">
        <v>63</v>
      </c>
      <c r="J1088">
        <v>2017</v>
      </c>
      <c r="K1088" t="s">
        <v>64</v>
      </c>
      <c r="L1088">
        <v>0.87466147939927985</v>
      </c>
      <c r="M1088">
        <v>0.1253385206007202</v>
      </c>
      <c r="N1088">
        <v>0</v>
      </c>
      <c r="O1088">
        <v>0</v>
      </c>
      <c r="P1088" t="s">
        <v>27</v>
      </c>
    </row>
    <row r="1089" spans="1:16" x14ac:dyDescent="0.2">
      <c r="A1089">
        <v>604706</v>
      </c>
      <c r="B1089">
        <v>410686</v>
      </c>
      <c r="C1089">
        <v>65776</v>
      </c>
      <c r="D1089">
        <v>128244</v>
      </c>
      <c r="E1089">
        <v>0</v>
      </c>
      <c r="F1089">
        <v>0.32</v>
      </c>
      <c r="G1089">
        <v>0.68</v>
      </c>
      <c r="H1089" t="s">
        <v>259</v>
      </c>
      <c r="I1089" t="s">
        <v>63</v>
      </c>
      <c r="J1089">
        <v>2017</v>
      </c>
      <c r="K1089" t="s">
        <v>64</v>
      </c>
      <c r="L1089">
        <v>0.67914986786967546</v>
      </c>
      <c r="M1089">
        <v>0.1087735196938678</v>
      </c>
      <c r="N1089">
        <v>0.2120766124364567</v>
      </c>
      <c r="O1089">
        <v>0</v>
      </c>
      <c r="P1089" t="s">
        <v>27</v>
      </c>
    </row>
    <row r="1090" spans="1:16" x14ac:dyDescent="0.2">
      <c r="A1090">
        <v>1782867</v>
      </c>
      <c r="B1090">
        <v>1598710</v>
      </c>
      <c r="C1090">
        <v>16451</v>
      </c>
      <c r="D1090">
        <v>167706</v>
      </c>
      <c r="E1090">
        <v>0</v>
      </c>
      <c r="F1090">
        <v>0.42</v>
      </c>
      <c r="G1090">
        <v>0.57999999999999996</v>
      </c>
      <c r="H1090" t="s">
        <v>260</v>
      </c>
      <c r="I1090" t="s">
        <v>63</v>
      </c>
      <c r="J1090">
        <v>2017</v>
      </c>
      <c r="K1090" t="s">
        <v>64</v>
      </c>
      <c r="L1090">
        <v>0.89670738198642974</v>
      </c>
      <c r="M1090">
        <v>9.2272727017775301E-3</v>
      </c>
      <c r="N1090">
        <v>9.4065345311792753E-2</v>
      </c>
      <c r="O1090">
        <v>0</v>
      </c>
      <c r="P1090" t="s">
        <v>27</v>
      </c>
    </row>
    <row r="1091" spans="1:16" x14ac:dyDescent="0.2">
      <c r="A1091">
        <v>130209</v>
      </c>
      <c r="B1091">
        <v>66467</v>
      </c>
      <c r="C1091">
        <v>0</v>
      </c>
      <c r="D1091">
        <v>63742</v>
      </c>
      <c r="E1091">
        <v>0</v>
      </c>
      <c r="F1091">
        <v>0.28000000000000003</v>
      </c>
      <c r="G1091">
        <v>0.72</v>
      </c>
      <c r="H1091" t="s">
        <v>82</v>
      </c>
      <c r="I1091" t="s">
        <v>63</v>
      </c>
      <c r="J1091">
        <v>2017</v>
      </c>
      <c r="K1091" t="s">
        <v>64</v>
      </c>
      <c r="L1091">
        <v>0.51046394642459436</v>
      </c>
      <c r="M1091">
        <v>0</v>
      </c>
      <c r="N1091">
        <v>0.48953605357540569</v>
      </c>
      <c r="O1091">
        <v>0</v>
      </c>
      <c r="P1091" t="s">
        <v>27</v>
      </c>
    </row>
    <row r="1092" spans="1:16" x14ac:dyDescent="0.2">
      <c r="A1092">
        <v>529468</v>
      </c>
      <c r="B1092">
        <v>241797</v>
      </c>
      <c r="C1092">
        <v>0</v>
      </c>
      <c r="D1092">
        <v>287672</v>
      </c>
      <c r="E1092">
        <v>0</v>
      </c>
      <c r="F1092">
        <v>0.4</v>
      </c>
      <c r="G1092">
        <v>0.6</v>
      </c>
      <c r="H1092" t="s">
        <v>257</v>
      </c>
      <c r="I1092" t="s">
        <v>65</v>
      </c>
      <c r="J1092">
        <v>2017</v>
      </c>
      <c r="K1092" t="s">
        <v>66</v>
      </c>
      <c r="L1092">
        <v>0.45667915719174718</v>
      </c>
      <c r="M1092">
        <v>0</v>
      </c>
      <c r="N1092">
        <v>0.54332273149652099</v>
      </c>
      <c r="O1092">
        <v>0</v>
      </c>
      <c r="P1092" t="s">
        <v>27</v>
      </c>
    </row>
    <row r="1093" spans="1:16" x14ac:dyDescent="0.2">
      <c r="A1093">
        <v>62295</v>
      </c>
      <c r="B1093">
        <v>27594</v>
      </c>
      <c r="C1093">
        <v>34700</v>
      </c>
      <c r="D1093">
        <v>0</v>
      </c>
      <c r="E1093">
        <v>0</v>
      </c>
      <c r="F1093">
        <v>1.01</v>
      </c>
      <c r="G1093">
        <v>-0.01</v>
      </c>
      <c r="H1093" t="s">
        <v>258</v>
      </c>
      <c r="I1093" t="s">
        <v>65</v>
      </c>
      <c r="J1093">
        <v>2017</v>
      </c>
      <c r="K1093" t="s">
        <v>66</v>
      </c>
      <c r="L1093">
        <v>0.44295689862749821</v>
      </c>
      <c r="M1093">
        <v>0.55702704871980091</v>
      </c>
      <c r="N1093">
        <v>0</v>
      </c>
      <c r="O1093">
        <v>0</v>
      </c>
      <c r="P1093" t="s">
        <v>27</v>
      </c>
    </row>
    <row r="1094" spans="1:16" x14ac:dyDescent="0.2">
      <c r="A1094">
        <v>948266</v>
      </c>
      <c r="B1094">
        <v>669219</v>
      </c>
      <c r="C1094">
        <v>92442</v>
      </c>
      <c r="D1094">
        <v>186605</v>
      </c>
      <c r="E1094">
        <v>0</v>
      </c>
      <c r="F1094">
        <v>0.69</v>
      </c>
      <c r="G1094">
        <v>0.31</v>
      </c>
      <c r="H1094" t="s">
        <v>259</v>
      </c>
      <c r="I1094" t="s">
        <v>65</v>
      </c>
      <c r="J1094">
        <v>2017</v>
      </c>
      <c r="K1094" t="s">
        <v>66</v>
      </c>
      <c r="L1094">
        <v>0.70572919412907353</v>
      </c>
      <c r="M1094">
        <v>9.7485304756260369E-2</v>
      </c>
      <c r="N1094">
        <v>0.19678550111466611</v>
      </c>
      <c r="O1094">
        <v>0</v>
      </c>
      <c r="P1094" t="s">
        <v>27</v>
      </c>
    </row>
    <row r="1095" spans="1:16" x14ac:dyDescent="0.2">
      <c r="A1095">
        <v>4439670</v>
      </c>
      <c r="B1095">
        <v>3917084</v>
      </c>
      <c r="C1095">
        <v>99130</v>
      </c>
      <c r="D1095">
        <v>423456</v>
      </c>
      <c r="E1095">
        <v>0</v>
      </c>
      <c r="F1095">
        <v>0.44</v>
      </c>
      <c r="G1095">
        <v>0.56000000000000005</v>
      </c>
      <c r="H1095" t="s">
        <v>260</v>
      </c>
      <c r="I1095" t="s">
        <v>65</v>
      </c>
      <c r="J1095">
        <v>2017</v>
      </c>
      <c r="K1095" t="s">
        <v>66</v>
      </c>
      <c r="L1095">
        <v>0.88229170186072392</v>
      </c>
      <c r="M1095">
        <v>2.2328236107638628E-2</v>
      </c>
      <c r="N1095">
        <v>9.5380062031637486E-2</v>
      </c>
      <c r="O1095">
        <v>0</v>
      </c>
      <c r="P1095" t="s">
        <v>27</v>
      </c>
    </row>
    <row r="1096" spans="1:16" x14ac:dyDescent="0.2">
      <c r="A1096">
        <v>1288</v>
      </c>
      <c r="B1096">
        <v>1288</v>
      </c>
      <c r="C1096">
        <v>0</v>
      </c>
      <c r="D1096">
        <v>0</v>
      </c>
      <c r="E1096">
        <v>0</v>
      </c>
      <c r="F1096">
        <v>1</v>
      </c>
      <c r="G1096">
        <v>0</v>
      </c>
      <c r="H1096" t="s">
        <v>257</v>
      </c>
      <c r="I1096" t="s">
        <v>67</v>
      </c>
      <c r="J1096">
        <v>2017</v>
      </c>
      <c r="K1096" t="s">
        <v>68</v>
      </c>
      <c r="L1096">
        <v>1</v>
      </c>
      <c r="M1096">
        <v>0</v>
      </c>
      <c r="N1096">
        <v>0</v>
      </c>
      <c r="O1096">
        <v>0</v>
      </c>
      <c r="P1096" t="s">
        <v>32</v>
      </c>
    </row>
    <row r="1097" spans="1:16" x14ac:dyDescent="0.2">
      <c r="A1097">
        <v>2324</v>
      </c>
      <c r="B1097">
        <v>2324</v>
      </c>
      <c r="C1097">
        <v>0</v>
      </c>
      <c r="D1097">
        <v>0</v>
      </c>
      <c r="E1097">
        <v>0</v>
      </c>
      <c r="F1097">
        <v>1</v>
      </c>
      <c r="G1097">
        <v>0</v>
      </c>
      <c r="H1097" t="s">
        <v>258</v>
      </c>
      <c r="I1097" t="s">
        <v>67</v>
      </c>
      <c r="J1097">
        <v>2017</v>
      </c>
      <c r="K1097" t="s">
        <v>68</v>
      </c>
      <c r="L1097">
        <v>1</v>
      </c>
      <c r="M1097">
        <v>0</v>
      </c>
      <c r="N1097">
        <v>0</v>
      </c>
      <c r="O1097">
        <v>0</v>
      </c>
      <c r="P1097" t="s">
        <v>32</v>
      </c>
    </row>
    <row r="1098" spans="1:16" x14ac:dyDescent="0.2">
      <c r="A1098">
        <v>144162</v>
      </c>
      <c r="B1098">
        <v>144162</v>
      </c>
      <c r="C1098">
        <v>0</v>
      </c>
      <c r="D1098">
        <v>0</v>
      </c>
      <c r="E1098">
        <v>0</v>
      </c>
      <c r="F1098">
        <v>1</v>
      </c>
      <c r="G1098">
        <v>0</v>
      </c>
      <c r="H1098" t="s">
        <v>260</v>
      </c>
      <c r="I1098" t="s">
        <v>67</v>
      </c>
      <c r="J1098">
        <v>2017</v>
      </c>
      <c r="K1098" t="s">
        <v>68</v>
      </c>
      <c r="L1098">
        <v>1</v>
      </c>
      <c r="M1098">
        <v>0</v>
      </c>
      <c r="N1098">
        <v>0</v>
      </c>
      <c r="O1098">
        <v>0</v>
      </c>
      <c r="P1098" t="s">
        <v>32</v>
      </c>
    </row>
    <row r="1099" spans="1:16" x14ac:dyDescent="0.2">
      <c r="A1099">
        <v>217867</v>
      </c>
      <c r="B1099">
        <v>217867</v>
      </c>
      <c r="C1099">
        <v>0</v>
      </c>
      <c r="D1099">
        <v>0</v>
      </c>
      <c r="E1099">
        <v>0</v>
      </c>
      <c r="F1099">
        <v>1</v>
      </c>
      <c r="G1099">
        <v>0</v>
      </c>
      <c r="H1099" t="s">
        <v>257</v>
      </c>
      <c r="I1099" t="s">
        <v>69</v>
      </c>
      <c r="J1099">
        <v>2017</v>
      </c>
      <c r="K1099" t="s">
        <v>70</v>
      </c>
      <c r="L1099">
        <v>1</v>
      </c>
      <c r="M1099">
        <v>0</v>
      </c>
      <c r="N1099">
        <v>0</v>
      </c>
      <c r="O1099">
        <v>0</v>
      </c>
      <c r="P1099" t="s">
        <v>19</v>
      </c>
    </row>
    <row r="1100" spans="1:16" x14ac:dyDescent="0.2">
      <c r="A1100">
        <v>664768</v>
      </c>
      <c r="B1100">
        <v>622750</v>
      </c>
      <c r="C1100">
        <v>42018</v>
      </c>
      <c r="D1100">
        <v>0</v>
      </c>
      <c r="E1100">
        <v>0</v>
      </c>
      <c r="F1100">
        <v>1</v>
      </c>
      <c r="G1100">
        <v>0</v>
      </c>
      <c r="H1100" t="s">
        <v>258</v>
      </c>
      <c r="I1100" t="s">
        <v>69</v>
      </c>
      <c r="J1100">
        <v>2017</v>
      </c>
      <c r="K1100" t="s">
        <v>70</v>
      </c>
      <c r="L1100">
        <v>0.93679298642533937</v>
      </c>
      <c r="M1100">
        <v>6.3207013574660631E-2</v>
      </c>
      <c r="N1100">
        <v>0</v>
      </c>
      <c r="O1100">
        <v>0</v>
      </c>
      <c r="P1100" t="s">
        <v>19</v>
      </c>
    </row>
    <row r="1101" spans="1:16" x14ac:dyDescent="0.2">
      <c r="A1101">
        <v>307142</v>
      </c>
      <c r="B1101">
        <v>225273</v>
      </c>
      <c r="C1101">
        <v>71219</v>
      </c>
      <c r="D1101">
        <v>10650</v>
      </c>
      <c r="E1101">
        <v>0</v>
      </c>
      <c r="F1101">
        <v>0.34</v>
      </c>
      <c r="G1101">
        <v>0.66</v>
      </c>
      <c r="H1101" t="s">
        <v>259</v>
      </c>
      <c r="I1101" t="s">
        <v>69</v>
      </c>
      <c r="J1101">
        <v>2017</v>
      </c>
      <c r="K1101" t="s">
        <v>70</v>
      </c>
      <c r="L1101">
        <v>0.73344902357867048</v>
      </c>
      <c r="M1101">
        <v>0.23187646105058901</v>
      </c>
      <c r="N1101">
        <v>3.4674515370740573E-2</v>
      </c>
      <c r="O1101">
        <v>0</v>
      </c>
      <c r="P1101" t="s">
        <v>19</v>
      </c>
    </row>
    <row r="1102" spans="1:16" x14ac:dyDescent="0.2">
      <c r="A1102">
        <v>949304</v>
      </c>
      <c r="B1102">
        <v>817369</v>
      </c>
      <c r="C1102">
        <v>53730</v>
      </c>
      <c r="D1102">
        <v>78205</v>
      </c>
      <c r="E1102">
        <v>0</v>
      </c>
      <c r="F1102">
        <v>0.94</v>
      </c>
      <c r="G1102">
        <v>0.06</v>
      </c>
      <c r="H1102" t="s">
        <v>260</v>
      </c>
      <c r="I1102" t="s">
        <v>69</v>
      </c>
      <c r="J1102">
        <v>2017</v>
      </c>
      <c r="K1102" t="s">
        <v>70</v>
      </c>
      <c r="L1102">
        <v>0.86101923093129284</v>
      </c>
      <c r="M1102">
        <v>5.6599361216217357E-2</v>
      </c>
      <c r="N1102">
        <v>8.2381407852489819E-2</v>
      </c>
      <c r="O1102">
        <v>0</v>
      </c>
      <c r="P1102" t="s">
        <v>19</v>
      </c>
    </row>
    <row r="1103" spans="1:16" x14ac:dyDescent="0.2">
      <c r="A1103">
        <v>20538</v>
      </c>
      <c r="B1103">
        <v>20456</v>
      </c>
      <c r="C1103">
        <v>82</v>
      </c>
      <c r="D1103">
        <v>0</v>
      </c>
      <c r="E1103">
        <v>0</v>
      </c>
      <c r="F1103">
        <v>1</v>
      </c>
      <c r="G1103">
        <v>0</v>
      </c>
      <c r="H1103" t="s">
        <v>82</v>
      </c>
      <c r="I1103" t="s">
        <v>69</v>
      </c>
      <c r="J1103">
        <v>2017</v>
      </c>
      <c r="K1103" t="s">
        <v>70</v>
      </c>
      <c r="L1103">
        <v>0.99600740091537643</v>
      </c>
      <c r="M1103">
        <v>3.9925990846236244E-3</v>
      </c>
      <c r="N1103">
        <v>0</v>
      </c>
      <c r="O1103">
        <v>0</v>
      </c>
      <c r="P1103" t="s">
        <v>19</v>
      </c>
    </row>
    <row r="1104" spans="1:16" x14ac:dyDescent="0.2">
      <c r="A1104">
        <v>56499</v>
      </c>
      <c r="B1104">
        <v>56499</v>
      </c>
      <c r="C1104">
        <v>0</v>
      </c>
      <c r="D1104">
        <v>0</v>
      </c>
      <c r="E1104">
        <v>0</v>
      </c>
      <c r="F1104">
        <v>1</v>
      </c>
      <c r="G1104">
        <v>0</v>
      </c>
      <c r="H1104" t="s">
        <v>257</v>
      </c>
      <c r="I1104" t="s">
        <v>71</v>
      </c>
      <c r="J1104">
        <v>2017</v>
      </c>
      <c r="K1104" t="s">
        <v>72</v>
      </c>
      <c r="L1104">
        <v>1</v>
      </c>
      <c r="M1104">
        <v>0</v>
      </c>
      <c r="N1104">
        <v>0</v>
      </c>
      <c r="O1104">
        <v>0</v>
      </c>
      <c r="P1104" t="s">
        <v>32</v>
      </c>
    </row>
    <row r="1105" spans="1:16" x14ac:dyDescent="0.2">
      <c r="A1105">
        <v>441273</v>
      </c>
      <c r="B1105">
        <v>261123</v>
      </c>
      <c r="C1105">
        <v>71463</v>
      </c>
      <c r="D1105">
        <v>108687</v>
      </c>
      <c r="E1105">
        <v>0</v>
      </c>
      <c r="F1105">
        <v>0.54</v>
      </c>
      <c r="G1105">
        <v>0.46</v>
      </c>
      <c r="H1105" t="s">
        <v>258</v>
      </c>
      <c r="I1105" t="s">
        <v>71</v>
      </c>
      <c r="J1105">
        <v>2017</v>
      </c>
      <c r="K1105" t="s">
        <v>72</v>
      </c>
      <c r="L1105">
        <v>0.59174932524763579</v>
      </c>
      <c r="M1105">
        <v>0.16194736591633749</v>
      </c>
      <c r="N1105">
        <v>0.24630330883602669</v>
      </c>
      <c r="O1105">
        <v>0</v>
      </c>
      <c r="P1105" t="s">
        <v>32</v>
      </c>
    </row>
    <row r="1106" spans="1:16" x14ac:dyDescent="0.2">
      <c r="A1106">
        <v>104092</v>
      </c>
      <c r="B1106">
        <v>104092</v>
      </c>
      <c r="C1106">
        <v>0</v>
      </c>
      <c r="D1106">
        <v>0</v>
      </c>
      <c r="E1106">
        <v>0</v>
      </c>
      <c r="F1106">
        <v>0.72</v>
      </c>
      <c r="G1106">
        <v>0.28000000000000003</v>
      </c>
      <c r="H1106" t="s">
        <v>259</v>
      </c>
      <c r="I1106" t="s">
        <v>71</v>
      </c>
      <c r="J1106">
        <v>2017</v>
      </c>
      <c r="K1106" t="s">
        <v>72</v>
      </c>
      <c r="L1106">
        <v>1</v>
      </c>
      <c r="M1106">
        <v>0</v>
      </c>
      <c r="N1106">
        <v>0</v>
      </c>
      <c r="O1106">
        <v>0</v>
      </c>
      <c r="P1106" t="s">
        <v>32</v>
      </c>
    </row>
    <row r="1107" spans="1:16" x14ac:dyDescent="0.2">
      <c r="A1107">
        <v>350291</v>
      </c>
      <c r="B1107">
        <v>350291</v>
      </c>
      <c r="C1107">
        <v>0</v>
      </c>
      <c r="D1107">
        <v>0</v>
      </c>
      <c r="E1107">
        <v>0</v>
      </c>
      <c r="F1107">
        <v>0.96</v>
      </c>
      <c r="G1107">
        <v>0.04</v>
      </c>
      <c r="H1107" t="s">
        <v>260</v>
      </c>
      <c r="I1107" t="s">
        <v>71</v>
      </c>
      <c r="J1107">
        <v>2017</v>
      </c>
      <c r="K1107" t="s">
        <v>72</v>
      </c>
      <c r="L1107">
        <v>1</v>
      </c>
      <c r="M1107">
        <v>0</v>
      </c>
      <c r="N1107">
        <v>0</v>
      </c>
      <c r="O1107">
        <v>0</v>
      </c>
      <c r="P1107" t="s">
        <v>32</v>
      </c>
    </row>
    <row r="1108" spans="1:16" x14ac:dyDescent="0.2">
      <c r="A1108">
        <v>17914</v>
      </c>
      <c r="B1108">
        <v>17914</v>
      </c>
      <c r="C1108">
        <v>0</v>
      </c>
      <c r="D1108">
        <v>0</v>
      </c>
      <c r="E1108">
        <v>0</v>
      </c>
      <c r="F1108">
        <v>1</v>
      </c>
      <c r="G1108">
        <v>0</v>
      </c>
      <c r="H1108" t="s">
        <v>82</v>
      </c>
      <c r="I1108" t="s">
        <v>71</v>
      </c>
      <c r="J1108">
        <v>2017</v>
      </c>
      <c r="K1108" t="s">
        <v>72</v>
      </c>
      <c r="L1108">
        <v>1</v>
      </c>
      <c r="M1108">
        <v>0</v>
      </c>
      <c r="N1108">
        <v>0</v>
      </c>
      <c r="O1108">
        <v>0</v>
      </c>
      <c r="P1108" t="s">
        <v>32</v>
      </c>
    </row>
    <row r="1109" spans="1:16" x14ac:dyDescent="0.2">
      <c r="A1109">
        <v>12169</v>
      </c>
      <c r="B1109">
        <v>0</v>
      </c>
      <c r="C1109">
        <v>12169</v>
      </c>
      <c r="D1109">
        <v>0</v>
      </c>
      <c r="E1109">
        <v>0</v>
      </c>
      <c r="F1109">
        <v>0.54</v>
      </c>
      <c r="G1109">
        <v>0.46</v>
      </c>
      <c r="H1109" t="s">
        <v>257</v>
      </c>
      <c r="I1109" t="s">
        <v>73</v>
      </c>
      <c r="J1109">
        <v>2017</v>
      </c>
      <c r="K1109" t="s">
        <v>74</v>
      </c>
      <c r="L1109">
        <v>0</v>
      </c>
      <c r="M1109">
        <v>1</v>
      </c>
      <c r="N1109">
        <v>0</v>
      </c>
      <c r="O1109">
        <v>0</v>
      </c>
      <c r="P1109" t="s">
        <v>27</v>
      </c>
    </row>
    <row r="1110" spans="1:16" x14ac:dyDescent="0.2">
      <c r="A1110">
        <v>315023</v>
      </c>
      <c r="B1110">
        <v>262919</v>
      </c>
      <c r="C1110">
        <v>52104</v>
      </c>
      <c r="D1110">
        <v>0</v>
      </c>
      <c r="E1110">
        <v>0</v>
      </c>
      <c r="F1110">
        <v>1</v>
      </c>
      <c r="G1110">
        <v>0</v>
      </c>
      <c r="H1110" t="s">
        <v>258</v>
      </c>
      <c r="I1110" t="s">
        <v>73</v>
      </c>
      <c r="J1110">
        <v>2017</v>
      </c>
      <c r="K1110" t="s">
        <v>74</v>
      </c>
      <c r="L1110">
        <v>0.83460255282947593</v>
      </c>
      <c r="M1110">
        <v>0.1653974471705241</v>
      </c>
      <c r="N1110">
        <v>0</v>
      </c>
      <c r="O1110">
        <v>0</v>
      </c>
      <c r="P1110" t="s">
        <v>27</v>
      </c>
    </row>
    <row r="1111" spans="1:16" x14ac:dyDescent="0.2">
      <c r="A1111">
        <v>60803</v>
      </c>
      <c r="B1111">
        <v>34336</v>
      </c>
      <c r="C1111">
        <v>26467</v>
      </c>
      <c r="D1111">
        <v>0</v>
      </c>
      <c r="E1111">
        <v>0</v>
      </c>
      <c r="F1111">
        <v>0.85</v>
      </c>
      <c r="G1111">
        <v>0.15</v>
      </c>
      <c r="H1111" t="s">
        <v>259</v>
      </c>
      <c r="I1111" t="s">
        <v>73</v>
      </c>
      <c r="J1111">
        <v>2017</v>
      </c>
      <c r="K1111" t="s">
        <v>74</v>
      </c>
      <c r="L1111">
        <v>0.56470897817541899</v>
      </c>
      <c r="M1111">
        <v>0.43529102182458101</v>
      </c>
      <c r="N1111">
        <v>0</v>
      </c>
      <c r="O1111">
        <v>0</v>
      </c>
      <c r="P1111" t="s">
        <v>27</v>
      </c>
    </row>
    <row r="1112" spans="1:16" x14ac:dyDescent="0.2">
      <c r="A1112">
        <v>468024</v>
      </c>
      <c r="B1112">
        <v>407795</v>
      </c>
      <c r="C1112">
        <v>60229</v>
      </c>
      <c r="D1112">
        <v>0</v>
      </c>
      <c r="E1112">
        <v>0</v>
      </c>
      <c r="F1112">
        <v>0.91</v>
      </c>
      <c r="G1112">
        <v>0.09</v>
      </c>
      <c r="H1112" t="s">
        <v>260</v>
      </c>
      <c r="I1112" t="s">
        <v>73</v>
      </c>
      <c r="J1112">
        <v>2017</v>
      </c>
      <c r="K1112" t="s">
        <v>74</v>
      </c>
      <c r="L1112">
        <v>0.87131215493222569</v>
      </c>
      <c r="M1112">
        <v>0.12868784506777431</v>
      </c>
      <c r="N1112">
        <v>0</v>
      </c>
      <c r="O1112">
        <v>0</v>
      </c>
      <c r="P1112" t="s">
        <v>27</v>
      </c>
    </row>
    <row r="1113" spans="1:16" x14ac:dyDescent="0.2">
      <c r="A1113">
        <v>311849</v>
      </c>
      <c r="B1113">
        <v>311849</v>
      </c>
      <c r="C1113">
        <v>0</v>
      </c>
      <c r="D1113">
        <v>0</v>
      </c>
      <c r="E1113">
        <v>0</v>
      </c>
      <c r="F1113">
        <v>0.57999999999999996</v>
      </c>
      <c r="G1113">
        <v>0.42</v>
      </c>
      <c r="H1113" t="s">
        <v>257</v>
      </c>
      <c r="I1113" t="s">
        <v>75</v>
      </c>
      <c r="J1113">
        <v>2017</v>
      </c>
      <c r="K1113" t="s">
        <v>76</v>
      </c>
      <c r="L1113">
        <v>1</v>
      </c>
      <c r="M1113">
        <v>0</v>
      </c>
      <c r="N1113">
        <v>0</v>
      </c>
      <c r="O1113">
        <v>0</v>
      </c>
      <c r="P1113" t="s">
        <v>27</v>
      </c>
    </row>
    <row r="1114" spans="1:16" x14ac:dyDescent="0.2">
      <c r="A1114">
        <v>227135</v>
      </c>
      <c r="B1114">
        <v>227135</v>
      </c>
      <c r="C1114">
        <v>0</v>
      </c>
      <c r="D1114">
        <v>0</v>
      </c>
      <c r="E1114">
        <v>0</v>
      </c>
      <c r="F1114">
        <v>0.63</v>
      </c>
      <c r="G1114">
        <v>0.37</v>
      </c>
      <c r="H1114" t="s">
        <v>258</v>
      </c>
      <c r="I1114" t="s">
        <v>75</v>
      </c>
      <c r="J1114">
        <v>2017</v>
      </c>
      <c r="K1114" t="s">
        <v>76</v>
      </c>
      <c r="L1114">
        <v>1</v>
      </c>
      <c r="M1114">
        <v>0</v>
      </c>
      <c r="N1114">
        <v>0</v>
      </c>
      <c r="O1114">
        <v>0</v>
      </c>
      <c r="P1114" t="s">
        <v>27</v>
      </c>
    </row>
    <row r="1115" spans="1:16" x14ac:dyDescent="0.2">
      <c r="A1115">
        <v>501362</v>
      </c>
      <c r="B1115">
        <v>163765</v>
      </c>
      <c r="C1115">
        <v>145070</v>
      </c>
      <c r="D1115">
        <v>115691</v>
      </c>
      <c r="E1115">
        <v>76836</v>
      </c>
      <c r="F1115">
        <v>0.28000000000000003</v>
      </c>
      <c r="G1115">
        <v>0.72</v>
      </c>
      <c r="H1115" t="s">
        <v>259</v>
      </c>
      <c r="I1115" t="s">
        <v>75</v>
      </c>
      <c r="J1115">
        <v>2017</v>
      </c>
      <c r="K1115" t="s">
        <v>76</v>
      </c>
      <c r="L1115">
        <v>0.32664023200801018</v>
      </c>
      <c r="M1115">
        <v>0.28935180568132413</v>
      </c>
      <c r="N1115">
        <v>0.23075342766304591</v>
      </c>
      <c r="O1115">
        <v>0.1532545346476199</v>
      </c>
      <c r="P1115" t="s">
        <v>27</v>
      </c>
    </row>
    <row r="1116" spans="1:16" x14ac:dyDescent="0.2">
      <c r="A1116">
        <v>1213177</v>
      </c>
      <c r="B1116">
        <v>760662</v>
      </c>
      <c r="C1116">
        <v>173949</v>
      </c>
      <c r="D1116">
        <v>278566</v>
      </c>
      <c r="E1116">
        <v>0</v>
      </c>
      <c r="F1116">
        <v>0.21</v>
      </c>
      <c r="G1116">
        <v>0.79</v>
      </c>
      <c r="H1116" t="s">
        <v>260</v>
      </c>
      <c r="I1116" t="s">
        <v>75</v>
      </c>
      <c r="J1116">
        <v>2017</v>
      </c>
      <c r="K1116" t="s">
        <v>76</v>
      </c>
      <c r="L1116">
        <v>0.62700001730992261</v>
      </c>
      <c r="M1116">
        <v>0.1433830347921202</v>
      </c>
      <c r="N1116">
        <v>0.2296169478979572</v>
      </c>
      <c r="O1116">
        <v>0</v>
      </c>
      <c r="P1116" t="s">
        <v>27</v>
      </c>
    </row>
    <row r="1117" spans="1:16" x14ac:dyDescent="0.2">
      <c r="A1117">
        <v>4388</v>
      </c>
      <c r="B1117">
        <v>4388</v>
      </c>
      <c r="C1117">
        <v>0</v>
      </c>
      <c r="D1117">
        <v>0</v>
      </c>
      <c r="E1117">
        <v>0</v>
      </c>
      <c r="F1117">
        <v>1</v>
      </c>
      <c r="G1117">
        <v>0</v>
      </c>
      <c r="H1117" t="s">
        <v>82</v>
      </c>
      <c r="I1117" t="s">
        <v>75</v>
      </c>
      <c r="J1117">
        <v>2017</v>
      </c>
      <c r="K1117" t="s">
        <v>76</v>
      </c>
      <c r="L1117">
        <v>1</v>
      </c>
      <c r="M1117">
        <v>0</v>
      </c>
      <c r="N1117">
        <v>0</v>
      </c>
      <c r="O1117">
        <v>0</v>
      </c>
      <c r="P1117" t="s">
        <v>27</v>
      </c>
    </row>
    <row r="1118" spans="1:16" x14ac:dyDescent="0.2">
      <c r="A1118">
        <v>24854</v>
      </c>
      <c r="B1118">
        <v>24854</v>
      </c>
      <c r="C1118">
        <v>0</v>
      </c>
      <c r="D1118">
        <v>0</v>
      </c>
      <c r="E1118">
        <v>0</v>
      </c>
      <c r="F1118">
        <v>1</v>
      </c>
      <c r="G1118">
        <v>0</v>
      </c>
      <c r="H1118" t="s">
        <v>257</v>
      </c>
      <c r="I1118" t="s">
        <v>77</v>
      </c>
      <c r="J1118">
        <v>2017</v>
      </c>
      <c r="K1118" t="s">
        <v>78</v>
      </c>
      <c r="L1118">
        <v>1</v>
      </c>
      <c r="M1118">
        <v>0</v>
      </c>
      <c r="N1118">
        <v>0</v>
      </c>
      <c r="O1118">
        <v>0</v>
      </c>
      <c r="P1118" t="s">
        <v>79</v>
      </c>
    </row>
    <row r="1119" spans="1:16" x14ac:dyDescent="0.2">
      <c r="A1119">
        <v>98480</v>
      </c>
      <c r="B1119">
        <v>98480</v>
      </c>
      <c r="C1119">
        <v>0</v>
      </c>
      <c r="D1119">
        <v>0</v>
      </c>
      <c r="E1119">
        <v>0</v>
      </c>
      <c r="F1119">
        <v>1</v>
      </c>
      <c r="G1119">
        <v>0</v>
      </c>
      <c r="H1119" t="s">
        <v>258</v>
      </c>
      <c r="I1119" t="s">
        <v>77</v>
      </c>
      <c r="J1119">
        <v>2017</v>
      </c>
      <c r="K1119" t="s">
        <v>78</v>
      </c>
      <c r="L1119">
        <v>1</v>
      </c>
      <c r="M1119">
        <v>0</v>
      </c>
      <c r="N1119">
        <v>0</v>
      </c>
      <c r="O1119">
        <v>0</v>
      </c>
      <c r="P1119" t="s">
        <v>79</v>
      </c>
    </row>
    <row r="1120" spans="1:16" x14ac:dyDescent="0.2">
      <c r="A1120">
        <v>28281</v>
      </c>
      <c r="B1120">
        <v>28281</v>
      </c>
      <c r="C1120">
        <v>0</v>
      </c>
      <c r="D1120">
        <v>0</v>
      </c>
      <c r="E1120">
        <v>0</v>
      </c>
      <c r="F1120">
        <v>1</v>
      </c>
      <c r="G1120">
        <v>0</v>
      </c>
      <c r="H1120" t="s">
        <v>259</v>
      </c>
      <c r="I1120" t="s">
        <v>77</v>
      </c>
      <c r="J1120">
        <v>2017</v>
      </c>
      <c r="K1120" t="s">
        <v>78</v>
      </c>
      <c r="L1120">
        <v>1</v>
      </c>
      <c r="M1120">
        <v>0</v>
      </c>
      <c r="N1120">
        <v>0</v>
      </c>
      <c r="O1120">
        <v>0</v>
      </c>
      <c r="P1120" t="s">
        <v>79</v>
      </c>
    </row>
    <row r="1121" spans="1:16" x14ac:dyDescent="0.2">
      <c r="A1121">
        <v>242644</v>
      </c>
      <c r="B1121">
        <v>242644</v>
      </c>
      <c r="C1121">
        <v>0</v>
      </c>
      <c r="D1121">
        <v>0</v>
      </c>
      <c r="E1121">
        <v>0</v>
      </c>
      <c r="F1121">
        <v>0.88</v>
      </c>
      <c r="G1121">
        <v>0.12</v>
      </c>
      <c r="H1121" t="s">
        <v>260</v>
      </c>
      <c r="I1121" t="s">
        <v>77</v>
      </c>
      <c r="J1121">
        <v>2017</v>
      </c>
      <c r="K1121" t="s">
        <v>78</v>
      </c>
      <c r="L1121">
        <v>1</v>
      </c>
      <c r="M1121">
        <v>0</v>
      </c>
      <c r="N1121">
        <v>0</v>
      </c>
      <c r="O1121">
        <v>0</v>
      </c>
      <c r="P1121" t="s">
        <v>79</v>
      </c>
    </row>
    <row r="1122" spans="1:16" x14ac:dyDescent="0.2">
      <c r="A1122">
        <v>534945</v>
      </c>
      <c r="B1122">
        <v>331666</v>
      </c>
      <c r="C1122">
        <v>196971</v>
      </c>
      <c r="D1122">
        <v>6308</v>
      </c>
      <c r="E1122">
        <v>0</v>
      </c>
      <c r="F1122">
        <v>0.68</v>
      </c>
      <c r="G1122">
        <v>0.32</v>
      </c>
      <c r="H1122" t="s">
        <v>257</v>
      </c>
      <c r="I1122" t="s">
        <v>80</v>
      </c>
      <c r="J1122">
        <v>2017</v>
      </c>
      <c r="K1122" t="s">
        <v>81</v>
      </c>
      <c r="L1122">
        <v>0.6200001869351055</v>
      </c>
      <c r="M1122">
        <v>0.36820794661133388</v>
      </c>
      <c r="N1122">
        <v>1.1791866453560651E-2</v>
      </c>
      <c r="O1122">
        <v>0</v>
      </c>
      <c r="P1122" t="s">
        <v>27</v>
      </c>
    </row>
    <row r="1123" spans="1:16" x14ac:dyDescent="0.2">
      <c r="A1123">
        <v>194509</v>
      </c>
      <c r="B1123">
        <v>151607</v>
      </c>
      <c r="C1123">
        <v>0</v>
      </c>
      <c r="D1123">
        <v>0</v>
      </c>
      <c r="E1123">
        <v>45140</v>
      </c>
      <c r="F1123">
        <v>0.87</v>
      </c>
      <c r="G1123">
        <v>0.13</v>
      </c>
      <c r="H1123" t="s">
        <v>258</v>
      </c>
      <c r="I1123" t="s">
        <v>80</v>
      </c>
      <c r="J1123">
        <v>2017</v>
      </c>
      <c r="K1123" t="s">
        <v>81</v>
      </c>
      <c r="L1123">
        <v>0.77943437064608834</v>
      </c>
      <c r="M1123">
        <v>0</v>
      </c>
      <c r="N1123">
        <v>0</v>
      </c>
      <c r="O1123">
        <v>0.23207152368270881</v>
      </c>
      <c r="P1123" t="s">
        <v>27</v>
      </c>
    </row>
    <row r="1124" spans="1:16" x14ac:dyDescent="0.2">
      <c r="A1124">
        <v>1713115</v>
      </c>
      <c r="B1124">
        <v>1594638</v>
      </c>
      <c r="C1124">
        <v>0</v>
      </c>
      <c r="D1124">
        <v>118477</v>
      </c>
      <c r="E1124">
        <v>0</v>
      </c>
      <c r="F1124">
        <v>0.42</v>
      </c>
      <c r="G1124">
        <v>0.57999999999999996</v>
      </c>
      <c r="H1124" t="s">
        <v>259</v>
      </c>
      <c r="I1124" t="s">
        <v>80</v>
      </c>
      <c r="J1124">
        <v>2017</v>
      </c>
      <c r="K1124" t="s">
        <v>81</v>
      </c>
      <c r="L1124">
        <v>0.93084118696059515</v>
      </c>
      <c r="M1124">
        <v>0</v>
      </c>
      <c r="N1124">
        <v>6.9158813039404826E-2</v>
      </c>
      <c r="O1124">
        <v>0</v>
      </c>
      <c r="P1124" t="s">
        <v>27</v>
      </c>
    </row>
    <row r="1125" spans="1:16" x14ac:dyDescent="0.2">
      <c r="A1125">
        <v>4311154</v>
      </c>
      <c r="B1125">
        <v>3767175</v>
      </c>
      <c r="C1125">
        <v>114038</v>
      </c>
      <c r="D1125">
        <v>429940</v>
      </c>
      <c r="E1125">
        <v>0</v>
      </c>
      <c r="F1125">
        <v>0.32</v>
      </c>
      <c r="G1125">
        <v>0.68</v>
      </c>
      <c r="H1125" t="s">
        <v>260</v>
      </c>
      <c r="I1125" t="s">
        <v>80</v>
      </c>
      <c r="J1125">
        <v>2017</v>
      </c>
      <c r="K1125" t="s">
        <v>81</v>
      </c>
      <c r="L1125">
        <v>0.87382055941402237</v>
      </c>
      <c r="M1125">
        <v>2.6451850247056818E-2</v>
      </c>
      <c r="N1125">
        <v>9.9727358382465575E-2</v>
      </c>
      <c r="O1125">
        <v>0</v>
      </c>
      <c r="P1125" t="s">
        <v>27</v>
      </c>
    </row>
    <row r="1126" spans="1:16" x14ac:dyDescent="0.2">
      <c r="A1126">
        <v>15318</v>
      </c>
      <c r="B1126">
        <v>0</v>
      </c>
      <c r="C1126">
        <v>0</v>
      </c>
      <c r="D1126">
        <v>15318</v>
      </c>
      <c r="E1126">
        <v>0</v>
      </c>
      <c r="F1126">
        <v>0</v>
      </c>
      <c r="G1126">
        <v>1</v>
      </c>
      <c r="H1126" t="s">
        <v>82</v>
      </c>
      <c r="I1126" t="s">
        <v>80</v>
      </c>
      <c r="J1126">
        <v>2017</v>
      </c>
      <c r="K1126" t="s">
        <v>81</v>
      </c>
      <c r="L1126">
        <v>0</v>
      </c>
      <c r="M1126">
        <v>0</v>
      </c>
      <c r="N1126">
        <v>1</v>
      </c>
      <c r="O1126">
        <v>0</v>
      </c>
      <c r="P1126" t="s">
        <v>27</v>
      </c>
    </row>
    <row r="1127" spans="1:16" x14ac:dyDescent="0.2">
      <c r="A1127">
        <v>67596</v>
      </c>
      <c r="B1127">
        <v>8353</v>
      </c>
      <c r="C1127">
        <v>49767</v>
      </c>
      <c r="D1127">
        <v>9476</v>
      </c>
      <c r="E1127">
        <v>0</v>
      </c>
      <c r="F1127">
        <v>0.45</v>
      </c>
      <c r="G1127">
        <v>0.55000000000000004</v>
      </c>
      <c r="H1127" t="s">
        <v>257</v>
      </c>
      <c r="I1127" t="s">
        <v>83</v>
      </c>
      <c r="J1127">
        <v>2017</v>
      </c>
      <c r="K1127" t="s">
        <v>84</v>
      </c>
      <c r="L1127">
        <v>0.1235724007337712</v>
      </c>
      <c r="M1127">
        <v>0.7362417894549973</v>
      </c>
      <c r="N1127">
        <v>0.14018580981123141</v>
      </c>
      <c r="O1127">
        <v>0</v>
      </c>
      <c r="P1127" t="s">
        <v>79</v>
      </c>
    </row>
    <row r="1128" spans="1:16" x14ac:dyDescent="0.2">
      <c r="A1128">
        <v>109183</v>
      </c>
      <c r="B1128">
        <v>26526</v>
      </c>
      <c r="C1128">
        <v>79658</v>
      </c>
      <c r="D1128">
        <v>2999</v>
      </c>
      <c r="E1128">
        <v>0</v>
      </c>
      <c r="F1128">
        <v>0.49</v>
      </c>
      <c r="G1128">
        <v>0.51</v>
      </c>
      <c r="H1128" t="s">
        <v>258</v>
      </c>
      <c r="I1128" t="s">
        <v>83</v>
      </c>
      <c r="J1128">
        <v>2017</v>
      </c>
      <c r="K1128" t="s">
        <v>84</v>
      </c>
      <c r="L1128">
        <v>0.2429499097844903</v>
      </c>
      <c r="M1128">
        <v>0.72958244415339379</v>
      </c>
      <c r="N1128">
        <v>2.7467646062115901E-2</v>
      </c>
      <c r="O1128">
        <v>0</v>
      </c>
      <c r="P1128" t="s">
        <v>79</v>
      </c>
    </row>
    <row r="1129" spans="1:16" x14ac:dyDescent="0.2">
      <c r="A1129">
        <v>76526</v>
      </c>
      <c r="B1129">
        <v>52719</v>
      </c>
      <c r="C1129">
        <v>0</v>
      </c>
      <c r="D1129">
        <v>23807</v>
      </c>
      <c r="E1129">
        <v>0</v>
      </c>
      <c r="F1129">
        <v>0.81</v>
      </c>
      <c r="G1129">
        <v>0.19</v>
      </c>
      <c r="H1129" t="s">
        <v>259</v>
      </c>
      <c r="I1129" t="s">
        <v>83</v>
      </c>
      <c r="J1129">
        <v>2017</v>
      </c>
      <c r="K1129" t="s">
        <v>84</v>
      </c>
      <c r="L1129">
        <v>0.68890311789457181</v>
      </c>
      <c r="M1129">
        <v>0</v>
      </c>
      <c r="N1129">
        <v>0.31109688210542819</v>
      </c>
      <c r="O1129">
        <v>0</v>
      </c>
      <c r="P1129" t="s">
        <v>79</v>
      </c>
    </row>
    <row r="1130" spans="1:16" x14ac:dyDescent="0.2">
      <c r="A1130">
        <v>326344</v>
      </c>
      <c r="B1130">
        <v>323257</v>
      </c>
      <c r="C1130">
        <v>3087</v>
      </c>
      <c r="D1130">
        <v>0</v>
      </c>
      <c r="E1130">
        <v>0</v>
      </c>
      <c r="F1130">
        <v>0.51</v>
      </c>
      <c r="G1130">
        <v>0.49</v>
      </c>
      <c r="H1130" t="s">
        <v>260</v>
      </c>
      <c r="I1130" t="s">
        <v>83</v>
      </c>
      <c r="J1130">
        <v>2017</v>
      </c>
      <c r="K1130" t="s">
        <v>84</v>
      </c>
      <c r="L1130">
        <v>0.9905406564851813</v>
      </c>
      <c r="M1130">
        <v>9.4593435148187192E-3</v>
      </c>
      <c r="N1130">
        <v>0</v>
      </c>
      <c r="O1130">
        <v>0</v>
      </c>
      <c r="P1130" t="s">
        <v>79</v>
      </c>
    </row>
    <row r="1131" spans="1:16" x14ac:dyDescent="0.2">
      <c r="A1131">
        <v>37633</v>
      </c>
      <c r="B1131">
        <v>37633</v>
      </c>
      <c r="C1131">
        <v>0</v>
      </c>
      <c r="D1131">
        <v>0</v>
      </c>
      <c r="E1131">
        <v>0</v>
      </c>
      <c r="F1131">
        <v>1</v>
      </c>
      <c r="G1131">
        <v>0</v>
      </c>
      <c r="H1131" t="s">
        <v>82</v>
      </c>
      <c r="I1131" t="s">
        <v>83</v>
      </c>
      <c r="J1131">
        <v>2017</v>
      </c>
      <c r="K1131" t="s">
        <v>84</v>
      </c>
      <c r="L1131">
        <v>1</v>
      </c>
      <c r="M1131">
        <v>0</v>
      </c>
      <c r="N1131">
        <v>0</v>
      </c>
      <c r="O1131">
        <v>0</v>
      </c>
      <c r="P1131" t="s">
        <v>79</v>
      </c>
    </row>
    <row r="1132" spans="1:16" x14ac:dyDescent="0.2">
      <c r="A1132">
        <v>3711481</v>
      </c>
      <c r="B1132">
        <v>790630</v>
      </c>
      <c r="C1132">
        <v>1542016</v>
      </c>
      <c r="D1132">
        <v>1378835</v>
      </c>
      <c r="E1132">
        <v>0</v>
      </c>
      <c r="F1132">
        <v>0.17</v>
      </c>
      <c r="G1132">
        <v>0.83</v>
      </c>
      <c r="H1132" t="s">
        <v>257</v>
      </c>
      <c r="I1132" t="s">
        <v>85</v>
      </c>
      <c r="J1132">
        <v>2017</v>
      </c>
      <c r="K1132" t="s">
        <v>86</v>
      </c>
      <c r="L1132">
        <v>0.2130227798552653</v>
      </c>
      <c r="M1132">
        <v>0.41547188305692517</v>
      </c>
      <c r="N1132">
        <v>0.37150533708780942</v>
      </c>
      <c r="O1132">
        <v>0</v>
      </c>
      <c r="P1132" t="s">
        <v>27</v>
      </c>
    </row>
    <row r="1133" spans="1:16" x14ac:dyDescent="0.2">
      <c r="A1133">
        <v>646825</v>
      </c>
      <c r="B1133">
        <v>64825</v>
      </c>
      <c r="C1133">
        <v>582000</v>
      </c>
      <c r="D1133">
        <v>0</v>
      </c>
      <c r="E1133">
        <v>0</v>
      </c>
      <c r="F1133">
        <v>0.61</v>
      </c>
      <c r="G1133">
        <v>0.39</v>
      </c>
      <c r="H1133" t="s">
        <v>258</v>
      </c>
      <c r="I1133" t="s">
        <v>85</v>
      </c>
      <c r="J1133">
        <v>2017</v>
      </c>
      <c r="K1133" t="s">
        <v>86</v>
      </c>
      <c r="L1133">
        <v>0.10022030688362379</v>
      </c>
      <c r="M1133">
        <v>0.89977969311637618</v>
      </c>
      <c r="N1133">
        <v>0</v>
      </c>
      <c r="O1133">
        <v>0</v>
      </c>
      <c r="P1133" t="s">
        <v>27</v>
      </c>
    </row>
    <row r="1134" spans="1:16" x14ac:dyDescent="0.2">
      <c r="A1134">
        <v>2356347</v>
      </c>
      <c r="B1134">
        <v>946727</v>
      </c>
      <c r="C1134">
        <v>72395</v>
      </c>
      <c r="D1134">
        <v>1337225</v>
      </c>
      <c r="E1134">
        <v>0</v>
      </c>
      <c r="F1134">
        <v>0.09</v>
      </c>
      <c r="G1134">
        <v>0.91</v>
      </c>
      <c r="H1134" t="s">
        <v>259</v>
      </c>
      <c r="I1134" t="s">
        <v>85</v>
      </c>
      <c r="J1134">
        <v>2017</v>
      </c>
      <c r="K1134" t="s">
        <v>86</v>
      </c>
      <c r="L1134">
        <v>0.40177741224021762</v>
      </c>
      <c r="M1134">
        <v>3.072340364131429E-2</v>
      </c>
      <c r="N1134">
        <v>0.56749918411846811</v>
      </c>
      <c r="O1134">
        <v>0</v>
      </c>
      <c r="P1134" t="s">
        <v>27</v>
      </c>
    </row>
    <row r="1135" spans="1:16" x14ac:dyDescent="0.2">
      <c r="A1135">
        <v>12680503</v>
      </c>
      <c r="B1135">
        <v>10519444</v>
      </c>
      <c r="C1135">
        <v>1007051</v>
      </c>
      <c r="D1135">
        <v>1154008</v>
      </c>
      <c r="E1135">
        <v>0</v>
      </c>
      <c r="F1135">
        <v>0.47</v>
      </c>
      <c r="G1135">
        <v>0.53</v>
      </c>
      <c r="H1135" t="s">
        <v>260</v>
      </c>
      <c r="I1135" t="s">
        <v>85</v>
      </c>
      <c r="J1135">
        <v>2017</v>
      </c>
      <c r="K1135" t="s">
        <v>86</v>
      </c>
      <c r="L1135">
        <v>0.82957623999615793</v>
      </c>
      <c r="M1135">
        <v>7.9417275481895311E-2</v>
      </c>
      <c r="N1135">
        <v>9.1006484521946804E-2</v>
      </c>
      <c r="O1135">
        <v>0</v>
      </c>
      <c r="P1135" t="s">
        <v>27</v>
      </c>
    </row>
    <row r="1136" spans="1:16" x14ac:dyDescent="0.2">
      <c r="A1136">
        <v>10136</v>
      </c>
      <c r="B1136">
        <v>8227</v>
      </c>
      <c r="C1136">
        <v>0</v>
      </c>
      <c r="D1136">
        <v>1909</v>
      </c>
      <c r="E1136">
        <v>0</v>
      </c>
      <c r="F1136">
        <v>1</v>
      </c>
      <c r="G1136">
        <v>0</v>
      </c>
      <c r="H1136" t="s">
        <v>82</v>
      </c>
      <c r="I1136" t="s">
        <v>85</v>
      </c>
      <c r="J1136">
        <v>2017</v>
      </c>
      <c r="K1136" t="s">
        <v>86</v>
      </c>
      <c r="L1136">
        <v>0.81166140489344907</v>
      </c>
      <c r="M1136">
        <v>0</v>
      </c>
      <c r="N1136">
        <v>0.1883385951065509</v>
      </c>
      <c r="O1136">
        <v>0</v>
      </c>
      <c r="P1136" t="s">
        <v>27</v>
      </c>
    </row>
    <row r="1137" spans="1:16" x14ac:dyDescent="0.2">
      <c r="A1137">
        <v>14434</v>
      </c>
      <c r="B1137">
        <v>14434</v>
      </c>
      <c r="C1137">
        <v>0</v>
      </c>
      <c r="D1137">
        <v>0</v>
      </c>
      <c r="E1137">
        <v>0</v>
      </c>
      <c r="F1137">
        <v>1</v>
      </c>
      <c r="G1137">
        <v>0</v>
      </c>
      <c r="H1137" t="s">
        <v>258</v>
      </c>
      <c r="I1137" t="s">
        <v>87</v>
      </c>
      <c r="J1137">
        <v>2017</v>
      </c>
      <c r="K1137" t="s">
        <v>88</v>
      </c>
      <c r="L1137">
        <v>1</v>
      </c>
      <c r="M1137">
        <v>0</v>
      </c>
      <c r="N1137">
        <v>0</v>
      </c>
      <c r="O1137">
        <v>0</v>
      </c>
      <c r="P1137" t="s">
        <v>27</v>
      </c>
    </row>
    <row r="1138" spans="1:16" x14ac:dyDescent="0.2">
      <c r="A1138">
        <v>325026</v>
      </c>
      <c r="B1138">
        <v>187892</v>
      </c>
      <c r="C1138">
        <v>83837</v>
      </c>
      <c r="D1138">
        <v>53297</v>
      </c>
      <c r="E1138">
        <v>0</v>
      </c>
      <c r="F1138">
        <v>0.46</v>
      </c>
      <c r="G1138">
        <v>0.54</v>
      </c>
      <c r="H1138" t="s">
        <v>259</v>
      </c>
      <c r="I1138" t="s">
        <v>87</v>
      </c>
      <c r="J1138">
        <v>2017</v>
      </c>
      <c r="K1138" t="s">
        <v>88</v>
      </c>
      <c r="L1138">
        <v>0.5780829841305003</v>
      </c>
      <c r="M1138">
        <v>0.25793936485081193</v>
      </c>
      <c r="N1138">
        <v>0.16397765101868769</v>
      </c>
      <c r="O1138">
        <v>0</v>
      </c>
      <c r="P1138" t="s">
        <v>27</v>
      </c>
    </row>
    <row r="1139" spans="1:16" x14ac:dyDescent="0.2">
      <c r="A1139">
        <v>316706</v>
      </c>
      <c r="B1139">
        <v>239584</v>
      </c>
      <c r="C1139">
        <v>72033</v>
      </c>
      <c r="D1139">
        <v>0</v>
      </c>
      <c r="E1139">
        <v>5165</v>
      </c>
      <c r="F1139">
        <v>0.79</v>
      </c>
      <c r="G1139">
        <v>0.21</v>
      </c>
      <c r="H1139" t="s">
        <v>260</v>
      </c>
      <c r="I1139" t="s">
        <v>87</v>
      </c>
      <c r="J1139">
        <v>2017</v>
      </c>
      <c r="K1139" t="s">
        <v>88</v>
      </c>
      <c r="L1139">
        <v>0.75648708897210659</v>
      </c>
      <c r="M1139">
        <v>0.2274443805927264</v>
      </c>
      <c r="N1139">
        <v>0</v>
      </c>
      <c r="O1139">
        <v>1.630850062834301E-2</v>
      </c>
      <c r="P1139" t="s">
        <v>27</v>
      </c>
    </row>
    <row r="1140" spans="1:16" x14ac:dyDescent="0.2">
      <c r="A1140">
        <v>132888</v>
      </c>
      <c r="B1140">
        <v>132888</v>
      </c>
      <c r="C1140">
        <v>0</v>
      </c>
      <c r="D1140">
        <v>0</v>
      </c>
      <c r="E1140">
        <v>0</v>
      </c>
      <c r="F1140">
        <v>0.98</v>
      </c>
      <c r="G1140">
        <v>0.02</v>
      </c>
      <c r="H1140" t="s">
        <v>82</v>
      </c>
      <c r="I1140" t="s">
        <v>87</v>
      </c>
      <c r="J1140">
        <v>2017</v>
      </c>
      <c r="K1140" t="s">
        <v>88</v>
      </c>
      <c r="L1140">
        <v>1</v>
      </c>
      <c r="M1140">
        <v>0</v>
      </c>
      <c r="N1140">
        <v>0</v>
      </c>
      <c r="O1140">
        <v>0</v>
      </c>
      <c r="P1140" t="s">
        <v>27</v>
      </c>
    </row>
    <row r="1141" spans="1:16" x14ac:dyDescent="0.2">
      <c r="A1141">
        <v>82338</v>
      </c>
      <c r="B1141">
        <v>82338</v>
      </c>
      <c r="C1141">
        <v>0</v>
      </c>
      <c r="D1141">
        <v>0</v>
      </c>
      <c r="E1141">
        <v>0</v>
      </c>
      <c r="F1141">
        <v>1</v>
      </c>
      <c r="G1141">
        <v>0</v>
      </c>
      <c r="H1141" t="s">
        <v>257</v>
      </c>
      <c r="I1141" t="s">
        <v>89</v>
      </c>
      <c r="J1141">
        <v>2017</v>
      </c>
      <c r="K1141" t="s">
        <v>90</v>
      </c>
      <c r="L1141">
        <v>1</v>
      </c>
      <c r="M1141">
        <v>0</v>
      </c>
      <c r="N1141">
        <v>0</v>
      </c>
      <c r="O1141">
        <v>0</v>
      </c>
      <c r="P1141" t="s">
        <v>79</v>
      </c>
    </row>
    <row r="1142" spans="1:16" x14ac:dyDescent="0.2">
      <c r="A1142">
        <v>742592</v>
      </c>
      <c r="B1142">
        <v>280200</v>
      </c>
      <c r="C1142">
        <v>462391</v>
      </c>
      <c r="D1142">
        <v>0</v>
      </c>
      <c r="E1142">
        <v>0</v>
      </c>
      <c r="F1142">
        <v>0.14000000000000001</v>
      </c>
      <c r="G1142">
        <v>0.86</v>
      </c>
      <c r="H1142" t="s">
        <v>258</v>
      </c>
      <c r="I1142" t="s">
        <v>89</v>
      </c>
      <c r="J1142">
        <v>2017</v>
      </c>
      <c r="K1142" t="s">
        <v>90</v>
      </c>
      <c r="L1142">
        <v>0.37732698440058599</v>
      </c>
      <c r="M1142">
        <v>0.62267166896492288</v>
      </c>
      <c r="N1142">
        <v>0</v>
      </c>
      <c r="O1142">
        <v>0</v>
      </c>
      <c r="P1142" t="s">
        <v>79</v>
      </c>
    </row>
    <row r="1143" spans="1:16" x14ac:dyDescent="0.2">
      <c r="A1143">
        <v>6367</v>
      </c>
      <c r="B1143">
        <v>6367</v>
      </c>
      <c r="C1143">
        <v>0</v>
      </c>
      <c r="D1143">
        <v>0</v>
      </c>
      <c r="E1143">
        <v>0</v>
      </c>
      <c r="F1143">
        <v>1</v>
      </c>
      <c r="G1143">
        <v>0</v>
      </c>
      <c r="H1143" t="s">
        <v>259</v>
      </c>
      <c r="I1143" t="s">
        <v>89</v>
      </c>
      <c r="J1143">
        <v>2017</v>
      </c>
      <c r="K1143" t="s">
        <v>90</v>
      </c>
      <c r="L1143">
        <v>1</v>
      </c>
      <c r="M1143">
        <v>0</v>
      </c>
      <c r="N1143">
        <v>0</v>
      </c>
      <c r="O1143">
        <v>0</v>
      </c>
      <c r="P1143" t="s">
        <v>79</v>
      </c>
    </row>
    <row r="1144" spans="1:16" x14ac:dyDescent="0.2">
      <c r="A1144">
        <v>290419</v>
      </c>
      <c r="B1144">
        <v>290419</v>
      </c>
      <c r="C1144">
        <v>0</v>
      </c>
      <c r="D1144">
        <v>0</v>
      </c>
      <c r="E1144">
        <v>0</v>
      </c>
      <c r="F1144">
        <v>0.95</v>
      </c>
      <c r="G1144">
        <v>0.05</v>
      </c>
      <c r="H1144" t="s">
        <v>260</v>
      </c>
      <c r="I1144" t="s">
        <v>89</v>
      </c>
      <c r="J1144">
        <v>2017</v>
      </c>
      <c r="K1144" t="s">
        <v>90</v>
      </c>
      <c r="L1144">
        <v>1</v>
      </c>
      <c r="M1144">
        <v>0</v>
      </c>
      <c r="N1144">
        <v>0</v>
      </c>
      <c r="O1144">
        <v>0</v>
      </c>
      <c r="P1144" t="s">
        <v>79</v>
      </c>
    </row>
    <row r="1145" spans="1:16" x14ac:dyDescent="0.2">
      <c r="A1145">
        <v>1174</v>
      </c>
      <c r="B1145">
        <v>1174</v>
      </c>
      <c r="C1145">
        <v>0</v>
      </c>
      <c r="D1145">
        <v>0</v>
      </c>
      <c r="E1145">
        <v>0</v>
      </c>
      <c r="F1145">
        <v>0.94</v>
      </c>
      <c r="G1145">
        <v>0.06</v>
      </c>
      <c r="H1145" t="s">
        <v>82</v>
      </c>
      <c r="I1145" t="s">
        <v>89</v>
      </c>
      <c r="J1145">
        <v>2017</v>
      </c>
      <c r="K1145" t="s">
        <v>90</v>
      </c>
      <c r="L1145">
        <v>1</v>
      </c>
      <c r="M1145">
        <v>0</v>
      </c>
      <c r="N1145">
        <v>0</v>
      </c>
      <c r="O1145">
        <v>0</v>
      </c>
      <c r="P1145" t="s">
        <v>79</v>
      </c>
    </row>
    <row r="1146" spans="1:16" x14ac:dyDescent="0.2">
      <c r="A1146">
        <v>110534</v>
      </c>
      <c r="B1146">
        <v>110534</v>
      </c>
      <c r="C1146">
        <v>0</v>
      </c>
      <c r="D1146">
        <v>0</v>
      </c>
      <c r="E1146">
        <v>0</v>
      </c>
      <c r="F1146">
        <v>0.94</v>
      </c>
      <c r="G1146">
        <v>0.06</v>
      </c>
      <c r="H1146" t="s">
        <v>257</v>
      </c>
      <c r="I1146" t="s">
        <v>91</v>
      </c>
      <c r="J1146">
        <v>2017</v>
      </c>
      <c r="K1146" t="s">
        <v>92</v>
      </c>
      <c r="L1146">
        <v>1</v>
      </c>
      <c r="M1146">
        <v>0</v>
      </c>
      <c r="N1146">
        <v>0</v>
      </c>
      <c r="O1146">
        <v>0</v>
      </c>
      <c r="P1146" t="s">
        <v>32</v>
      </c>
    </row>
    <row r="1147" spans="1:16" x14ac:dyDescent="0.2">
      <c r="A1147">
        <v>273482</v>
      </c>
      <c r="B1147">
        <v>273482</v>
      </c>
      <c r="C1147">
        <v>0</v>
      </c>
      <c r="D1147">
        <v>0</v>
      </c>
      <c r="E1147">
        <v>0</v>
      </c>
      <c r="F1147">
        <v>0.81</v>
      </c>
      <c r="G1147">
        <v>0.19</v>
      </c>
      <c r="H1147" t="s">
        <v>259</v>
      </c>
      <c r="I1147" t="s">
        <v>91</v>
      </c>
      <c r="J1147">
        <v>2017</v>
      </c>
      <c r="K1147" t="s">
        <v>92</v>
      </c>
      <c r="L1147">
        <v>1</v>
      </c>
      <c r="M1147">
        <v>0</v>
      </c>
      <c r="N1147">
        <v>0</v>
      </c>
      <c r="O1147">
        <v>0</v>
      </c>
      <c r="P1147" t="s">
        <v>32</v>
      </c>
    </row>
    <row r="1148" spans="1:16" x14ac:dyDescent="0.2">
      <c r="A1148">
        <v>287514</v>
      </c>
      <c r="B1148">
        <v>287514</v>
      </c>
      <c r="C1148">
        <v>0</v>
      </c>
      <c r="D1148">
        <v>0</v>
      </c>
      <c r="E1148">
        <v>0</v>
      </c>
      <c r="F1148">
        <v>0.78</v>
      </c>
      <c r="G1148">
        <v>0.22</v>
      </c>
      <c r="H1148" t="s">
        <v>260</v>
      </c>
      <c r="I1148" t="s">
        <v>91</v>
      </c>
      <c r="J1148">
        <v>2017</v>
      </c>
      <c r="K1148" t="s">
        <v>92</v>
      </c>
      <c r="L1148">
        <v>1</v>
      </c>
      <c r="M1148">
        <v>0</v>
      </c>
      <c r="N1148">
        <v>0</v>
      </c>
      <c r="O1148">
        <v>0</v>
      </c>
      <c r="P1148" t="s">
        <v>32</v>
      </c>
    </row>
    <row r="1149" spans="1:16" x14ac:dyDescent="0.2">
      <c r="A1149">
        <v>73908</v>
      </c>
      <c r="B1149">
        <v>73908</v>
      </c>
      <c r="C1149">
        <v>0</v>
      </c>
      <c r="D1149">
        <v>0</v>
      </c>
      <c r="E1149">
        <v>0</v>
      </c>
      <c r="F1149">
        <v>0.94</v>
      </c>
      <c r="G1149">
        <v>0.06</v>
      </c>
      <c r="H1149" t="s">
        <v>82</v>
      </c>
      <c r="I1149" t="s">
        <v>91</v>
      </c>
      <c r="J1149">
        <v>2017</v>
      </c>
      <c r="K1149" t="s">
        <v>92</v>
      </c>
      <c r="L1149">
        <v>1</v>
      </c>
      <c r="M1149">
        <v>0</v>
      </c>
      <c r="N1149">
        <v>0</v>
      </c>
      <c r="O1149">
        <v>0</v>
      </c>
      <c r="P1149" t="s">
        <v>32</v>
      </c>
    </row>
    <row r="1150" spans="1:16" x14ac:dyDescent="0.2">
      <c r="A1150">
        <v>958165</v>
      </c>
      <c r="B1150">
        <v>349042</v>
      </c>
      <c r="C1150">
        <v>439005</v>
      </c>
      <c r="D1150">
        <v>170118</v>
      </c>
      <c r="E1150">
        <v>0</v>
      </c>
      <c r="F1150">
        <v>0.33</v>
      </c>
      <c r="G1150">
        <v>0.67</v>
      </c>
      <c r="H1150" t="s">
        <v>257</v>
      </c>
      <c r="I1150" t="s">
        <v>93</v>
      </c>
      <c r="J1150">
        <v>2017</v>
      </c>
      <c r="K1150" t="s">
        <v>94</v>
      </c>
      <c r="L1150">
        <v>0.36428172600752479</v>
      </c>
      <c r="M1150">
        <v>0.45817265293555909</v>
      </c>
      <c r="N1150">
        <v>0.1775456210569161</v>
      </c>
      <c r="O1150">
        <v>0</v>
      </c>
      <c r="P1150" t="s">
        <v>27</v>
      </c>
    </row>
    <row r="1151" spans="1:16" x14ac:dyDescent="0.2">
      <c r="A1151">
        <v>236103</v>
      </c>
      <c r="B1151">
        <v>55642</v>
      </c>
      <c r="C1151">
        <v>163248</v>
      </c>
      <c r="D1151">
        <v>17212</v>
      </c>
      <c r="E1151">
        <v>0</v>
      </c>
      <c r="F1151">
        <v>0.4</v>
      </c>
      <c r="G1151">
        <v>0.6</v>
      </c>
      <c r="H1151" t="s">
        <v>258</v>
      </c>
      <c r="I1151" t="s">
        <v>93</v>
      </c>
      <c r="J1151">
        <v>2017</v>
      </c>
      <c r="K1151" t="s">
        <v>94</v>
      </c>
      <c r="L1151">
        <v>0.23566833119443631</v>
      </c>
      <c r="M1151">
        <v>0.69142704667030919</v>
      </c>
      <c r="N1151">
        <v>7.2900386695637073E-2</v>
      </c>
      <c r="O1151">
        <v>0</v>
      </c>
      <c r="P1151" t="s">
        <v>27</v>
      </c>
    </row>
    <row r="1152" spans="1:16" x14ac:dyDescent="0.2">
      <c r="A1152">
        <v>1247629</v>
      </c>
      <c r="B1152">
        <v>575137</v>
      </c>
      <c r="C1152">
        <v>309291</v>
      </c>
      <c r="D1152">
        <v>363201</v>
      </c>
      <c r="E1152">
        <v>0</v>
      </c>
      <c r="F1152">
        <v>0.12</v>
      </c>
      <c r="G1152">
        <v>0.88</v>
      </c>
      <c r="H1152" t="s">
        <v>259</v>
      </c>
      <c r="I1152" t="s">
        <v>93</v>
      </c>
      <c r="J1152">
        <v>2017</v>
      </c>
      <c r="K1152" t="s">
        <v>94</v>
      </c>
      <c r="L1152">
        <v>0.46098399444065502</v>
      </c>
      <c r="M1152">
        <v>0.24790302245298881</v>
      </c>
      <c r="N1152">
        <v>0.29111298310635608</v>
      </c>
      <c r="O1152">
        <v>0</v>
      </c>
      <c r="P1152" t="s">
        <v>27</v>
      </c>
    </row>
    <row r="1153" spans="1:16" x14ac:dyDescent="0.2">
      <c r="A1153">
        <v>983964</v>
      </c>
      <c r="B1153">
        <v>518803</v>
      </c>
      <c r="C1153">
        <v>218650</v>
      </c>
      <c r="D1153">
        <v>210640</v>
      </c>
      <c r="E1153">
        <v>35870</v>
      </c>
      <c r="F1153">
        <v>0.54</v>
      </c>
      <c r="G1153">
        <v>0.46</v>
      </c>
      <c r="H1153" t="s">
        <v>260</v>
      </c>
      <c r="I1153" t="s">
        <v>93</v>
      </c>
      <c r="J1153">
        <v>2017</v>
      </c>
      <c r="K1153" t="s">
        <v>94</v>
      </c>
      <c r="L1153">
        <v>0.52725811106910414</v>
      </c>
      <c r="M1153">
        <v>0.22221341431190569</v>
      </c>
      <c r="N1153">
        <v>0.2140728725847694</v>
      </c>
      <c r="O1153">
        <v>3.6454585736876551E-2</v>
      </c>
      <c r="P1153" t="s">
        <v>27</v>
      </c>
    </row>
    <row r="1154" spans="1:16" x14ac:dyDescent="0.2">
      <c r="A1154">
        <v>18805</v>
      </c>
      <c r="B1154">
        <v>2767</v>
      </c>
      <c r="C1154">
        <v>0</v>
      </c>
      <c r="D1154">
        <v>16038</v>
      </c>
      <c r="E1154">
        <v>0</v>
      </c>
      <c r="F1154">
        <v>0.28999999999999998</v>
      </c>
      <c r="G1154">
        <v>0.71</v>
      </c>
      <c r="H1154" t="s">
        <v>82</v>
      </c>
      <c r="I1154" t="s">
        <v>93</v>
      </c>
      <c r="J1154">
        <v>2017</v>
      </c>
      <c r="K1154" t="s">
        <v>94</v>
      </c>
      <c r="L1154">
        <v>0.14714171762829031</v>
      </c>
      <c r="M1154">
        <v>0</v>
      </c>
      <c r="N1154">
        <v>0.85285828237170969</v>
      </c>
      <c r="O1154">
        <v>0</v>
      </c>
      <c r="P1154" t="s">
        <v>27</v>
      </c>
    </row>
    <row r="1155" spans="1:16" x14ac:dyDescent="0.2">
      <c r="A1155">
        <v>218542</v>
      </c>
      <c r="B1155">
        <v>218542</v>
      </c>
      <c r="C1155">
        <v>0</v>
      </c>
      <c r="D1155">
        <v>0</v>
      </c>
      <c r="E1155">
        <v>0</v>
      </c>
      <c r="F1155">
        <v>0.88</v>
      </c>
      <c r="G1155">
        <v>0.12</v>
      </c>
      <c r="H1155" t="s">
        <v>257</v>
      </c>
      <c r="I1155" t="s">
        <v>95</v>
      </c>
      <c r="J1155">
        <v>2017</v>
      </c>
      <c r="K1155" t="s">
        <v>96</v>
      </c>
      <c r="L1155">
        <v>1</v>
      </c>
      <c r="M1155">
        <v>0</v>
      </c>
      <c r="N1155">
        <v>0</v>
      </c>
      <c r="O1155">
        <v>0</v>
      </c>
      <c r="P1155" t="s">
        <v>79</v>
      </c>
    </row>
    <row r="1156" spans="1:16" x14ac:dyDescent="0.2">
      <c r="A1156">
        <v>297161</v>
      </c>
      <c r="B1156">
        <v>297161</v>
      </c>
      <c r="C1156">
        <v>0</v>
      </c>
      <c r="D1156">
        <v>0</v>
      </c>
      <c r="E1156">
        <v>0</v>
      </c>
      <c r="F1156">
        <v>0.23</v>
      </c>
      <c r="G1156">
        <v>0.77</v>
      </c>
      <c r="H1156" t="s">
        <v>258</v>
      </c>
      <c r="I1156" t="s">
        <v>95</v>
      </c>
      <c r="J1156">
        <v>2017</v>
      </c>
      <c r="K1156" t="s">
        <v>96</v>
      </c>
      <c r="L1156">
        <v>1</v>
      </c>
      <c r="M1156">
        <v>0</v>
      </c>
      <c r="N1156">
        <v>0</v>
      </c>
      <c r="O1156">
        <v>0</v>
      </c>
      <c r="P1156" t="s">
        <v>79</v>
      </c>
    </row>
    <row r="1157" spans="1:16" x14ac:dyDescent="0.2">
      <c r="A1157">
        <v>148778</v>
      </c>
      <c r="B1157">
        <v>142035</v>
      </c>
      <c r="C1157">
        <v>0</v>
      </c>
      <c r="D1157">
        <v>6743</v>
      </c>
      <c r="E1157">
        <v>0</v>
      </c>
      <c r="F1157">
        <v>0.87</v>
      </c>
      <c r="G1157">
        <v>0.13</v>
      </c>
      <c r="H1157" t="s">
        <v>259</v>
      </c>
      <c r="I1157" t="s">
        <v>95</v>
      </c>
      <c r="J1157">
        <v>2017</v>
      </c>
      <c r="K1157" t="s">
        <v>96</v>
      </c>
      <c r="L1157">
        <v>0.95467743886864997</v>
      </c>
      <c r="M1157">
        <v>0</v>
      </c>
      <c r="N1157">
        <v>4.5322561131350067E-2</v>
      </c>
      <c r="O1157">
        <v>0</v>
      </c>
      <c r="P1157" t="s">
        <v>79</v>
      </c>
    </row>
    <row r="1158" spans="1:16" x14ac:dyDescent="0.2">
      <c r="A1158">
        <v>689826</v>
      </c>
      <c r="B1158">
        <v>689126</v>
      </c>
      <c r="C1158">
        <v>0</v>
      </c>
      <c r="D1158">
        <v>699</v>
      </c>
      <c r="E1158">
        <v>0</v>
      </c>
      <c r="F1158">
        <v>0.46</v>
      </c>
      <c r="G1158">
        <v>0.54</v>
      </c>
      <c r="H1158" t="s">
        <v>260</v>
      </c>
      <c r="I1158" t="s">
        <v>95</v>
      </c>
      <c r="J1158">
        <v>2017</v>
      </c>
      <c r="K1158" t="s">
        <v>96</v>
      </c>
      <c r="L1158">
        <v>0.99898525135323979</v>
      </c>
      <c r="M1158">
        <v>0</v>
      </c>
      <c r="N1158">
        <v>1.0132990058362541E-3</v>
      </c>
      <c r="O1158">
        <v>0</v>
      </c>
      <c r="P1158" t="s">
        <v>79</v>
      </c>
    </row>
    <row r="1159" spans="1:16" x14ac:dyDescent="0.2">
      <c r="A1159">
        <v>463075</v>
      </c>
      <c r="B1159">
        <v>324007</v>
      </c>
      <c r="C1159">
        <v>139067</v>
      </c>
      <c r="D1159">
        <v>0</v>
      </c>
      <c r="E1159">
        <v>0</v>
      </c>
      <c r="F1159">
        <v>0.44</v>
      </c>
      <c r="G1159">
        <v>0.56000000000000005</v>
      </c>
      <c r="H1159" t="s">
        <v>257</v>
      </c>
      <c r="I1159" t="s">
        <v>97</v>
      </c>
      <c r="J1159">
        <v>2017</v>
      </c>
      <c r="K1159" t="s">
        <v>98</v>
      </c>
      <c r="L1159">
        <v>0.69968579603735892</v>
      </c>
      <c r="M1159">
        <v>0.30031204448523457</v>
      </c>
      <c r="N1159">
        <v>0</v>
      </c>
      <c r="O1159">
        <v>0</v>
      </c>
      <c r="P1159" t="s">
        <v>27</v>
      </c>
    </row>
    <row r="1160" spans="1:16" x14ac:dyDescent="0.2">
      <c r="A1160">
        <v>17649</v>
      </c>
      <c r="B1160">
        <v>6110</v>
      </c>
      <c r="C1160">
        <v>11540</v>
      </c>
      <c r="D1160">
        <v>0</v>
      </c>
      <c r="E1160">
        <v>0</v>
      </c>
      <c r="F1160">
        <v>0.22</v>
      </c>
      <c r="G1160">
        <v>0.78</v>
      </c>
      <c r="H1160" t="s">
        <v>258</v>
      </c>
      <c r="I1160" t="s">
        <v>97</v>
      </c>
      <c r="J1160">
        <v>2017</v>
      </c>
      <c r="K1160" t="s">
        <v>98</v>
      </c>
      <c r="L1160">
        <v>0.34619525185562922</v>
      </c>
      <c r="M1160">
        <v>0.6538614085783897</v>
      </c>
      <c r="N1160">
        <v>0</v>
      </c>
      <c r="O1160">
        <v>0</v>
      </c>
      <c r="P1160" t="s">
        <v>27</v>
      </c>
    </row>
    <row r="1161" spans="1:16" x14ac:dyDescent="0.2">
      <c r="A1161">
        <v>-14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 t="s">
        <v>259</v>
      </c>
      <c r="I1161" t="s">
        <v>97</v>
      </c>
      <c r="J1161">
        <v>2017</v>
      </c>
      <c r="K1161" t="s">
        <v>98</v>
      </c>
      <c r="L1161">
        <v>0</v>
      </c>
      <c r="M1161">
        <v>0</v>
      </c>
      <c r="N1161">
        <v>0</v>
      </c>
      <c r="O1161">
        <v>0</v>
      </c>
      <c r="P1161" t="s">
        <v>27</v>
      </c>
    </row>
    <row r="1162" spans="1:16" x14ac:dyDescent="0.2">
      <c r="A1162">
        <v>1200669</v>
      </c>
      <c r="B1162">
        <v>1101447</v>
      </c>
      <c r="C1162">
        <v>99222</v>
      </c>
      <c r="D1162">
        <v>0</v>
      </c>
      <c r="E1162">
        <v>0</v>
      </c>
      <c r="F1162">
        <v>0.25</v>
      </c>
      <c r="G1162">
        <v>0.75</v>
      </c>
      <c r="H1162" t="s">
        <v>260</v>
      </c>
      <c r="I1162" t="s">
        <v>97</v>
      </c>
      <c r="J1162">
        <v>2017</v>
      </c>
      <c r="K1162" t="s">
        <v>98</v>
      </c>
      <c r="L1162">
        <v>0.91736107120280441</v>
      </c>
      <c r="M1162">
        <v>8.263892879719556E-2</v>
      </c>
      <c r="N1162">
        <v>0</v>
      </c>
      <c r="O1162">
        <v>0</v>
      </c>
      <c r="P1162" t="s">
        <v>27</v>
      </c>
    </row>
    <row r="1163" spans="1:16" x14ac:dyDescent="0.2">
      <c r="A1163">
        <v>10525</v>
      </c>
      <c r="B1163">
        <v>10525</v>
      </c>
      <c r="C1163">
        <v>0</v>
      </c>
      <c r="D1163">
        <v>0</v>
      </c>
      <c r="E1163">
        <v>0</v>
      </c>
      <c r="F1163">
        <v>0</v>
      </c>
      <c r="G1163">
        <v>1</v>
      </c>
      <c r="H1163" t="s">
        <v>82</v>
      </c>
      <c r="I1163" t="s">
        <v>97</v>
      </c>
      <c r="J1163">
        <v>2017</v>
      </c>
      <c r="K1163" t="s">
        <v>98</v>
      </c>
      <c r="L1163">
        <v>1</v>
      </c>
      <c r="M1163">
        <v>0</v>
      </c>
      <c r="N1163">
        <v>0</v>
      </c>
      <c r="O1163">
        <v>0</v>
      </c>
      <c r="P1163" t="s">
        <v>27</v>
      </c>
    </row>
    <row r="1164" spans="1:16" x14ac:dyDescent="0.2">
      <c r="A1164">
        <v>96401</v>
      </c>
      <c r="B1164">
        <v>33351</v>
      </c>
      <c r="C1164">
        <v>0</v>
      </c>
      <c r="D1164">
        <v>63050</v>
      </c>
      <c r="E1164">
        <v>0</v>
      </c>
      <c r="F1164">
        <v>1</v>
      </c>
      <c r="G1164">
        <v>0</v>
      </c>
      <c r="H1164" t="s">
        <v>257</v>
      </c>
      <c r="I1164" t="s">
        <v>99</v>
      </c>
      <c r="J1164">
        <v>2017</v>
      </c>
      <c r="K1164" t="s">
        <v>100</v>
      </c>
      <c r="L1164">
        <v>0.34596114148193491</v>
      </c>
      <c r="M1164">
        <v>0</v>
      </c>
      <c r="N1164">
        <v>0.6540388585180652</v>
      </c>
      <c r="O1164">
        <v>0</v>
      </c>
      <c r="P1164" t="s">
        <v>27</v>
      </c>
    </row>
    <row r="1165" spans="1:16" x14ac:dyDescent="0.2">
      <c r="A1165">
        <v>33856</v>
      </c>
      <c r="B1165">
        <v>33856</v>
      </c>
      <c r="C1165">
        <v>0</v>
      </c>
      <c r="D1165">
        <v>0</v>
      </c>
      <c r="E1165">
        <v>0</v>
      </c>
      <c r="F1165">
        <v>0.95</v>
      </c>
      <c r="G1165">
        <v>0.05</v>
      </c>
      <c r="H1165" t="s">
        <v>258</v>
      </c>
      <c r="I1165" t="s">
        <v>99</v>
      </c>
      <c r="J1165">
        <v>2017</v>
      </c>
      <c r="K1165" t="s">
        <v>100</v>
      </c>
      <c r="L1165">
        <v>1</v>
      </c>
      <c r="M1165">
        <v>0</v>
      </c>
      <c r="N1165">
        <v>0</v>
      </c>
      <c r="O1165">
        <v>0</v>
      </c>
      <c r="P1165" t="s">
        <v>27</v>
      </c>
    </row>
    <row r="1166" spans="1:16" x14ac:dyDescent="0.2">
      <c r="A1166">
        <v>405090</v>
      </c>
      <c r="B1166">
        <v>13052</v>
      </c>
      <c r="C1166">
        <v>18700</v>
      </c>
      <c r="D1166">
        <v>373339</v>
      </c>
      <c r="E1166">
        <v>0</v>
      </c>
      <c r="F1166">
        <v>0.08</v>
      </c>
      <c r="G1166">
        <v>0.92</v>
      </c>
      <c r="H1166" t="s">
        <v>259</v>
      </c>
      <c r="I1166" t="s">
        <v>99</v>
      </c>
      <c r="J1166">
        <v>2017</v>
      </c>
      <c r="K1166" t="s">
        <v>100</v>
      </c>
      <c r="L1166">
        <v>3.2220000493717448E-2</v>
      </c>
      <c r="M1166">
        <v>4.6162581154805107E-2</v>
      </c>
      <c r="N1166">
        <v>0.921619886938705</v>
      </c>
      <c r="O1166">
        <v>0</v>
      </c>
      <c r="P1166" t="s">
        <v>27</v>
      </c>
    </row>
    <row r="1167" spans="1:16" x14ac:dyDescent="0.2">
      <c r="A1167">
        <v>1112581</v>
      </c>
      <c r="B1167">
        <v>635015</v>
      </c>
      <c r="C1167">
        <v>477566</v>
      </c>
      <c r="D1167">
        <v>0</v>
      </c>
      <c r="E1167">
        <v>0</v>
      </c>
      <c r="F1167">
        <v>0.63</v>
      </c>
      <c r="G1167">
        <v>0.37</v>
      </c>
      <c r="H1167" t="s">
        <v>260</v>
      </c>
      <c r="I1167" t="s">
        <v>99</v>
      </c>
      <c r="J1167">
        <v>2017</v>
      </c>
      <c r="K1167" t="s">
        <v>100</v>
      </c>
      <c r="L1167">
        <v>0.57075844365488893</v>
      </c>
      <c r="M1167">
        <v>0.42924155634511107</v>
      </c>
      <c r="N1167">
        <v>0</v>
      </c>
      <c r="O1167">
        <v>0</v>
      </c>
      <c r="P1167" t="s">
        <v>27</v>
      </c>
    </row>
    <row r="1168" spans="1:16" x14ac:dyDescent="0.2">
      <c r="A1168">
        <v>187249</v>
      </c>
      <c r="B1168">
        <v>187249</v>
      </c>
      <c r="C1168">
        <v>0</v>
      </c>
      <c r="D1168">
        <v>0</v>
      </c>
      <c r="E1168">
        <v>0</v>
      </c>
      <c r="F1168">
        <v>1</v>
      </c>
      <c r="G1168">
        <v>0</v>
      </c>
      <c r="H1168" t="s">
        <v>82</v>
      </c>
      <c r="I1168" t="s">
        <v>99</v>
      </c>
      <c r="J1168">
        <v>2017</v>
      </c>
      <c r="K1168" t="s">
        <v>100</v>
      </c>
      <c r="L1168">
        <v>1</v>
      </c>
      <c r="M1168">
        <v>0</v>
      </c>
      <c r="N1168">
        <v>0</v>
      </c>
      <c r="O1168">
        <v>0</v>
      </c>
      <c r="P1168" t="s">
        <v>27</v>
      </c>
    </row>
    <row r="1169" spans="1:16" x14ac:dyDescent="0.2">
      <c r="A1169">
        <v>399261</v>
      </c>
      <c r="B1169">
        <v>260079</v>
      </c>
      <c r="C1169">
        <v>0</v>
      </c>
      <c r="D1169">
        <v>139182</v>
      </c>
      <c r="E1169">
        <v>0</v>
      </c>
      <c r="F1169">
        <v>0.38</v>
      </c>
      <c r="G1169">
        <v>0.62</v>
      </c>
      <c r="H1169" t="s">
        <v>257</v>
      </c>
      <c r="I1169" t="s">
        <v>101</v>
      </c>
      <c r="J1169">
        <v>2017</v>
      </c>
      <c r="K1169" t="s">
        <v>102</v>
      </c>
      <c r="L1169">
        <v>0.65140096327965913</v>
      </c>
      <c r="M1169">
        <v>0</v>
      </c>
      <c r="N1169">
        <v>0.34859903672034082</v>
      </c>
      <c r="O1169">
        <v>0</v>
      </c>
      <c r="P1169" t="s">
        <v>27</v>
      </c>
    </row>
    <row r="1170" spans="1:16" x14ac:dyDescent="0.2">
      <c r="A1170">
        <v>450024</v>
      </c>
      <c r="B1170">
        <v>446795</v>
      </c>
      <c r="C1170">
        <v>3229</v>
      </c>
      <c r="D1170">
        <v>0</v>
      </c>
      <c r="E1170">
        <v>0</v>
      </c>
      <c r="F1170">
        <v>0.65</v>
      </c>
      <c r="G1170">
        <v>0.35</v>
      </c>
      <c r="H1170" t="s">
        <v>258</v>
      </c>
      <c r="I1170" t="s">
        <v>101</v>
      </c>
      <c r="J1170">
        <v>2017</v>
      </c>
      <c r="K1170" t="s">
        <v>102</v>
      </c>
      <c r="L1170">
        <v>0.99282482712033138</v>
      </c>
      <c r="M1170">
        <v>7.1751728796686396E-3</v>
      </c>
      <c r="N1170">
        <v>0</v>
      </c>
      <c r="O1170">
        <v>0</v>
      </c>
      <c r="P1170" t="s">
        <v>27</v>
      </c>
    </row>
    <row r="1171" spans="1:16" x14ac:dyDescent="0.2">
      <c r="A1171">
        <v>73983</v>
      </c>
      <c r="B1171">
        <v>57544</v>
      </c>
      <c r="C1171">
        <v>0</v>
      </c>
      <c r="D1171">
        <v>16439</v>
      </c>
      <c r="E1171">
        <v>0</v>
      </c>
      <c r="F1171">
        <v>0.8</v>
      </c>
      <c r="G1171">
        <v>0.2</v>
      </c>
      <c r="H1171" t="s">
        <v>259</v>
      </c>
      <c r="I1171" t="s">
        <v>101</v>
      </c>
      <c r="J1171">
        <v>2017</v>
      </c>
      <c r="K1171" t="s">
        <v>102</v>
      </c>
      <c r="L1171">
        <v>0.77780030547558221</v>
      </c>
      <c r="M1171">
        <v>0</v>
      </c>
      <c r="N1171">
        <v>0.22219969452441779</v>
      </c>
      <c r="O1171">
        <v>0</v>
      </c>
      <c r="P1171" t="s">
        <v>27</v>
      </c>
    </row>
    <row r="1172" spans="1:16" x14ac:dyDescent="0.2">
      <c r="A1172">
        <v>513332</v>
      </c>
      <c r="B1172">
        <v>296363</v>
      </c>
      <c r="C1172">
        <v>0</v>
      </c>
      <c r="D1172">
        <v>216968</v>
      </c>
      <c r="E1172">
        <v>0</v>
      </c>
      <c r="F1172">
        <v>0.4</v>
      </c>
      <c r="G1172">
        <v>0.6</v>
      </c>
      <c r="H1172" t="s">
        <v>260</v>
      </c>
      <c r="I1172" t="s">
        <v>101</v>
      </c>
      <c r="J1172">
        <v>2017</v>
      </c>
      <c r="K1172" t="s">
        <v>102</v>
      </c>
      <c r="L1172">
        <v>0.57733201904420528</v>
      </c>
      <c r="M1172">
        <v>0</v>
      </c>
      <c r="N1172">
        <v>0.42266603289878668</v>
      </c>
      <c r="O1172">
        <v>0</v>
      </c>
      <c r="P1172" t="s">
        <v>27</v>
      </c>
    </row>
    <row r="1173" spans="1:16" x14ac:dyDescent="0.2">
      <c r="A1173">
        <v>1966971</v>
      </c>
      <c r="B1173">
        <v>367687</v>
      </c>
      <c r="C1173">
        <v>945387</v>
      </c>
      <c r="D1173">
        <v>653897</v>
      </c>
      <c r="E1173">
        <v>0</v>
      </c>
      <c r="F1173">
        <v>0.27</v>
      </c>
      <c r="G1173">
        <v>0.73</v>
      </c>
      <c r="H1173" t="s">
        <v>257</v>
      </c>
      <c r="I1173" t="s">
        <v>103</v>
      </c>
      <c r="J1173">
        <v>2017</v>
      </c>
      <c r="K1173" t="s">
        <v>104</v>
      </c>
      <c r="L1173">
        <v>0.18693056481259759</v>
      </c>
      <c r="M1173">
        <v>0.48063087864538928</v>
      </c>
      <c r="N1173">
        <v>0.3324385565420131</v>
      </c>
      <c r="O1173">
        <v>0</v>
      </c>
      <c r="P1173" t="s">
        <v>27</v>
      </c>
    </row>
    <row r="1174" spans="1:16" x14ac:dyDescent="0.2">
      <c r="A1174">
        <v>1370755</v>
      </c>
      <c r="B1174">
        <v>853170</v>
      </c>
      <c r="C1174">
        <v>517585</v>
      </c>
      <c r="D1174">
        <v>0</v>
      </c>
      <c r="E1174">
        <v>0</v>
      </c>
      <c r="F1174">
        <v>0.6</v>
      </c>
      <c r="G1174">
        <v>0.4</v>
      </c>
      <c r="H1174" t="s">
        <v>258</v>
      </c>
      <c r="I1174" t="s">
        <v>103</v>
      </c>
      <c r="J1174">
        <v>2017</v>
      </c>
      <c r="K1174" t="s">
        <v>104</v>
      </c>
      <c r="L1174">
        <v>0.62240881849783514</v>
      </c>
      <c r="M1174">
        <v>0.37759118150216492</v>
      </c>
      <c r="N1174">
        <v>0</v>
      </c>
      <c r="O1174">
        <v>0</v>
      </c>
      <c r="P1174" t="s">
        <v>27</v>
      </c>
    </row>
    <row r="1175" spans="1:16" x14ac:dyDescent="0.2">
      <c r="A1175">
        <v>2536044</v>
      </c>
      <c r="B1175">
        <v>1148899</v>
      </c>
      <c r="C1175">
        <v>681284</v>
      </c>
      <c r="D1175">
        <v>705861</v>
      </c>
      <c r="E1175">
        <v>0</v>
      </c>
      <c r="F1175">
        <v>0.21</v>
      </c>
      <c r="G1175">
        <v>0.79</v>
      </c>
      <c r="H1175" t="s">
        <v>259</v>
      </c>
      <c r="I1175" t="s">
        <v>103</v>
      </c>
      <c r="J1175">
        <v>2017</v>
      </c>
      <c r="K1175" t="s">
        <v>104</v>
      </c>
      <c r="L1175">
        <v>0.45302802317309948</v>
      </c>
      <c r="M1175">
        <v>0.26864044945592419</v>
      </c>
      <c r="N1175">
        <v>0.27833152737097622</v>
      </c>
      <c r="O1175">
        <v>0</v>
      </c>
      <c r="P1175" t="s">
        <v>27</v>
      </c>
    </row>
    <row r="1176" spans="1:16" x14ac:dyDescent="0.2">
      <c r="A1176">
        <v>6612619</v>
      </c>
      <c r="B1176">
        <v>3175413</v>
      </c>
      <c r="C1176">
        <v>2625961</v>
      </c>
      <c r="D1176">
        <v>811245</v>
      </c>
      <c r="E1176">
        <v>0</v>
      </c>
      <c r="F1176">
        <v>0.36</v>
      </c>
      <c r="G1176">
        <v>0.64</v>
      </c>
      <c r="H1176" t="s">
        <v>260</v>
      </c>
      <c r="I1176" t="s">
        <v>103</v>
      </c>
      <c r="J1176">
        <v>2017</v>
      </c>
      <c r="K1176" t="s">
        <v>104</v>
      </c>
      <c r="L1176">
        <v>0.48020504432510019</v>
      </c>
      <c r="M1176">
        <v>0.3971136096000692</v>
      </c>
      <c r="N1176">
        <v>0.1226813460748306</v>
      </c>
      <c r="O1176">
        <v>0</v>
      </c>
      <c r="P1176" t="s">
        <v>27</v>
      </c>
    </row>
    <row r="1177" spans="1:16" x14ac:dyDescent="0.2">
      <c r="A1177">
        <v>1192979</v>
      </c>
      <c r="B1177">
        <v>1182308</v>
      </c>
      <c r="C1177">
        <v>7090</v>
      </c>
      <c r="D1177">
        <v>3582</v>
      </c>
      <c r="E1177">
        <v>0</v>
      </c>
      <c r="F1177">
        <v>0.01</v>
      </c>
      <c r="G1177">
        <v>0.99</v>
      </c>
      <c r="H1177" t="s">
        <v>82</v>
      </c>
      <c r="I1177" t="s">
        <v>103</v>
      </c>
      <c r="J1177">
        <v>2017</v>
      </c>
      <c r="K1177" t="s">
        <v>104</v>
      </c>
      <c r="L1177">
        <v>0.99105516526275816</v>
      </c>
      <c r="M1177">
        <v>5.943105452820209E-3</v>
      </c>
      <c r="N1177">
        <v>3.002567522144145E-3</v>
      </c>
      <c r="O1177">
        <v>0</v>
      </c>
      <c r="P1177" t="s">
        <v>27</v>
      </c>
    </row>
    <row r="1178" spans="1:16" x14ac:dyDescent="0.2">
      <c r="A1178">
        <v>1506</v>
      </c>
      <c r="B1178">
        <v>0</v>
      </c>
      <c r="C1178">
        <v>1506</v>
      </c>
      <c r="D1178">
        <v>0</v>
      </c>
      <c r="E1178">
        <v>0</v>
      </c>
      <c r="F1178">
        <v>0</v>
      </c>
      <c r="G1178">
        <v>1</v>
      </c>
      <c r="H1178" t="s">
        <v>257</v>
      </c>
      <c r="I1178" t="s">
        <v>105</v>
      </c>
      <c r="J1178">
        <v>2017</v>
      </c>
      <c r="K1178" t="s">
        <v>106</v>
      </c>
      <c r="L1178">
        <v>0</v>
      </c>
      <c r="M1178">
        <v>1</v>
      </c>
      <c r="N1178">
        <v>0</v>
      </c>
      <c r="O1178">
        <v>0</v>
      </c>
      <c r="P1178" t="s">
        <v>27</v>
      </c>
    </row>
    <row r="1179" spans="1:16" x14ac:dyDescent="0.2">
      <c r="A1179">
        <v>164305</v>
      </c>
      <c r="B1179">
        <v>119830</v>
      </c>
      <c r="C1179">
        <v>44475</v>
      </c>
      <c r="D1179">
        <v>0</v>
      </c>
      <c r="E1179">
        <v>0</v>
      </c>
      <c r="F1179">
        <v>0.98</v>
      </c>
      <c r="G1179">
        <v>0.02</v>
      </c>
      <c r="H1179" t="s">
        <v>258</v>
      </c>
      <c r="I1179" t="s">
        <v>105</v>
      </c>
      <c r="J1179">
        <v>2017</v>
      </c>
      <c r="K1179" t="s">
        <v>106</v>
      </c>
      <c r="L1179">
        <v>0.72931438483308486</v>
      </c>
      <c r="M1179">
        <v>0.27068561516691519</v>
      </c>
      <c r="N1179">
        <v>0</v>
      </c>
      <c r="O1179">
        <v>0</v>
      </c>
      <c r="P1179" t="s">
        <v>27</v>
      </c>
    </row>
    <row r="1180" spans="1:16" x14ac:dyDescent="0.2">
      <c r="A1180">
        <v>57643</v>
      </c>
      <c r="B1180">
        <v>7127</v>
      </c>
      <c r="C1180">
        <v>50517</v>
      </c>
      <c r="D1180">
        <v>0</v>
      </c>
      <c r="E1180">
        <v>0</v>
      </c>
      <c r="F1180">
        <v>0.96</v>
      </c>
      <c r="G1180">
        <v>0.04</v>
      </c>
      <c r="H1180" t="s">
        <v>259</v>
      </c>
      <c r="I1180" t="s">
        <v>105</v>
      </c>
      <c r="J1180">
        <v>2017</v>
      </c>
      <c r="K1180" t="s">
        <v>106</v>
      </c>
      <c r="L1180">
        <v>0.1236403379421612</v>
      </c>
      <c r="M1180">
        <v>0.87637701021806635</v>
      </c>
      <c r="N1180">
        <v>0</v>
      </c>
      <c r="O1180">
        <v>0</v>
      </c>
      <c r="P1180" t="s">
        <v>27</v>
      </c>
    </row>
    <row r="1181" spans="1:16" x14ac:dyDescent="0.2">
      <c r="A1181">
        <v>224821</v>
      </c>
      <c r="B1181">
        <v>158333</v>
      </c>
      <c r="C1181">
        <v>66487</v>
      </c>
      <c r="D1181">
        <v>0</v>
      </c>
      <c r="E1181">
        <v>0</v>
      </c>
      <c r="F1181">
        <v>0.85</v>
      </c>
      <c r="G1181">
        <v>0.15</v>
      </c>
      <c r="H1181" t="s">
        <v>260</v>
      </c>
      <c r="I1181" t="s">
        <v>105</v>
      </c>
      <c r="J1181">
        <v>2017</v>
      </c>
      <c r="K1181" t="s">
        <v>106</v>
      </c>
      <c r="L1181">
        <v>0.7042625021683917</v>
      </c>
      <c r="M1181">
        <v>0.2957330498485462</v>
      </c>
      <c r="N1181">
        <v>0</v>
      </c>
      <c r="O1181">
        <v>0</v>
      </c>
      <c r="P1181" t="s">
        <v>27</v>
      </c>
    </row>
    <row r="1182" spans="1:16" x14ac:dyDescent="0.2">
      <c r="A1182">
        <v>81056</v>
      </c>
      <c r="B1182">
        <v>81056</v>
      </c>
      <c r="C1182">
        <v>0</v>
      </c>
      <c r="D1182">
        <v>0</v>
      </c>
      <c r="E1182">
        <v>0</v>
      </c>
      <c r="F1182">
        <v>0.84</v>
      </c>
      <c r="G1182">
        <v>0.16</v>
      </c>
      <c r="H1182" t="s">
        <v>82</v>
      </c>
      <c r="I1182" t="s">
        <v>105</v>
      </c>
      <c r="J1182">
        <v>2017</v>
      </c>
      <c r="K1182" t="s">
        <v>106</v>
      </c>
      <c r="L1182">
        <v>1</v>
      </c>
      <c r="M1182">
        <v>0</v>
      </c>
      <c r="N1182">
        <v>0</v>
      </c>
      <c r="O1182">
        <v>0</v>
      </c>
      <c r="P1182" t="s">
        <v>27</v>
      </c>
    </row>
    <row r="1183" spans="1:16" x14ac:dyDescent="0.2">
      <c r="A1183">
        <v>215164</v>
      </c>
      <c r="B1183">
        <v>89267</v>
      </c>
      <c r="C1183">
        <v>83731</v>
      </c>
      <c r="D1183">
        <v>42166</v>
      </c>
      <c r="E1183">
        <v>0</v>
      </c>
      <c r="F1183">
        <v>1</v>
      </c>
      <c r="G1183">
        <v>0</v>
      </c>
      <c r="H1183" t="s">
        <v>257</v>
      </c>
      <c r="I1183" t="s">
        <v>107</v>
      </c>
      <c r="J1183">
        <v>2017</v>
      </c>
      <c r="K1183" t="s">
        <v>108</v>
      </c>
      <c r="L1183">
        <v>0.41487888308453091</v>
      </c>
      <c r="M1183">
        <v>0.38914967187819521</v>
      </c>
      <c r="N1183">
        <v>0.1959714450372739</v>
      </c>
      <c r="O1183">
        <v>0</v>
      </c>
      <c r="P1183" t="s">
        <v>27</v>
      </c>
    </row>
    <row r="1184" spans="1:16" x14ac:dyDescent="0.2">
      <c r="A1184">
        <v>118779</v>
      </c>
      <c r="B1184">
        <v>45022</v>
      </c>
      <c r="C1184">
        <v>73757</v>
      </c>
      <c r="D1184">
        <v>0</v>
      </c>
      <c r="E1184">
        <v>0</v>
      </c>
      <c r="F1184">
        <v>1</v>
      </c>
      <c r="G1184">
        <v>0</v>
      </c>
      <c r="H1184" t="s">
        <v>258</v>
      </c>
      <c r="I1184" t="s">
        <v>107</v>
      </c>
      <c r="J1184">
        <v>2017</v>
      </c>
      <c r="K1184" t="s">
        <v>108</v>
      </c>
      <c r="L1184">
        <v>0.37904006600493351</v>
      </c>
      <c r="M1184">
        <v>0.62095993399506644</v>
      </c>
      <c r="N1184">
        <v>0</v>
      </c>
      <c r="O1184">
        <v>0</v>
      </c>
      <c r="P1184" t="s">
        <v>27</v>
      </c>
    </row>
    <row r="1185" spans="1:16" x14ac:dyDescent="0.2">
      <c r="A1185">
        <v>552066</v>
      </c>
      <c r="B1185">
        <v>290671</v>
      </c>
      <c r="C1185">
        <v>165074</v>
      </c>
      <c r="D1185">
        <v>96320</v>
      </c>
      <c r="E1185">
        <v>0</v>
      </c>
      <c r="F1185">
        <v>0.16</v>
      </c>
      <c r="G1185">
        <v>0.84</v>
      </c>
      <c r="H1185" t="s">
        <v>259</v>
      </c>
      <c r="I1185" t="s">
        <v>107</v>
      </c>
      <c r="J1185">
        <v>2017</v>
      </c>
      <c r="K1185" t="s">
        <v>108</v>
      </c>
      <c r="L1185">
        <v>0.52651494567678503</v>
      </c>
      <c r="M1185">
        <v>0.29901135009219909</v>
      </c>
      <c r="N1185">
        <v>0.17447189285339071</v>
      </c>
      <c r="O1185">
        <v>0</v>
      </c>
      <c r="P1185" t="s">
        <v>27</v>
      </c>
    </row>
    <row r="1186" spans="1:16" x14ac:dyDescent="0.2">
      <c r="A1186">
        <v>628513</v>
      </c>
      <c r="B1186">
        <v>465722</v>
      </c>
      <c r="C1186">
        <v>71796</v>
      </c>
      <c r="D1186">
        <v>90995</v>
      </c>
      <c r="E1186">
        <v>0</v>
      </c>
      <c r="F1186">
        <v>0.66</v>
      </c>
      <c r="G1186">
        <v>0.34</v>
      </c>
      <c r="H1186" t="s">
        <v>260</v>
      </c>
      <c r="I1186" t="s">
        <v>107</v>
      </c>
      <c r="J1186">
        <v>2017</v>
      </c>
      <c r="K1186" t="s">
        <v>108</v>
      </c>
      <c r="L1186">
        <v>0.74099024204749941</v>
      </c>
      <c r="M1186">
        <v>0.114231527430618</v>
      </c>
      <c r="N1186">
        <v>0.1447782305218826</v>
      </c>
      <c r="O1186">
        <v>0</v>
      </c>
      <c r="P1186" t="s">
        <v>27</v>
      </c>
    </row>
    <row r="1187" spans="1:16" x14ac:dyDescent="0.2">
      <c r="A1187">
        <v>3961</v>
      </c>
      <c r="B1187">
        <v>3961</v>
      </c>
      <c r="C1187">
        <v>0</v>
      </c>
      <c r="D1187">
        <v>0</v>
      </c>
      <c r="E1187">
        <v>0</v>
      </c>
      <c r="F1187">
        <v>0</v>
      </c>
      <c r="G1187">
        <v>1</v>
      </c>
      <c r="H1187" t="s">
        <v>257</v>
      </c>
      <c r="I1187" t="s">
        <v>109</v>
      </c>
      <c r="J1187">
        <v>2017</v>
      </c>
      <c r="K1187" t="s">
        <v>110</v>
      </c>
      <c r="L1187">
        <v>1</v>
      </c>
      <c r="M1187">
        <v>0</v>
      </c>
      <c r="N1187">
        <v>0</v>
      </c>
      <c r="O1187">
        <v>0</v>
      </c>
      <c r="P1187" t="s">
        <v>19</v>
      </c>
    </row>
    <row r="1188" spans="1:16" x14ac:dyDescent="0.2">
      <c r="A1188">
        <v>162205</v>
      </c>
      <c r="B1188">
        <v>154803</v>
      </c>
      <c r="C1188">
        <v>0</v>
      </c>
      <c r="D1188">
        <v>0</v>
      </c>
      <c r="E1188">
        <v>7402</v>
      </c>
      <c r="F1188">
        <v>0.28999999999999998</v>
      </c>
      <c r="G1188">
        <v>0.71</v>
      </c>
      <c r="H1188" t="s">
        <v>258</v>
      </c>
      <c r="I1188" t="s">
        <v>109</v>
      </c>
      <c r="J1188">
        <v>2017</v>
      </c>
      <c r="K1188" t="s">
        <v>110</v>
      </c>
      <c r="L1188">
        <v>0.95436638821244724</v>
      </c>
      <c r="M1188">
        <v>0</v>
      </c>
      <c r="N1188">
        <v>0</v>
      </c>
      <c r="O1188">
        <v>4.5633611787552791E-2</v>
      </c>
      <c r="P1188" t="s">
        <v>19</v>
      </c>
    </row>
    <row r="1189" spans="1:16" x14ac:dyDescent="0.2">
      <c r="A1189">
        <v>632453</v>
      </c>
      <c r="B1189">
        <v>293417</v>
      </c>
      <c r="C1189">
        <v>106976</v>
      </c>
      <c r="D1189">
        <v>232060</v>
      </c>
      <c r="E1189">
        <v>0</v>
      </c>
      <c r="F1189">
        <v>0.06</v>
      </c>
      <c r="G1189">
        <v>0.94</v>
      </c>
      <c r="H1189" t="s">
        <v>259</v>
      </c>
      <c r="I1189" t="s">
        <v>109</v>
      </c>
      <c r="J1189">
        <v>2017</v>
      </c>
      <c r="K1189" t="s">
        <v>110</v>
      </c>
      <c r="L1189">
        <v>0.46393486946856127</v>
      </c>
      <c r="M1189">
        <v>0.16914458465688359</v>
      </c>
      <c r="N1189">
        <v>0.36692054587455508</v>
      </c>
      <c r="O1189">
        <v>0</v>
      </c>
      <c r="P1189" t="s">
        <v>19</v>
      </c>
    </row>
    <row r="1190" spans="1:16" x14ac:dyDescent="0.2">
      <c r="A1190">
        <v>501320</v>
      </c>
      <c r="B1190">
        <v>347833</v>
      </c>
      <c r="C1190">
        <v>8000</v>
      </c>
      <c r="D1190">
        <v>145487</v>
      </c>
      <c r="E1190">
        <v>0</v>
      </c>
      <c r="F1190">
        <v>0.85</v>
      </c>
      <c r="G1190">
        <v>0.15</v>
      </c>
      <c r="H1190" t="s">
        <v>260</v>
      </c>
      <c r="I1190" t="s">
        <v>109</v>
      </c>
      <c r="J1190">
        <v>2017</v>
      </c>
      <c r="K1190" t="s">
        <v>110</v>
      </c>
      <c r="L1190">
        <v>0.69383427750738047</v>
      </c>
      <c r="M1190">
        <v>1.5957871219979259E-2</v>
      </c>
      <c r="N1190">
        <v>0.2902078512726402</v>
      </c>
      <c r="O1190">
        <v>0</v>
      </c>
      <c r="P1190" t="s">
        <v>19</v>
      </c>
    </row>
    <row r="1191" spans="1:16" x14ac:dyDescent="0.2">
      <c r="A1191">
        <v>325885</v>
      </c>
      <c r="B1191">
        <v>173973</v>
      </c>
      <c r="C1191">
        <v>137187</v>
      </c>
      <c r="D1191">
        <v>14724</v>
      </c>
      <c r="E1191">
        <v>0</v>
      </c>
      <c r="F1191">
        <v>0.22</v>
      </c>
      <c r="G1191">
        <v>0.78</v>
      </c>
      <c r="H1191" t="s">
        <v>257</v>
      </c>
      <c r="I1191" t="s">
        <v>111</v>
      </c>
      <c r="J1191">
        <v>2017</v>
      </c>
      <c r="K1191" t="s">
        <v>112</v>
      </c>
      <c r="L1191">
        <v>0.53384782975589551</v>
      </c>
      <c r="M1191">
        <v>0.42096751921690168</v>
      </c>
      <c r="N1191">
        <v>4.5181582460070271E-2</v>
      </c>
      <c r="O1191">
        <v>0</v>
      </c>
      <c r="P1191" t="s">
        <v>27</v>
      </c>
    </row>
    <row r="1192" spans="1:16" x14ac:dyDescent="0.2">
      <c r="A1192">
        <v>792547</v>
      </c>
      <c r="B1192">
        <v>707501</v>
      </c>
      <c r="C1192">
        <v>55542</v>
      </c>
      <c r="D1192">
        <v>29504</v>
      </c>
      <c r="E1192">
        <v>0</v>
      </c>
      <c r="F1192">
        <v>1</v>
      </c>
      <c r="G1192">
        <v>0</v>
      </c>
      <c r="H1192" t="s">
        <v>258</v>
      </c>
      <c r="I1192" t="s">
        <v>111</v>
      </c>
      <c r="J1192">
        <v>2017</v>
      </c>
      <c r="K1192" t="s">
        <v>112</v>
      </c>
      <c r="L1192">
        <v>0.89269279929139844</v>
      </c>
      <c r="M1192">
        <v>7.0080386399797107E-2</v>
      </c>
      <c r="N1192">
        <v>3.7226814308804403E-2</v>
      </c>
      <c r="O1192">
        <v>0</v>
      </c>
      <c r="P1192" t="s">
        <v>27</v>
      </c>
    </row>
    <row r="1193" spans="1:16" x14ac:dyDescent="0.2">
      <c r="A1193">
        <v>166343</v>
      </c>
      <c r="B1193">
        <v>0</v>
      </c>
      <c r="C1193">
        <v>162616</v>
      </c>
      <c r="D1193">
        <v>3728</v>
      </c>
      <c r="E1193">
        <v>0</v>
      </c>
      <c r="F1193">
        <v>0.73</v>
      </c>
      <c r="G1193">
        <v>0.27</v>
      </c>
      <c r="H1193" t="s">
        <v>259</v>
      </c>
      <c r="I1193" t="s">
        <v>111</v>
      </c>
      <c r="J1193">
        <v>2017</v>
      </c>
      <c r="K1193" t="s">
        <v>112</v>
      </c>
      <c r="L1193">
        <v>0</v>
      </c>
      <c r="M1193">
        <v>0.97759448849666053</v>
      </c>
      <c r="N1193">
        <v>2.2411523178011698E-2</v>
      </c>
      <c r="O1193">
        <v>0</v>
      </c>
      <c r="P1193" t="s">
        <v>27</v>
      </c>
    </row>
    <row r="1194" spans="1:16" x14ac:dyDescent="0.2">
      <c r="A1194">
        <v>1672018</v>
      </c>
      <c r="B1194">
        <v>1066283</v>
      </c>
      <c r="C1194">
        <v>563024</v>
      </c>
      <c r="D1194">
        <v>42712</v>
      </c>
      <c r="E1194">
        <v>0</v>
      </c>
      <c r="F1194">
        <v>0.32</v>
      </c>
      <c r="G1194">
        <v>0.68</v>
      </c>
      <c r="H1194" t="s">
        <v>260</v>
      </c>
      <c r="I1194" t="s">
        <v>111</v>
      </c>
      <c r="J1194">
        <v>2017</v>
      </c>
      <c r="K1194" t="s">
        <v>112</v>
      </c>
      <c r="L1194">
        <v>0.63772220155524639</v>
      </c>
      <c r="M1194">
        <v>0.33673321698689851</v>
      </c>
      <c r="N1194">
        <v>2.554517953754086E-2</v>
      </c>
      <c r="O1194">
        <v>0</v>
      </c>
      <c r="P1194" t="s">
        <v>27</v>
      </c>
    </row>
    <row r="1195" spans="1:16" x14ac:dyDescent="0.2">
      <c r="A1195">
        <v>64003</v>
      </c>
      <c r="B1195">
        <v>41108</v>
      </c>
      <c r="C1195">
        <v>13995</v>
      </c>
      <c r="D1195">
        <v>8900</v>
      </c>
      <c r="E1195">
        <v>0</v>
      </c>
      <c r="F1195">
        <v>0.61</v>
      </c>
      <c r="G1195">
        <v>0.39</v>
      </c>
      <c r="H1195" t="s">
        <v>82</v>
      </c>
      <c r="I1195" t="s">
        <v>111</v>
      </c>
      <c r="J1195">
        <v>2017</v>
      </c>
      <c r="K1195" t="s">
        <v>112</v>
      </c>
      <c r="L1195">
        <v>0.64228239301282752</v>
      </c>
      <c r="M1195">
        <v>0.21866162523631699</v>
      </c>
      <c r="N1195">
        <v>0.1390559817508554</v>
      </c>
      <c r="O1195">
        <v>0</v>
      </c>
      <c r="P1195" t="s">
        <v>27</v>
      </c>
    </row>
    <row r="1196" spans="1:16" x14ac:dyDescent="0.2">
      <c r="A1196">
        <v>833893</v>
      </c>
      <c r="B1196">
        <v>247582</v>
      </c>
      <c r="C1196">
        <v>43273</v>
      </c>
      <c r="D1196">
        <v>543039</v>
      </c>
      <c r="E1196">
        <v>0</v>
      </c>
      <c r="F1196">
        <v>0.17</v>
      </c>
      <c r="G1196">
        <v>0.83</v>
      </c>
      <c r="H1196" t="s">
        <v>257</v>
      </c>
      <c r="I1196" t="s">
        <v>113</v>
      </c>
      <c r="J1196">
        <v>2017</v>
      </c>
      <c r="K1196" t="s">
        <v>114</v>
      </c>
      <c r="L1196">
        <v>0.29689900262983382</v>
      </c>
      <c r="M1196">
        <v>5.189274882988585E-2</v>
      </c>
      <c r="N1196">
        <v>0.65120944773490119</v>
      </c>
      <c r="O1196">
        <v>0</v>
      </c>
      <c r="P1196" t="s">
        <v>79</v>
      </c>
    </row>
    <row r="1197" spans="1:16" x14ac:dyDescent="0.2">
      <c r="A1197">
        <v>7648441</v>
      </c>
      <c r="B1197">
        <v>7599286</v>
      </c>
      <c r="C1197">
        <v>29109</v>
      </c>
      <c r="D1197">
        <v>20045</v>
      </c>
      <c r="E1197">
        <v>0</v>
      </c>
      <c r="F1197">
        <v>0.04</v>
      </c>
      <c r="G1197">
        <v>0.96</v>
      </c>
      <c r="H1197" t="s">
        <v>258</v>
      </c>
      <c r="I1197" t="s">
        <v>113</v>
      </c>
      <c r="J1197">
        <v>2017</v>
      </c>
      <c r="K1197" t="s">
        <v>114</v>
      </c>
      <c r="L1197">
        <v>0.99357320008090533</v>
      </c>
      <c r="M1197">
        <v>3.8058736414388239E-3</v>
      </c>
      <c r="N1197">
        <v>2.620795532056794E-3</v>
      </c>
      <c r="O1197">
        <v>0</v>
      </c>
      <c r="P1197" t="s">
        <v>79</v>
      </c>
    </row>
    <row r="1198" spans="1:16" x14ac:dyDescent="0.2">
      <c r="A1198">
        <v>391492</v>
      </c>
      <c r="B1198">
        <v>234082</v>
      </c>
      <c r="C1198">
        <v>53192</v>
      </c>
      <c r="D1198">
        <v>41264</v>
      </c>
      <c r="E1198">
        <v>62953</v>
      </c>
      <c r="F1198">
        <v>0.49</v>
      </c>
      <c r="G1198">
        <v>0.51</v>
      </c>
      <c r="H1198" t="s">
        <v>259</v>
      </c>
      <c r="I1198" t="s">
        <v>113</v>
      </c>
      <c r="J1198">
        <v>2017</v>
      </c>
      <c r="K1198" t="s">
        <v>114</v>
      </c>
      <c r="L1198">
        <v>0.59792281834622418</v>
      </c>
      <c r="M1198">
        <v>0.13586995391987569</v>
      </c>
      <c r="N1198">
        <v>0.1054018983785109</v>
      </c>
      <c r="O1198">
        <v>0.16080277502477699</v>
      </c>
      <c r="P1198" t="s">
        <v>79</v>
      </c>
    </row>
    <row r="1199" spans="1:16" x14ac:dyDescent="0.2">
      <c r="A1199">
        <v>3758304</v>
      </c>
      <c r="B1199">
        <v>3758304</v>
      </c>
      <c r="C1199">
        <v>0</v>
      </c>
      <c r="D1199">
        <v>0</v>
      </c>
      <c r="E1199">
        <v>0</v>
      </c>
      <c r="F1199">
        <v>0.09</v>
      </c>
      <c r="G1199">
        <v>0.91</v>
      </c>
      <c r="H1199" t="s">
        <v>260</v>
      </c>
      <c r="I1199" t="s">
        <v>113</v>
      </c>
      <c r="J1199">
        <v>2017</v>
      </c>
      <c r="K1199" t="s">
        <v>114</v>
      </c>
      <c r="L1199">
        <v>1</v>
      </c>
      <c r="M1199">
        <v>0</v>
      </c>
      <c r="N1199">
        <v>0</v>
      </c>
      <c r="O1199">
        <v>0</v>
      </c>
      <c r="P1199" t="s">
        <v>79</v>
      </c>
    </row>
    <row r="1200" spans="1:16" x14ac:dyDescent="0.2">
      <c r="A1200">
        <v>157833</v>
      </c>
      <c r="B1200">
        <v>157876</v>
      </c>
      <c r="C1200">
        <v>0</v>
      </c>
      <c r="D1200">
        <v>0</v>
      </c>
      <c r="E1200">
        <v>0</v>
      </c>
      <c r="F1200">
        <v>1</v>
      </c>
      <c r="G1200">
        <v>0</v>
      </c>
      <c r="H1200" t="s">
        <v>82</v>
      </c>
      <c r="I1200" t="s">
        <v>113</v>
      </c>
      <c r="J1200">
        <v>2017</v>
      </c>
      <c r="K1200" t="s">
        <v>114</v>
      </c>
      <c r="L1200">
        <v>1.000272439857318</v>
      </c>
      <c r="M1200">
        <v>0</v>
      </c>
      <c r="N1200">
        <v>0</v>
      </c>
      <c r="O1200">
        <v>0</v>
      </c>
      <c r="P1200" t="s">
        <v>79</v>
      </c>
    </row>
    <row r="1201" spans="1:16" x14ac:dyDescent="0.2">
      <c r="A1201">
        <v>632772</v>
      </c>
      <c r="B1201">
        <v>139508</v>
      </c>
      <c r="C1201">
        <v>493264</v>
      </c>
      <c r="D1201">
        <v>0</v>
      </c>
      <c r="E1201">
        <v>0</v>
      </c>
      <c r="F1201">
        <v>0.43</v>
      </c>
      <c r="G1201">
        <v>0.56999999999999995</v>
      </c>
      <c r="H1201" t="s">
        <v>257</v>
      </c>
      <c r="I1201" t="s">
        <v>115</v>
      </c>
      <c r="J1201">
        <v>2017</v>
      </c>
      <c r="K1201" t="s">
        <v>116</v>
      </c>
      <c r="L1201">
        <v>0.22047119657633399</v>
      </c>
      <c r="M1201">
        <v>0.77952880342366604</v>
      </c>
      <c r="N1201">
        <v>0</v>
      </c>
      <c r="O1201">
        <v>0</v>
      </c>
      <c r="P1201" t="s">
        <v>27</v>
      </c>
    </row>
    <row r="1202" spans="1:16" x14ac:dyDescent="0.2">
      <c r="A1202">
        <v>241210</v>
      </c>
      <c r="B1202">
        <v>91693</v>
      </c>
      <c r="C1202">
        <v>149516</v>
      </c>
      <c r="D1202">
        <v>0</v>
      </c>
      <c r="E1202">
        <v>0</v>
      </c>
      <c r="F1202">
        <v>1</v>
      </c>
      <c r="G1202">
        <v>0</v>
      </c>
      <c r="H1202" t="s">
        <v>258</v>
      </c>
      <c r="I1202" t="s">
        <v>115</v>
      </c>
      <c r="J1202">
        <v>2017</v>
      </c>
      <c r="K1202" t="s">
        <v>116</v>
      </c>
      <c r="L1202">
        <v>0.38013763940135148</v>
      </c>
      <c r="M1202">
        <v>0.61985821483354753</v>
      </c>
      <c r="N1202">
        <v>0</v>
      </c>
      <c r="O1202">
        <v>0</v>
      </c>
      <c r="P1202" t="s">
        <v>27</v>
      </c>
    </row>
    <row r="1203" spans="1:16" x14ac:dyDescent="0.2">
      <c r="A1203">
        <v>718536</v>
      </c>
      <c r="B1203">
        <v>40311</v>
      </c>
      <c r="C1203">
        <v>678167</v>
      </c>
      <c r="D1203">
        <v>58</v>
      </c>
      <c r="E1203">
        <v>0</v>
      </c>
      <c r="F1203">
        <v>0.36</v>
      </c>
      <c r="G1203">
        <v>0.64</v>
      </c>
      <c r="H1203" t="s">
        <v>259</v>
      </c>
      <c r="I1203" t="s">
        <v>115</v>
      </c>
      <c r="J1203">
        <v>2017</v>
      </c>
      <c r="K1203" t="s">
        <v>116</v>
      </c>
      <c r="L1203">
        <v>5.6101573198837643E-2</v>
      </c>
      <c r="M1203">
        <v>0.94381770711557944</v>
      </c>
      <c r="N1203">
        <v>8.0719685582907472E-5</v>
      </c>
      <c r="O1203">
        <v>0</v>
      </c>
      <c r="P1203" t="s">
        <v>27</v>
      </c>
    </row>
    <row r="1204" spans="1:16" x14ac:dyDescent="0.2">
      <c r="A1204">
        <v>4258933</v>
      </c>
      <c r="B1204">
        <v>3473089</v>
      </c>
      <c r="C1204">
        <v>784257</v>
      </c>
      <c r="D1204">
        <v>1588</v>
      </c>
      <c r="E1204">
        <v>0</v>
      </c>
      <c r="F1204">
        <v>0.41</v>
      </c>
      <c r="G1204">
        <v>0.59</v>
      </c>
      <c r="H1204" t="s">
        <v>260</v>
      </c>
      <c r="I1204" t="s">
        <v>115</v>
      </c>
      <c r="J1204">
        <v>2017</v>
      </c>
      <c r="K1204" t="s">
        <v>116</v>
      </c>
      <c r="L1204">
        <v>0.81548336167767843</v>
      </c>
      <c r="M1204">
        <v>0.18414400977897519</v>
      </c>
      <c r="N1204">
        <v>3.7286334394084149E-4</v>
      </c>
      <c r="O1204">
        <v>0</v>
      </c>
      <c r="P1204" t="s">
        <v>27</v>
      </c>
    </row>
    <row r="1205" spans="1:16" x14ac:dyDescent="0.2">
      <c r="A1205">
        <v>13818</v>
      </c>
      <c r="B1205">
        <v>13818</v>
      </c>
      <c r="C1205">
        <v>0</v>
      </c>
      <c r="D1205">
        <v>0</v>
      </c>
      <c r="E1205">
        <v>0</v>
      </c>
      <c r="F1205">
        <v>1</v>
      </c>
      <c r="G1205">
        <v>0</v>
      </c>
      <c r="H1205" t="s">
        <v>82</v>
      </c>
      <c r="I1205" t="s">
        <v>115</v>
      </c>
      <c r="J1205">
        <v>2017</v>
      </c>
      <c r="K1205" t="s">
        <v>116</v>
      </c>
      <c r="L1205">
        <v>1</v>
      </c>
      <c r="M1205">
        <v>0</v>
      </c>
      <c r="N1205">
        <v>0</v>
      </c>
      <c r="O1205">
        <v>0</v>
      </c>
      <c r="P1205" t="s">
        <v>27</v>
      </c>
    </row>
    <row r="1206" spans="1:16" x14ac:dyDescent="0.2">
      <c r="A1206">
        <v>125979</v>
      </c>
      <c r="B1206">
        <v>118463</v>
      </c>
      <c r="C1206">
        <v>7516</v>
      </c>
      <c r="D1206">
        <v>0</v>
      </c>
      <c r="E1206">
        <v>0</v>
      </c>
      <c r="F1206">
        <v>0.94</v>
      </c>
      <c r="G1206">
        <v>0.06</v>
      </c>
      <c r="H1206" t="s">
        <v>257</v>
      </c>
      <c r="I1206" t="s">
        <v>117</v>
      </c>
      <c r="J1206">
        <v>2017</v>
      </c>
      <c r="K1206" t="s">
        <v>118</v>
      </c>
      <c r="L1206">
        <v>0.94033926289302183</v>
      </c>
      <c r="M1206">
        <v>5.9660737106978147E-2</v>
      </c>
      <c r="N1206">
        <v>0</v>
      </c>
      <c r="O1206">
        <v>0</v>
      </c>
      <c r="P1206" t="s">
        <v>27</v>
      </c>
    </row>
    <row r="1207" spans="1:16" x14ac:dyDescent="0.2">
      <c r="A1207">
        <v>205514</v>
      </c>
      <c r="B1207">
        <v>205514</v>
      </c>
      <c r="C1207">
        <v>0</v>
      </c>
      <c r="D1207">
        <v>0</v>
      </c>
      <c r="E1207">
        <v>0</v>
      </c>
      <c r="F1207">
        <v>1</v>
      </c>
      <c r="G1207">
        <v>0</v>
      </c>
      <c r="H1207" t="s">
        <v>258</v>
      </c>
      <c r="I1207" t="s">
        <v>117</v>
      </c>
      <c r="J1207">
        <v>2017</v>
      </c>
      <c r="K1207" t="s">
        <v>118</v>
      </c>
      <c r="L1207">
        <v>1</v>
      </c>
      <c r="M1207">
        <v>0</v>
      </c>
      <c r="N1207">
        <v>0</v>
      </c>
      <c r="O1207">
        <v>0</v>
      </c>
      <c r="P1207" t="s">
        <v>27</v>
      </c>
    </row>
    <row r="1208" spans="1:16" x14ac:dyDescent="0.2">
      <c r="A1208">
        <v>191528</v>
      </c>
      <c r="B1208">
        <v>66041</v>
      </c>
      <c r="C1208">
        <v>73579</v>
      </c>
      <c r="D1208">
        <v>51908</v>
      </c>
      <c r="E1208">
        <v>0</v>
      </c>
      <c r="F1208">
        <v>0</v>
      </c>
      <c r="G1208">
        <v>1</v>
      </c>
      <c r="H1208" t="s">
        <v>259</v>
      </c>
      <c r="I1208" t="s">
        <v>117</v>
      </c>
      <c r="J1208">
        <v>2017</v>
      </c>
      <c r="K1208" t="s">
        <v>118</v>
      </c>
      <c r="L1208">
        <v>0.34481120253957648</v>
      </c>
      <c r="M1208">
        <v>0.38416837224844408</v>
      </c>
      <c r="N1208">
        <v>0.27102042521197939</v>
      </c>
      <c r="O1208">
        <v>0</v>
      </c>
      <c r="P1208" t="s">
        <v>27</v>
      </c>
    </row>
    <row r="1209" spans="1:16" x14ac:dyDescent="0.2">
      <c r="A1209">
        <v>1115279</v>
      </c>
      <c r="B1209">
        <v>807352</v>
      </c>
      <c r="C1209">
        <v>294140</v>
      </c>
      <c r="D1209">
        <v>13788</v>
      </c>
      <c r="E1209">
        <v>0</v>
      </c>
      <c r="F1209">
        <v>0.33</v>
      </c>
      <c r="G1209">
        <v>0.67</v>
      </c>
      <c r="H1209" t="s">
        <v>260</v>
      </c>
      <c r="I1209" t="s">
        <v>117</v>
      </c>
      <c r="J1209">
        <v>2017</v>
      </c>
      <c r="K1209" t="s">
        <v>118</v>
      </c>
      <c r="L1209">
        <v>0.72390137355764794</v>
      </c>
      <c r="M1209">
        <v>0.26373669727485233</v>
      </c>
      <c r="N1209">
        <v>1.236282580412614E-2</v>
      </c>
      <c r="O1209">
        <v>0</v>
      </c>
      <c r="P1209" t="s">
        <v>27</v>
      </c>
    </row>
    <row r="1210" spans="1:16" x14ac:dyDescent="0.2">
      <c r="A1210">
        <v>65130</v>
      </c>
      <c r="B1210">
        <v>65130</v>
      </c>
      <c r="C1210">
        <v>0</v>
      </c>
      <c r="D1210">
        <v>0</v>
      </c>
      <c r="E1210">
        <v>0</v>
      </c>
      <c r="F1210">
        <v>1</v>
      </c>
      <c r="G1210">
        <v>0</v>
      </c>
      <c r="H1210" t="s">
        <v>82</v>
      </c>
      <c r="I1210" t="s">
        <v>117</v>
      </c>
      <c r="J1210">
        <v>2017</v>
      </c>
      <c r="K1210" t="s">
        <v>118</v>
      </c>
      <c r="L1210">
        <v>1</v>
      </c>
      <c r="M1210">
        <v>0</v>
      </c>
      <c r="N1210">
        <v>0</v>
      </c>
      <c r="O1210">
        <v>0</v>
      </c>
      <c r="P1210" t="s">
        <v>27</v>
      </c>
    </row>
    <row r="1211" spans="1:16" x14ac:dyDescent="0.2">
      <c r="A1211">
        <v>466314</v>
      </c>
      <c r="B1211">
        <v>189495</v>
      </c>
      <c r="C1211">
        <v>2886</v>
      </c>
      <c r="D1211">
        <v>273933</v>
      </c>
      <c r="E1211">
        <v>0</v>
      </c>
      <c r="F1211">
        <v>0.2</v>
      </c>
      <c r="G1211">
        <v>0.8</v>
      </c>
      <c r="H1211" t="s">
        <v>257</v>
      </c>
      <c r="I1211" t="s">
        <v>119</v>
      </c>
      <c r="J1211">
        <v>2017</v>
      </c>
      <c r="K1211" t="s">
        <v>120</v>
      </c>
      <c r="L1211">
        <v>0.40636781224668361</v>
      </c>
      <c r="M1211">
        <v>6.1889628018888558E-3</v>
      </c>
      <c r="N1211">
        <v>0.58744322495142753</v>
      </c>
      <c r="O1211">
        <v>0</v>
      </c>
      <c r="P1211" t="s">
        <v>79</v>
      </c>
    </row>
    <row r="1212" spans="1:16" x14ac:dyDescent="0.2">
      <c r="A1212">
        <v>516707</v>
      </c>
      <c r="B1212">
        <v>382416</v>
      </c>
      <c r="C1212">
        <v>28954</v>
      </c>
      <c r="D1212">
        <v>105337</v>
      </c>
      <c r="E1212">
        <v>0</v>
      </c>
      <c r="F1212">
        <v>0.31</v>
      </c>
      <c r="G1212">
        <v>0.69</v>
      </c>
      <c r="H1212" t="s">
        <v>258</v>
      </c>
      <c r="I1212" t="s">
        <v>119</v>
      </c>
      <c r="J1212">
        <v>2017</v>
      </c>
      <c r="K1212" t="s">
        <v>120</v>
      </c>
      <c r="L1212">
        <v>0.74010222427797567</v>
      </c>
      <c r="M1212">
        <v>5.6035625606001081E-2</v>
      </c>
      <c r="N1212">
        <v>0.20386215011602321</v>
      </c>
      <c r="O1212">
        <v>0</v>
      </c>
      <c r="P1212" t="s">
        <v>79</v>
      </c>
    </row>
    <row r="1213" spans="1:16" x14ac:dyDescent="0.2">
      <c r="A1213">
        <v>164329</v>
      </c>
      <c r="B1213">
        <v>97309</v>
      </c>
      <c r="C1213">
        <v>0</v>
      </c>
      <c r="D1213">
        <v>67021</v>
      </c>
      <c r="E1213">
        <v>0</v>
      </c>
      <c r="F1213">
        <v>0.12</v>
      </c>
      <c r="G1213">
        <v>0.88</v>
      </c>
      <c r="H1213" t="s">
        <v>259</v>
      </c>
      <c r="I1213" t="s">
        <v>119</v>
      </c>
      <c r="J1213">
        <v>2017</v>
      </c>
      <c r="K1213" t="s">
        <v>120</v>
      </c>
      <c r="L1213">
        <v>0.59215963098418412</v>
      </c>
      <c r="M1213">
        <v>0</v>
      </c>
      <c r="N1213">
        <v>0.40784645436897932</v>
      </c>
      <c r="O1213">
        <v>0</v>
      </c>
      <c r="P1213" t="s">
        <v>79</v>
      </c>
    </row>
    <row r="1214" spans="1:16" x14ac:dyDescent="0.2">
      <c r="A1214">
        <v>3043689</v>
      </c>
      <c r="B1214">
        <v>2037457</v>
      </c>
      <c r="C1214">
        <v>555068</v>
      </c>
      <c r="D1214">
        <v>451163</v>
      </c>
      <c r="E1214">
        <v>0</v>
      </c>
      <c r="F1214">
        <v>0.51</v>
      </c>
      <c r="G1214">
        <v>0.49</v>
      </c>
      <c r="H1214" t="s">
        <v>260</v>
      </c>
      <c r="I1214" t="s">
        <v>119</v>
      </c>
      <c r="J1214">
        <v>2017</v>
      </c>
      <c r="K1214" t="s">
        <v>120</v>
      </c>
      <c r="L1214">
        <v>0.66940380571076741</v>
      </c>
      <c r="M1214">
        <v>0.18236685811198189</v>
      </c>
      <c r="N1214">
        <v>0.1482290076285718</v>
      </c>
      <c r="O1214">
        <v>0</v>
      </c>
      <c r="P1214" t="s">
        <v>79</v>
      </c>
    </row>
    <row r="1215" spans="1:16" x14ac:dyDescent="0.2">
      <c r="A1215">
        <v>168735</v>
      </c>
      <c r="B1215">
        <v>168735</v>
      </c>
      <c r="C1215">
        <v>0</v>
      </c>
      <c r="D1215">
        <v>0</v>
      </c>
      <c r="E1215">
        <v>0</v>
      </c>
      <c r="F1215">
        <v>0.91</v>
      </c>
      <c r="G1215">
        <v>0.09</v>
      </c>
      <c r="H1215" t="s">
        <v>82</v>
      </c>
      <c r="I1215" t="s">
        <v>119</v>
      </c>
      <c r="J1215">
        <v>2017</v>
      </c>
      <c r="K1215" t="s">
        <v>120</v>
      </c>
      <c r="L1215">
        <v>1</v>
      </c>
      <c r="M1215">
        <v>0</v>
      </c>
      <c r="N1215">
        <v>0</v>
      </c>
      <c r="O1215">
        <v>0</v>
      </c>
      <c r="P1215" t="s">
        <v>79</v>
      </c>
    </row>
    <row r="1216" spans="1:16" x14ac:dyDescent="0.2">
      <c r="A1216">
        <v>683064</v>
      </c>
      <c r="B1216">
        <v>520385</v>
      </c>
      <c r="C1216">
        <v>162680</v>
      </c>
      <c r="D1216">
        <v>0</v>
      </c>
      <c r="E1216">
        <v>0</v>
      </c>
      <c r="F1216">
        <v>0.23</v>
      </c>
      <c r="G1216">
        <v>0.77</v>
      </c>
      <c r="H1216" t="s">
        <v>257</v>
      </c>
      <c r="I1216" t="s">
        <v>121</v>
      </c>
      <c r="J1216">
        <v>2017</v>
      </c>
      <c r="K1216" t="s">
        <v>122</v>
      </c>
      <c r="L1216">
        <v>0.76183930056334404</v>
      </c>
      <c r="M1216">
        <v>0.23816216342831709</v>
      </c>
      <c r="N1216">
        <v>0</v>
      </c>
      <c r="O1216">
        <v>0</v>
      </c>
      <c r="P1216" t="s">
        <v>79</v>
      </c>
    </row>
    <row r="1217" spans="1:16" x14ac:dyDescent="0.2">
      <c r="A1217">
        <v>309085</v>
      </c>
      <c r="B1217">
        <v>229389</v>
      </c>
      <c r="C1217">
        <v>79695</v>
      </c>
      <c r="D1217">
        <v>0</v>
      </c>
      <c r="E1217">
        <v>0</v>
      </c>
      <c r="F1217">
        <v>0.74</v>
      </c>
      <c r="G1217">
        <v>0.26</v>
      </c>
      <c r="H1217" t="s">
        <v>258</v>
      </c>
      <c r="I1217" t="s">
        <v>121</v>
      </c>
      <c r="J1217">
        <v>2017</v>
      </c>
      <c r="K1217" t="s">
        <v>122</v>
      </c>
      <c r="L1217">
        <v>0.7421550706116441</v>
      </c>
      <c r="M1217">
        <v>0.25784169403238588</v>
      </c>
      <c r="N1217">
        <v>0</v>
      </c>
      <c r="O1217">
        <v>0</v>
      </c>
      <c r="P1217" t="s">
        <v>79</v>
      </c>
    </row>
    <row r="1218" spans="1:16" x14ac:dyDescent="0.2">
      <c r="A1218">
        <v>187215</v>
      </c>
      <c r="B1218">
        <v>187215</v>
      </c>
      <c r="C1218">
        <v>0</v>
      </c>
      <c r="D1218">
        <v>0</v>
      </c>
      <c r="E1218">
        <v>0</v>
      </c>
      <c r="F1218">
        <v>0.78</v>
      </c>
      <c r="G1218">
        <v>0.22</v>
      </c>
      <c r="H1218" t="s">
        <v>259</v>
      </c>
      <c r="I1218" t="s">
        <v>121</v>
      </c>
      <c r="J1218">
        <v>2017</v>
      </c>
      <c r="K1218" t="s">
        <v>122</v>
      </c>
      <c r="L1218">
        <v>1</v>
      </c>
      <c r="M1218">
        <v>0</v>
      </c>
      <c r="N1218">
        <v>0</v>
      </c>
      <c r="O1218">
        <v>0</v>
      </c>
      <c r="P1218" t="s">
        <v>79</v>
      </c>
    </row>
    <row r="1219" spans="1:16" x14ac:dyDescent="0.2">
      <c r="A1219">
        <v>1935898</v>
      </c>
      <c r="B1219">
        <v>1046745</v>
      </c>
      <c r="C1219">
        <v>30937</v>
      </c>
      <c r="D1219">
        <v>674424</v>
      </c>
      <c r="E1219">
        <v>183792</v>
      </c>
      <c r="F1219">
        <v>0.12</v>
      </c>
      <c r="G1219">
        <v>0.88</v>
      </c>
      <c r="H1219" t="s">
        <v>260</v>
      </c>
      <c r="I1219" t="s">
        <v>121</v>
      </c>
      <c r="J1219">
        <v>2017</v>
      </c>
      <c r="K1219" t="s">
        <v>122</v>
      </c>
      <c r="L1219">
        <v>0.54070255767607589</v>
      </c>
      <c r="M1219">
        <v>1.5980697330127931E-2</v>
      </c>
      <c r="N1219">
        <v>0.34837785875082261</v>
      </c>
      <c r="O1219">
        <v>9.4938886242973544E-2</v>
      </c>
      <c r="P1219" t="s">
        <v>79</v>
      </c>
    </row>
    <row r="1220" spans="1:16" x14ac:dyDescent="0.2">
      <c r="A1220">
        <v>2592749</v>
      </c>
      <c r="B1220">
        <v>1187672</v>
      </c>
      <c r="C1220">
        <v>281410</v>
      </c>
      <c r="D1220">
        <v>1123667</v>
      </c>
      <c r="E1220">
        <v>0</v>
      </c>
      <c r="F1220">
        <v>0.7</v>
      </c>
      <c r="G1220">
        <v>0.3</v>
      </c>
      <c r="H1220" t="s">
        <v>257</v>
      </c>
      <c r="I1220" t="s">
        <v>123</v>
      </c>
      <c r="J1220">
        <v>2017</v>
      </c>
      <c r="K1220" t="s">
        <v>124</v>
      </c>
      <c r="L1220">
        <v>0.45807442216735977</v>
      </c>
      <c r="M1220">
        <v>0.1085373092420439</v>
      </c>
      <c r="N1220">
        <v>0.43338826859059632</v>
      </c>
      <c r="O1220">
        <v>0</v>
      </c>
      <c r="P1220" t="s">
        <v>19</v>
      </c>
    </row>
    <row r="1221" spans="1:16" x14ac:dyDescent="0.2">
      <c r="A1221">
        <v>656765</v>
      </c>
      <c r="B1221">
        <v>441375</v>
      </c>
      <c r="C1221">
        <v>63525</v>
      </c>
      <c r="D1221">
        <v>151865</v>
      </c>
      <c r="E1221">
        <v>0</v>
      </c>
      <c r="F1221">
        <v>1</v>
      </c>
      <c r="G1221">
        <v>0</v>
      </c>
      <c r="H1221" t="s">
        <v>258</v>
      </c>
      <c r="I1221" t="s">
        <v>123</v>
      </c>
      <c r="J1221">
        <v>2017</v>
      </c>
      <c r="K1221" t="s">
        <v>124</v>
      </c>
      <c r="L1221">
        <v>0.67204403401521096</v>
      </c>
      <c r="M1221">
        <v>9.6724094615273343E-2</v>
      </c>
      <c r="N1221">
        <v>0.2312318713695157</v>
      </c>
      <c r="O1221">
        <v>0</v>
      </c>
      <c r="P1221" t="s">
        <v>19</v>
      </c>
    </row>
    <row r="1222" spans="1:16" x14ac:dyDescent="0.2">
      <c r="A1222">
        <v>1618971</v>
      </c>
      <c r="B1222">
        <v>519551</v>
      </c>
      <c r="C1222">
        <v>34182</v>
      </c>
      <c r="D1222">
        <v>1065238</v>
      </c>
      <c r="E1222">
        <v>0</v>
      </c>
      <c r="F1222">
        <v>0.4</v>
      </c>
      <c r="G1222">
        <v>0.6</v>
      </c>
      <c r="H1222" t="s">
        <v>259</v>
      </c>
      <c r="I1222" t="s">
        <v>123</v>
      </c>
      <c r="J1222">
        <v>2017</v>
      </c>
      <c r="K1222" t="s">
        <v>124</v>
      </c>
      <c r="L1222">
        <v>0.32091433385774049</v>
      </c>
      <c r="M1222">
        <v>2.1113410925828809E-2</v>
      </c>
      <c r="N1222">
        <v>0.65797225521643066</v>
      </c>
      <c r="O1222">
        <v>0</v>
      </c>
      <c r="P1222" t="s">
        <v>19</v>
      </c>
    </row>
    <row r="1223" spans="1:16" x14ac:dyDescent="0.2">
      <c r="A1223">
        <v>1350741</v>
      </c>
      <c r="B1223">
        <v>1121390</v>
      </c>
      <c r="C1223">
        <v>144675</v>
      </c>
      <c r="D1223">
        <v>84675</v>
      </c>
      <c r="E1223">
        <v>0</v>
      </c>
      <c r="F1223">
        <v>0.98</v>
      </c>
      <c r="G1223">
        <v>0.02</v>
      </c>
      <c r="H1223" t="s">
        <v>260</v>
      </c>
      <c r="I1223" t="s">
        <v>123</v>
      </c>
      <c r="J1223">
        <v>2017</v>
      </c>
      <c r="K1223" t="s">
        <v>124</v>
      </c>
      <c r="L1223">
        <v>0.83020356974431075</v>
      </c>
      <c r="M1223">
        <v>0.1071078763434293</v>
      </c>
      <c r="N1223">
        <v>6.2687813577880586E-2</v>
      </c>
      <c r="O1223">
        <v>0</v>
      </c>
      <c r="P1223" t="s">
        <v>19</v>
      </c>
    </row>
    <row r="1224" spans="1:16" x14ac:dyDescent="0.2">
      <c r="A1224">
        <v>60685</v>
      </c>
      <c r="B1224">
        <v>60685</v>
      </c>
      <c r="C1224">
        <v>0</v>
      </c>
      <c r="D1224">
        <v>0</v>
      </c>
      <c r="E1224">
        <v>0</v>
      </c>
      <c r="F1224">
        <v>1</v>
      </c>
      <c r="G1224">
        <v>0</v>
      </c>
      <c r="H1224" t="s">
        <v>82</v>
      </c>
      <c r="I1224" t="s">
        <v>123</v>
      </c>
      <c r="J1224">
        <v>2017</v>
      </c>
      <c r="K1224" t="s">
        <v>124</v>
      </c>
      <c r="L1224">
        <v>1</v>
      </c>
      <c r="M1224">
        <v>0</v>
      </c>
      <c r="N1224">
        <v>0</v>
      </c>
      <c r="O1224">
        <v>0</v>
      </c>
      <c r="P1224" t="s">
        <v>19</v>
      </c>
    </row>
    <row r="1225" spans="1:16" x14ac:dyDescent="0.2">
      <c r="A1225">
        <v>293885</v>
      </c>
      <c r="B1225">
        <v>140506</v>
      </c>
      <c r="C1225">
        <v>77721</v>
      </c>
      <c r="D1225">
        <v>75658</v>
      </c>
      <c r="E1225">
        <v>0</v>
      </c>
      <c r="F1225">
        <v>1</v>
      </c>
      <c r="G1225">
        <v>0</v>
      </c>
      <c r="H1225" t="s">
        <v>257</v>
      </c>
      <c r="I1225" t="s">
        <v>125</v>
      </c>
      <c r="J1225">
        <v>2017</v>
      </c>
      <c r="K1225" t="s">
        <v>126</v>
      </c>
      <c r="L1225">
        <v>0.47809857597359512</v>
      </c>
      <c r="M1225">
        <v>0.26446058832536529</v>
      </c>
      <c r="N1225">
        <v>0.25744083570103948</v>
      </c>
      <c r="O1225">
        <v>0</v>
      </c>
      <c r="P1225" t="s">
        <v>19</v>
      </c>
    </row>
    <row r="1226" spans="1:16" x14ac:dyDescent="0.2">
      <c r="A1226">
        <v>232825</v>
      </c>
      <c r="B1226">
        <v>116642</v>
      </c>
      <c r="C1226">
        <v>116183</v>
      </c>
      <c r="D1226">
        <v>0</v>
      </c>
      <c r="E1226">
        <v>0</v>
      </c>
      <c r="F1226">
        <v>1</v>
      </c>
      <c r="G1226">
        <v>0</v>
      </c>
      <c r="H1226" t="s">
        <v>258</v>
      </c>
      <c r="I1226" t="s">
        <v>125</v>
      </c>
      <c r="J1226">
        <v>2017</v>
      </c>
      <c r="K1226" t="s">
        <v>126</v>
      </c>
      <c r="L1226">
        <v>0.50098571888757648</v>
      </c>
      <c r="M1226">
        <v>0.49901428111242352</v>
      </c>
      <c r="N1226">
        <v>0</v>
      </c>
      <c r="O1226">
        <v>0</v>
      </c>
      <c r="P1226" t="s">
        <v>19</v>
      </c>
    </row>
    <row r="1227" spans="1:16" x14ac:dyDescent="0.2">
      <c r="A1227">
        <v>588662</v>
      </c>
      <c r="B1227">
        <v>278846</v>
      </c>
      <c r="C1227">
        <v>166626</v>
      </c>
      <c r="D1227">
        <v>143189</v>
      </c>
      <c r="E1227">
        <v>0</v>
      </c>
      <c r="F1227">
        <v>0.41</v>
      </c>
      <c r="G1227">
        <v>0.59</v>
      </c>
      <c r="H1227" t="s">
        <v>259</v>
      </c>
      <c r="I1227" t="s">
        <v>125</v>
      </c>
      <c r="J1227">
        <v>2017</v>
      </c>
      <c r="K1227" t="s">
        <v>126</v>
      </c>
      <c r="L1227">
        <v>0.47369458195025332</v>
      </c>
      <c r="M1227">
        <v>0.28305886909635752</v>
      </c>
      <c r="N1227">
        <v>0.24324485018567529</v>
      </c>
      <c r="O1227">
        <v>0</v>
      </c>
      <c r="P1227" t="s">
        <v>19</v>
      </c>
    </row>
    <row r="1228" spans="1:16" x14ac:dyDescent="0.2">
      <c r="A1228">
        <v>3688038</v>
      </c>
      <c r="B1228">
        <v>1334730</v>
      </c>
      <c r="C1228">
        <v>146530</v>
      </c>
      <c r="D1228">
        <v>2206779</v>
      </c>
      <c r="E1228">
        <v>0</v>
      </c>
      <c r="F1228">
        <v>0.3</v>
      </c>
      <c r="G1228">
        <v>0.7</v>
      </c>
      <c r="H1228" t="s">
        <v>260</v>
      </c>
      <c r="I1228" t="s">
        <v>125</v>
      </c>
      <c r="J1228">
        <v>2017</v>
      </c>
      <c r="K1228" t="s">
        <v>126</v>
      </c>
      <c r="L1228">
        <v>0.3619078762203643</v>
      </c>
      <c r="M1228">
        <v>3.9731152444741617E-2</v>
      </c>
      <c r="N1228">
        <v>0.59836124248177491</v>
      </c>
      <c r="O1228">
        <v>0</v>
      </c>
      <c r="P1228" t="s">
        <v>19</v>
      </c>
    </row>
    <row r="1229" spans="1:16" x14ac:dyDescent="0.2">
      <c r="A1229">
        <v>526873</v>
      </c>
      <c r="B1229">
        <v>480088</v>
      </c>
      <c r="C1229">
        <v>46784</v>
      </c>
      <c r="D1229">
        <v>0</v>
      </c>
      <c r="E1229">
        <v>0</v>
      </c>
      <c r="F1229">
        <v>1</v>
      </c>
      <c r="G1229">
        <v>0</v>
      </c>
      <c r="H1229" t="s">
        <v>258</v>
      </c>
      <c r="I1229" t="s">
        <v>127</v>
      </c>
      <c r="J1229">
        <v>2017</v>
      </c>
      <c r="K1229" t="s">
        <v>128</v>
      </c>
      <c r="L1229">
        <v>0.91120250990276597</v>
      </c>
      <c r="M1229">
        <v>8.8795592106636706E-2</v>
      </c>
      <c r="N1229">
        <v>0</v>
      </c>
      <c r="O1229">
        <v>0</v>
      </c>
      <c r="P1229" t="s">
        <v>19</v>
      </c>
    </row>
    <row r="1230" spans="1:16" x14ac:dyDescent="0.2">
      <c r="A1230">
        <v>746413</v>
      </c>
      <c r="B1230">
        <v>310202</v>
      </c>
      <c r="C1230">
        <v>436211</v>
      </c>
      <c r="D1230">
        <v>0</v>
      </c>
      <c r="E1230">
        <v>0</v>
      </c>
      <c r="F1230">
        <v>0.34</v>
      </c>
      <c r="G1230">
        <v>0.66</v>
      </c>
      <c r="H1230" t="s">
        <v>260</v>
      </c>
      <c r="I1230" t="s">
        <v>127</v>
      </c>
      <c r="J1230">
        <v>2017</v>
      </c>
      <c r="K1230" t="s">
        <v>128</v>
      </c>
      <c r="L1230">
        <v>0.41559029652484608</v>
      </c>
      <c r="M1230">
        <v>0.58440970347515386</v>
      </c>
      <c r="N1230">
        <v>0</v>
      </c>
      <c r="O1230">
        <v>0</v>
      </c>
      <c r="P1230" t="s">
        <v>19</v>
      </c>
    </row>
    <row r="1231" spans="1:16" x14ac:dyDescent="0.2">
      <c r="A1231">
        <v>-6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 t="s">
        <v>82</v>
      </c>
      <c r="I1231" t="s">
        <v>127</v>
      </c>
      <c r="J1231">
        <v>2017</v>
      </c>
      <c r="K1231" t="s">
        <v>128</v>
      </c>
      <c r="L1231">
        <v>0</v>
      </c>
      <c r="M1231">
        <v>0</v>
      </c>
      <c r="N1231">
        <v>0</v>
      </c>
      <c r="O1231">
        <v>0</v>
      </c>
      <c r="P1231" t="s">
        <v>19</v>
      </c>
    </row>
    <row r="1232" spans="1:16" x14ac:dyDescent="0.2">
      <c r="A1232">
        <v>1082690</v>
      </c>
      <c r="B1232">
        <v>152448</v>
      </c>
      <c r="C1232">
        <v>131493</v>
      </c>
      <c r="D1232">
        <v>798749</v>
      </c>
      <c r="E1232">
        <v>0</v>
      </c>
      <c r="F1232">
        <v>0.28999999999999998</v>
      </c>
      <c r="G1232">
        <v>0.71</v>
      </c>
      <c r="H1232" t="s">
        <v>257</v>
      </c>
      <c r="I1232" t="s">
        <v>129</v>
      </c>
      <c r="J1232">
        <v>2017</v>
      </c>
      <c r="K1232" t="s">
        <v>130</v>
      </c>
      <c r="L1232">
        <v>0.1408048471861752</v>
      </c>
      <c r="M1232">
        <v>0.12145027662581161</v>
      </c>
      <c r="N1232">
        <v>0.73774487618801321</v>
      </c>
      <c r="O1232">
        <v>0</v>
      </c>
      <c r="P1232" t="s">
        <v>19</v>
      </c>
    </row>
    <row r="1233" spans="1:16" x14ac:dyDescent="0.2">
      <c r="A1233">
        <v>61406</v>
      </c>
      <c r="B1233">
        <v>61406</v>
      </c>
      <c r="C1233">
        <v>0</v>
      </c>
      <c r="D1233">
        <v>0</v>
      </c>
      <c r="E1233">
        <v>0</v>
      </c>
      <c r="F1233">
        <v>0.89</v>
      </c>
      <c r="G1233">
        <v>0.11</v>
      </c>
      <c r="H1233" t="s">
        <v>258</v>
      </c>
      <c r="I1233" t="s">
        <v>129</v>
      </c>
      <c r="J1233">
        <v>2017</v>
      </c>
      <c r="K1233" t="s">
        <v>130</v>
      </c>
      <c r="L1233">
        <v>1</v>
      </c>
      <c r="M1233">
        <v>0</v>
      </c>
      <c r="N1233">
        <v>0</v>
      </c>
      <c r="O1233">
        <v>0</v>
      </c>
      <c r="P1233" t="s">
        <v>19</v>
      </c>
    </row>
    <row r="1234" spans="1:16" x14ac:dyDescent="0.2">
      <c r="A1234">
        <v>16193575</v>
      </c>
      <c r="B1234">
        <v>5119090</v>
      </c>
      <c r="C1234">
        <v>910206</v>
      </c>
      <c r="D1234">
        <v>10164278</v>
      </c>
      <c r="E1234">
        <v>0</v>
      </c>
      <c r="F1234">
        <v>0.02</v>
      </c>
      <c r="G1234">
        <v>0.98</v>
      </c>
      <c r="H1234" t="s">
        <v>259</v>
      </c>
      <c r="I1234" t="s">
        <v>129</v>
      </c>
      <c r="J1234">
        <v>2017</v>
      </c>
      <c r="K1234" t="s">
        <v>130</v>
      </c>
      <c r="L1234">
        <v>0.31611858406806398</v>
      </c>
      <c r="M1234">
        <v>5.6207847865588668E-2</v>
      </c>
      <c r="N1234">
        <v>0.62767350631346075</v>
      </c>
      <c r="O1234">
        <v>0</v>
      </c>
      <c r="P1234" t="s">
        <v>19</v>
      </c>
    </row>
    <row r="1235" spans="1:16" x14ac:dyDescent="0.2">
      <c r="A1235">
        <v>32414231</v>
      </c>
      <c r="B1235">
        <v>16790280</v>
      </c>
      <c r="C1235">
        <v>0</v>
      </c>
      <c r="D1235">
        <v>15623952</v>
      </c>
      <c r="E1235">
        <v>0</v>
      </c>
      <c r="F1235">
        <v>0.01</v>
      </c>
      <c r="G1235">
        <v>0.99</v>
      </c>
      <c r="H1235" t="s">
        <v>260</v>
      </c>
      <c r="I1235" t="s">
        <v>129</v>
      </c>
      <c r="J1235">
        <v>2017</v>
      </c>
      <c r="K1235" t="s">
        <v>130</v>
      </c>
      <c r="L1235">
        <v>0.51799100216198246</v>
      </c>
      <c r="M1235">
        <v>0</v>
      </c>
      <c r="N1235">
        <v>0.48200902868866458</v>
      </c>
      <c r="O1235">
        <v>0</v>
      </c>
      <c r="P1235" t="s">
        <v>19</v>
      </c>
    </row>
    <row r="1236" spans="1:16" x14ac:dyDescent="0.2">
      <c r="A1236">
        <v>146264</v>
      </c>
      <c r="B1236">
        <v>146264</v>
      </c>
      <c r="C1236">
        <v>0</v>
      </c>
      <c r="D1236">
        <v>0</v>
      </c>
      <c r="E1236">
        <v>0</v>
      </c>
      <c r="F1236">
        <v>0.44</v>
      </c>
      <c r="G1236">
        <v>0.56000000000000005</v>
      </c>
      <c r="H1236" t="s">
        <v>82</v>
      </c>
      <c r="I1236" t="s">
        <v>129</v>
      </c>
      <c r="J1236">
        <v>2017</v>
      </c>
      <c r="K1236" t="s">
        <v>130</v>
      </c>
      <c r="L1236">
        <v>1</v>
      </c>
      <c r="M1236">
        <v>0</v>
      </c>
      <c r="N1236">
        <v>0</v>
      </c>
      <c r="O1236">
        <v>0</v>
      </c>
      <c r="P1236" t="s">
        <v>19</v>
      </c>
    </row>
    <row r="1237" spans="1:16" x14ac:dyDescent="0.2">
      <c r="A1237">
        <v>801109</v>
      </c>
      <c r="B1237">
        <v>116012</v>
      </c>
      <c r="C1237">
        <v>0</v>
      </c>
      <c r="D1237">
        <v>685097</v>
      </c>
      <c r="E1237">
        <v>0</v>
      </c>
      <c r="F1237">
        <v>7.0000000000000007E-2</v>
      </c>
      <c r="G1237">
        <v>0.93</v>
      </c>
      <c r="H1237" t="s">
        <v>257</v>
      </c>
      <c r="I1237" t="s">
        <v>131</v>
      </c>
      <c r="J1237">
        <v>2017</v>
      </c>
      <c r="K1237" t="s">
        <v>132</v>
      </c>
      <c r="L1237">
        <v>0.14481425124421271</v>
      </c>
      <c r="M1237">
        <v>0</v>
      </c>
      <c r="N1237">
        <v>0.85518574875578734</v>
      </c>
      <c r="O1237">
        <v>0</v>
      </c>
      <c r="P1237" t="s">
        <v>19</v>
      </c>
    </row>
    <row r="1238" spans="1:16" x14ac:dyDescent="0.2">
      <c r="A1238">
        <v>443113</v>
      </c>
      <c r="B1238">
        <v>303893</v>
      </c>
      <c r="C1238">
        <v>139220</v>
      </c>
      <c r="D1238">
        <v>0</v>
      </c>
      <c r="E1238">
        <v>0</v>
      </c>
      <c r="F1238">
        <v>0.66</v>
      </c>
      <c r="G1238">
        <v>0.34</v>
      </c>
      <c r="H1238" t="s">
        <v>258</v>
      </c>
      <c r="I1238" t="s">
        <v>131</v>
      </c>
      <c r="J1238">
        <v>2017</v>
      </c>
      <c r="K1238" t="s">
        <v>132</v>
      </c>
      <c r="L1238">
        <v>0.68581377662131326</v>
      </c>
      <c r="M1238">
        <v>0.31418622337868668</v>
      </c>
      <c r="N1238">
        <v>0</v>
      </c>
      <c r="O1238">
        <v>0</v>
      </c>
      <c r="P1238" t="s">
        <v>19</v>
      </c>
    </row>
    <row r="1239" spans="1:16" x14ac:dyDescent="0.2">
      <c r="A1239">
        <v>3121822</v>
      </c>
      <c r="B1239">
        <v>873287</v>
      </c>
      <c r="C1239">
        <v>39265</v>
      </c>
      <c r="D1239">
        <v>2095180</v>
      </c>
      <c r="E1239">
        <v>114090</v>
      </c>
      <c r="F1239">
        <v>0.03</v>
      </c>
      <c r="G1239">
        <v>0.97</v>
      </c>
      <c r="H1239" t="s">
        <v>259</v>
      </c>
      <c r="I1239" t="s">
        <v>131</v>
      </c>
      <c r="J1239">
        <v>2017</v>
      </c>
      <c r="K1239" t="s">
        <v>132</v>
      </c>
      <c r="L1239">
        <v>0.27973632064864679</v>
      </c>
      <c r="M1239">
        <v>1.2577590906848631E-2</v>
      </c>
      <c r="N1239">
        <v>0.67114012265913947</v>
      </c>
      <c r="O1239">
        <v>3.6545965785365092E-2</v>
      </c>
      <c r="P1239" t="s">
        <v>19</v>
      </c>
    </row>
    <row r="1240" spans="1:16" x14ac:dyDescent="0.2">
      <c r="A1240">
        <v>11262209</v>
      </c>
      <c r="B1240">
        <v>2717687</v>
      </c>
      <c r="C1240">
        <v>23296</v>
      </c>
      <c r="D1240">
        <v>8364339</v>
      </c>
      <c r="E1240">
        <v>156887</v>
      </c>
      <c r="F1240">
        <v>0.01</v>
      </c>
      <c r="G1240">
        <v>0.99</v>
      </c>
      <c r="H1240" t="s">
        <v>260</v>
      </c>
      <c r="I1240" t="s">
        <v>131</v>
      </c>
      <c r="J1240">
        <v>2017</v>
      </c>
      <c r="K1240" t="s">
        <v>132</v>
      </c>
      <c r="L1240">
        <v>0.24131029711844279</v>
      </c>
      <c r="M1240">
        <v>2.068510715792967E-3</v>
      </c>
      <c r="N1240">
        <v>0.74269079893651413</v>
      </c>
      <c r="O1240">
        <v>1.3930393229250141E-2</v>
      </c>
      <c r="P1240" t="s">
        <v>19</v>
      </c>
    </row>
    <row r="1241" spans="1:16" x14ac:dyDescent="0.2">
      <c r="A1241">
        <v>108442</v>
      </c>
      <c r="B1241">
        <v>43752</v>
      </c>
      <c r="C1241">
        <v>0</v>
      </c>
      <c r="D1241">
        <v>64690</v>
      </c>
      <c r="E1241">
        <v>0</v>
      </c>
      <c r="F1241">
        <v>0.65</v>
      </c>
      <c r="G1241">
        <v>0.35</v>
      </c>
      <c r="H1241" t="s">
        <v>257</v>
      </c>
      <c r="I1241" t="s">
        <v>133</v>
      </c>
      <c r="J1241">
        <v>2017</v>
      </c>
      <c r="K1241" t="s">
        <v>134</v>
      </c>
      <c r="L1241">
        <v>0.40345991405543979</v>
      </c>
      <c r="M1241">
        <v>0</v>
      </c>
      <c r="N1241">
        <v>0.59654008594456021</v>
      </c>
      <c r="O1241">
        <v>0</v>
      </c>
      <c r="P1241" t="s">
        <v>19</v>
      </c>
    </row>
    <row r="1242" spans="1:16" x14ac:dyDescent="0.2">
      <c r="A1242">
        <v>108363</v>
      </c>
      <c r="B1242">
        <v>86652</v>
      </c>
      <c r="C1242">
        <v>15884</v>
      </c>
      <c r="D1242">
        <v>5827</v>
      </c>
      <c r="E1242">
        <v>0</v>
      </c>
      <c r="F1242">
        <v>1</v>
      </c>
      <c r="G1242">
        <v>0</v>
      </c>
      <c r="H1242" t="s">
        <v>258</v>
      </c>
      <c r="I1242" t="s">
        <v>133</v>
      </c>
      <c r="J1242">
        <v>2017</v>
      </c>
      <c r="K1242" t="s">
        <v>134</v>
      </c>
      <c r="L1242">
        <v>0.79964563550289303</v>
      </c>
      <c r="M1242">
        <v>0.14658139770955031</v>
      </c>
      <c r="N1242">
        <v>5.3772966787556643E-2</v>
      </c>
      <c r="O1242">
        <v>0</v>
      </c>
      <c r="P1242" t="s">
        <v>19</v>
      </c>
    </row>
    <row r="1243" spans="1:16" x14ac:dyDescent="0.2">
      <c r="A1243">
        <v>90193</v>
      </c>
      <c r="B1243">
        <v>37882</v>
      </c>
      <c r="C1243">
        <v>2080</v>
      </c>
      <c r="D1243">
        <v>50231</v>
      </c>
      <c r="E1243">
        <v>0</v>
      </c>
      <c r="F1243">
        <v>0.76</v>
      </c>
      <c r="G1243">
        <v>0.24</v>
      </c>
      <c r="H1243" t="s">
        <v>259</v>
      </c>
      <c r="I1243" t="s">
        <v>133</v>
      </c>
      <c r="J1243">
        <v>2017</v>
      </c>
      <c r="K1243" t="s">
        <v>134</v>
      </c>
      <c r="L1243">
        <v>0.42001042209484107</v>
      </c>
      <c r="M1243">
        <v>2.3061656669586331E-2</v>
      </c>
      <c r="N1243">
        <v>0.55692792123557255</v>
      </c>
      <c r="O1243">
        <v>0</v>
      </c>
      <c r="P1243" t="s">
        <v>19</v>
      </c>
    </row>
    <row r="1244" spans="1:16" x14ac:dyDescent="0.2">
      <c r="A1244">
        <v>270508</v>
      </c>
      <c r="B1244">
        <v>137707</v>
      </c>
      <c r="C1244">
        <v>0</v>
      </c>
      <c r="D1244">
        <v>132801</v>
      </c>
      <c r="E1244">
        <v>0</v>
      </c>
      <c r="F1244">
        <v>0.71</v>
      </c>
      <c r="G1244">
        <v>0.28999999999999998</v>
      </c>
      <c r="H1244" t="s">
        <v>260</v>
      </c>
      <c r="I1244" t="s">
        <v>133</v>
      </c>
      <c r="J1244">
        <v>2017</v>
      </c>
      <c r="K1244" t="s">
        <v>134</v>
      </c>
      <c r="L1244">
        <v>0.50906812367841248</v>
      </c>
      <c r="M1244">
        <v>0</v>
      </c>
      <c r="N1244">
        <v>0.49093187632158752</v>
      </c>
      <c r="O1244">
        <v>0</v>
      </c>
      <c r="P1244" t="s">
        <v>19</v>
      </c>
    </row>
    <row r="1245" spans="1:16" x14ac:dyDescent="0.2">
      <c r="A1245">
        <v>54642</v>
      </c>
      <c r="B1245">
        <v>54642</v>
      </c>
      <c r="C1245">
        <v>0</v>
      </c>
      <c r="D1245">
        <v>0</v>
      </c>
      <c r="E1245">
        <v>0</v>
      </c>
      <c r="F1245">
        <v>1</v>
      </c>
      <c r="G1245">
        <v>0</v>
      </c>
      <c r="H1245" t="s">
        <v>82</v>
      </c>
      <c r="I1245" t="s">
        <v>133</v>
      </c>
      <c r="J1245">
        <v>2017</v>
      </c>
      <c r="K1245" t="s">
        <v>134</v>
      </c>
      <c r="L1245">
        <v>1</v>
      </c>
      <c r="M1245">
        <v>0</v>
      </c>
      <c r="N1245">
        <v>0</v>
      </c>
      <c r="O1245">
        <v>0</v>
      </c>
      <c r="P1245" t="s">
        <v>19</v>
      </c>
    </row>
    <row r="1246" spans="1:16" x14ac:dyDescent="0.2">
      <c r="A1246">
        <v>438153</v>
      </c>
      <c r="B1246">
        <v>119509</v>
      </c>
      <c r="C1246">
        <v>259105</v>
      </c>
      <c r="D1246">
        <v>59538</v>
      </c>
      <c r="E1246">
        <v>0</v>
      </c>
      <c r="F1246">
        <v>7.0000000000000007E-2</v>
      </c>
      <c r="G1246">
        <v>0.93</v>
      </c>
      <c r="H1246" t="s">
        <v>257</v>
      </c>
      <c r="I1246" t="s">
        <v>135</v>
      </c>
      <c r="J1246">
        <v>2017</v>
      </c>
      <c r="K1246" t="s">
        <v>136</v>
      </c>
      <c r="L1246">
        <v>0.27275632028081509</v>
      </c>
      <c r="M1246">
        <v>0.59135735690500801</v>
      </c>
      <c r="N1246">
        <v>0.13588404050639849</v>
      </c>
      <c r="O1246">
        <v>0</v>
      </c>
      <c r="P1246" t="s">
        <v>27</v>
      </c>
    </row>
    <row r="1247" spans="1:16" x14ac:dyDescent="0.2">
      <c r="A1247">
        <v>109313</v>
      </c>
      <c r="B1247">
        <v>88465</v>
      </c>
      <c r="C1247">
        <v>20848</v>
      </c>
      <c r="D1247">
        <v>0</v>
      </c>
      <c r="E1247">
        <v>0</v>
      </c>
      <c r="F1247">
        <v>0.67</v>
      </c>
      <c r="G1247">
        <v>0.33</v>
      </c>
      <c r="H1247" t="s">
        <v>258</v>
      </c>
      <c r="I1247" t="s">
        <v>135</v>
      </c>
      <c r="J1247">
        <v>2017</v>
      </c>
      <c r="K1247" t="s">
        <v>136</v>
      </c>
      <c r="L1247">
        <v>0.80928160420078121</v>
      </c>
      <c r="M1247">
        <v>0.19071839579921879</v>
      </c>
      <c r="N1247">
        <v>0</v>
      </c>
      <c r="O1247">
        <v>0</v>
      </c>
      <c r="P1247" t="s">
        <v>27</v>
      </c>
    </row>
    <row r="1248" spans="1:16" x14ac:dyDescent="0.2">
      <c r="A1248">
        <v>908454</v>
      </c>
      <c r="B1248">
        <v>251147</v>
      </c>
      <c r="C1248">
        <v>77567</v>
      </c>
      <c r="D1248">
        <v>573206</v>
      </c>
      <c r="E1248">
        <v>6534</v>
      </c>
      <c r="F1248">
        <v>0.06</v>
      </c>
      <c r="G1248">
        <v>0.94</v>
      </c>
      <c r="H1248" t="s">
        <v>259</v>
      </c>
      <c r="I1248" t="s">
        <v>135</v>
      </c>
      <c r="J1248">
        <v>2017</v>
      </c>
      <c r="K1248" t="s">
        <v>136</v>
      </c>
      <c r="L1248">
        <v>0.27645538464248048</v>
      </c>
      <c r="M1248">
        <v>8.5383519693897542E-2</v>
      </c>
      <c r="N1248">
        <v>0.63096865664084256</v>
      </c>
      <c r="O1248">
        <v>7.1924390227793593E-3</v>
      </c>
      <c r="P1248" t="s">
        <v>27</v>
      </c>
    </row>
    <row r="1249" spans="1:16" x14ac:dyDescent="0.2">
      <c r="A1249">
        <v>7746772</v>
      </c>
      <c r="B1249">
        <v>4999723</v>
      </c>
      <c r="C1249">
        <v>1434048</v>
      </c>
      <c r="D1249">
        <v>1242959</v>
      </c>
      <c r="E1249">
        <v>70042</v>
      </c>
      <c r="F1249">
        <v>0.37</v>
      </c>
      <c r="G1249">
        <v>0.63</v>
      </c>
      <c r="H1249" t="s">
        <v>260</v>
      </c>
      <c r="I1249" t="s">
        <v>135</v>
      </c>
      <c r="J1249">
        <v>2017</v>
      </c>
      <c r="K1249" t="s">
        <v>136</v>
      </c>
      <c r="L1249">
        <v>0.6453943655499349</v>
      </c>
      <c r="M1249">
        <v>0.1851155552273902</v>
      </c>
      <c r="N1249">
        <v>0.16044863589634489</v>
      </c>
      <c r="O1249">
        <v>9.041443326329987E-3</v>
      </c>
      <c r="P1249" t="s">
        <v>27</v>
      </c>
    </row>
    <row r="1250" spans="1:16" x14ac:dyDescent="0.2">
      <c r="A1250">
        <v>55584</v>
      </c>
      <c r="B1250">
        <v>55584</v>
      </c>
      <c r="C1250">
        <v>0</v>
      </c>
      <c r="D1250">
        <v>0</v>
      </c>
      <c r="E1250">
        <v>0</v>
      </c>
      <c r="F1250">
        <v>0.56000000000000005</v>
      </c>
      <c r="G1250">
        <v>0.44</v>
      </c>
      <c r="H1250" t="s">
        <v>82</v>
      </c>
      <c r="I1250" t="s">
        <v>135</v>
      </c>
      <c r="J1250">
        <v>2017</v>
      </c>
      <c r="K1250" t="s">
        <v>136</v>
      </c>
      <c r="L1250">
        <v>1</v>
      </c>
      <c r="M1250">
        <v>0</v>
      </c>
      <c r="N1250">
        <v>0</v>
      </c>
      <c r="O1250">
        <v>0</v>
      </c>
      <c r="P1250" t="s">
        <v>27</v>
      </c>
    </row>
    <row r="1251" spans="1:16" x14ac:dyDescent="0.2">
      <c r="A1251">
        <v>83505</v>
      </c>
      <c r="B1251">
        <v>83505</v>
      </c>
      <c r="C1251">
        <v>0</v>
      </c>
      <c r="D1251">
        <v>0</v>
      </c>
      <c r="E1251">
        <v>0</v>
      </c>
      <c r="F1251">
        <v>1</v>
      </c>
      <c r="G1251">
        <v>0</v>
      </c>
      <c r="H1251" t="s">
        <v>257</v>
      </c>
      <c r="I1251" t="s">
        <v>137</v>
      </c>
      <c r="J1251">
        <v>2017</v>
      </c>
      <c r="K1251" t="s">
        <v>138</v>
      </c>
      <c r="L1251">
        <v>1</v>
      </c>
      <c r="M1251">
        <v>0</v>
      </c>
      <c r="N1251">
        <v>0</v>
      </c>
      <c r="O1251">
        <v>0</v>
      </c>
      <c r="P1251" t="s">
        <v>19</v>
      </c>
    </row>
    <row r="1252" spans="1:16" x14ac:dyDescent="0.2">
      <c r="A1252">
        <v>132633</v>
      </c>
      <c r="B1252">
        <v>130833</v>
      </c>
      <c r="C1252">
        <v>1800</v>
      </c>
      <c r="D1252">
        <v>0</v>
      </c>
      <c r="E1252">
        <v>0</v>
      </c>
      <c r="F1252">
        <v>1</v>
      </c>
      <c r="G1252">
        <v>0</v>
      </c>
      <c r="H1252" t="s">
        <v>258</v>
      </c>
      <c r="I1252" t="s">
        <v>137</v>
      </c>
      <c r="J1252">
        <v>2017</v>
      </c>
      <c r="K1252" t="s">
        <v>138</v>
      </c>
      <c r="L1252">
        <v>0.98642871683517674</v>
      </c>
      <c r="M1252">
        <v>1.357128316482323E-2</v>
      </c>
      <c r="N1252">
        <v>0</v>
      </c>
      <c r="O1252">
        <v>0</v>
      </c>
      <c r="P1252" t="s">
        <v>19</v>
      </c>
    </row>
    <row r="1253" spans="1:16" x14ac:dyDescent="0.2">
      <c r="A1253">
        <v>287031</v>
      </c>
      <c r="B1253">
        <v>100009</v>
      </c>
      <c r="C1253">
        <v>0</v>
      </c>
      <c r="D1253">
        <v>187022</v>
      </c>
      <c r="E1253">
        <v>0</v>
      </c>
      <c r="F1253">
        <v>0.38</v>
      </c>
      <c r="G1253">
        <v>0.62</v>
      </c>
      <c r="H1253" t="s">
        <v>259</v>
      </c>
      <c r="I1253" t="s">
        <v>137</v>
      </c>
      <c r="J1253">
        <v>2017</v>
      </c>
      <c r="K1253" t="s">
        <v>138</v>
      </c>
      <c r="L1253">
        <v>0.34842577979382022</v>
      </c>
      <c r="M1253">
        <v>0</v>
      </c>
      <c r="N1253">
        <v>0.65157422020617983</v>
      </c>
      <c r="O1253">
        <v>0</v>
      </c>
      <c r="P1253" t="s">
        <v>19</v>
      </c>
    </row>
    <row r="1254" spans="1:16" x14ac:dyDescent="0.2">
      <c r="A1254">
        <v>370115</v>
      </c>
      <c r="B1254">
        <v>232218</v>
      </c>
      <c r="C1254">
        <v>0</v>
      </c>
      <c r="D1254">
        <v>137898</v>
      </c>
      <c r="E1254">
        <v>0</v>
      </c>
      <c r="F1254">
        <v>0.94</v>
      </c>
      <c r="G1254">
        <v>0.06</v>
      </c>
      <c r="H1254" t="s">
        <v>260</v>
      </c>
      <c r="I1254" t="s">
        <v>137</v>
      </c>
      <c r="J1254">
        <v>2017</v>
      </c>
      <c r="K1254" t="s">
        <v>138</v>
      </c>
      <c r="L1254">
        <v>0.62742120692217285</v>
      </c>
      <c r="M1254">
        <v>0</v>
      </c>
      <c r="N1254">
        <v>0.37258149494076159</v>
      </c>
      <c r="O1254">
        <v>0</v>
      </c>
      <c r="P1254" t="s">
        <v>19</v>
      </c>
    </row>
    <row r="1255" spans="1:16" x14ac:dyDescent="0.2">
      <c r="A1255">
        <v>7290</v>
      </c>
      <c r="B1255">
        <v>6102</v>
      </c>
      <c r="C1255">
        <v>0</v>
      </c>
      <c r="D1255">
        <v>1188</v>
      </c>
      <c r="E1255">
        <v>0</v>
      </c>
      <c r="F1255">
        <v>1</v>
      </c>
      <c r="G1255">
        <v>0</v>
      </c>
      <c r="H1255" t="s">
        <v>82</v>
      </c>
      <c r="I1255" t="s">
        <v>137</v>
      </c>
      <c r="J1255">
        <v>2017</v>
      </c>
      <c r="K1255" t="s">
        <v>138</v>
      </c>
      <c r="L1255">
        <v>0.83703703703703702</v>
      </c>
      <c r="M1255">
        <v>0</v>
      </c>
      <c r="N1255">
        <v>0.162962962962963</v>
      </c>
      <c r="O1255">
        <v>0</v>
      </c>
      <c r="P1255" t="s">
        <v>19</v>
      </c>
    </row>
    <row r="1256" spans="1:16" x14ac:dyDescent="0.2">
      <c r="A1256">
        <v>408569</v>
      </c>
      <c r="B1256">
        <v>271316</v>
      </c>
      <c r="C1256">
        <v>80096</v>
      </c>
      <c r="D1256">
        <v>57157</v>
      </c>
      <c r="E1256">
        <v>0</v>
      </c>
      <c r="F1256">
        <v>0.93</v>
      </c>
      <c r="G1256">
        <v>7.0000000000000007E-2</v>
      </c>
      <c r="H1256" t="s">
        <v>257</v>
      </c>
      <c r="I1256" t="s">
        <v>139</v>
      </c>
      <c r="J1256">
        <v>2017</v>
      </c>
      <c r="K1256" t="s">
        <v>140</v>
      </c>
      <c r="L1256">
        <v>0.66406408709422393</v>
      </c>
      <c r="M1256">
        <v>0.19604032611382649</v>
      </c>
      <c r="N1256">
        <v>0.13989558679194949</v>
      </c>
      <c r="O1256">
        <v>0</v>
      </c>
      <c r="P1256" t="s">
        <v>19</v>
      </c>
    </row>
    <row r="1257" spans="1:16" x14ac:dyDescent="0.2">
      <c r="A1257">
        <v>294518</v>
      </c>
      <c r="B1257">
        <v>155232</v>
      </c>
      <c r="C1257">
        <v>139286</v>
      </c>
      <c r="D1257">
        <v>0</v>
      </c>
      <c r="E1257">
        <v>0</v>
      </c>
      <c r="F1257">
        <v>1</v>
      </c>
      <c r="G1257">
        <v>0</v>
      </c>
      <c r="H1257" t="s">
        <v>258</v>
      </c>
      <c r="I1257" t="s">
        <v>139</v>
      </c>
      <c r="J1257">
        <v>2017</v>
      </c>
      <c r="K1257" t="s">
        <v>140</v>
      </c>
      <c r="L1257">
        <v>0.52707135047772968</v>
      </c>
      <c r="M1257">
        <v>0.47292864952227032</v>
      </c>
      <c r="N1257">
        <v>0</v>
      </c>
      <c r="O1257">
        <v>0</v>
      </c>
      <c r="P1257" t="s">
        <v>19</v>
      </c>
    </row>
    <row r="1258" spans="1:16" x14ac:dyDescent="0.2">
      <c r="A1258">
        <v>1480422</v>
      </c>
      <c r="B1258">
        <v>566537</v>
      </c>
      <c r="C1258">
        <v>913885</v>
      </c>
      <c r="D1258">
        <v>0</v>
      </c>
      <c r="E1258">
        <v>0</v>
      </c>
      <c r="F1258">
        <v>0.25</v>
      </c>
      <c r="G1258">
        <v>0.75</v>
      </c>
      <c r="H1258" t="s">
        <v>260</v>
      </c>
      <c r="I1258" t="s">
        <v>139</v>
      </c>
      <c r="J1258">
        <v>2017</v>
      </c>
      <c r="K1258" t="s">
        <v>140</v>
      </c>
      <c r="L1258">
        <v>0.38268615300231962</v>
      </c>
      <c r="M1258">
        <v>0.61731384699768044</v>
      </c>
      <c r="N1258">
        <v>0</v>
      </c>
      <c r="O1258">
        <v>0</v>
      </c>
      <c r="P1258" t="s">
        <v>19</v>
      </c>
    </row>
    <row r="1259" spans="1:16" x14ac:dyDescent="0.2">
      <c r="A1259">
        <v>257776</v>
      </c>
      <c r="B1259">
        <v>228582</v>
      </c>
      <c r="C1259">
        <v>0</v>
      </c>
      <c r="D1259">
        <v>29194</v>
      </c>
      <c r="E1259">
        <v>0</v>
      </c>
      <c r="F1259">
        <v>0.12</v>
      </c>
      <c r="G1259">
        <v>0.88</v>
      </c>
      <c r="H1259" t="s">
        <v>257</v>
      </c>
      <c r="I1259" t="s">
        <v>141</v>
      </c>
      <c r="J1259">
        <v>2017</v>
      </c>
      <c r="K1259" t="s">
        <v>142</v>
      </c>
      <c r="L1259">
        <v>0.88674663273539822</v>
      </c>
      <c r="M1259">
        <v>0</v>
      </c>
      <c r="N1259">
        <v>0.11325336726460181</v>
      </c>
      <c r="O1259">
        <v>0</v>
      </c>
      <c r="P1259" t="s">
        <v>19</v>
      </c>
    </row>
    <row r="1260" spans="1:16" x14ac:dyDescent="0.2">
      <c r="A1260">
        <v>36446</v>
      </c>
      <c r="B1260">
        <v>36446</v>
      </c>
      <c r="C1260">
        <v>0</v>
      </c>
      <c r="D1260">
        <v>0</v>
      </c>
      <c r="E1260">
        <v>0</v>
      </c>
      <c r="F1260">
        <v>1</v>
      </c>
      <c r="G1260">
        <v>0</v>
      </c>
      <c r="H1260" t="s">
        <v>258</v>
      </c>
      <c r="I1260" t="s">
        <v>141</v>
      </c>
      <c r="J1260">
        <v>2017</v>
      </c>
      <c r="K1260" t="s">
        <v>142</v>
      </c>
      <c r="L1260">
        <v>1</v>
      </c>
      <c r="M1260">
        <v>0</v>
      </c>
      <c r="N1260">
        <v>0</v>
      </c>
      <c r="O1260">
        <v>0</v>
      </c>
      <c r="P1260" t="s">
        <v>19</v>
      </c>
    </row>
    <row r="1261" spans="1:16" x14ac:dyDescent="0.2">
      <c r="A1261">
        <v>3658662</v>
      </c>
      <c r="B1261">
        <v>768967</v>
      </c>
      <c r="C1261">
        <v>99639</v>
      </c>
      <c r="D1261">
        <v>2790056</v>
      </c>
      <c r="E1261">
        <v>0</v>
      </c>
      <c r="F1261">
        <v>0.03</v>
      </c>
      <c r="G1261">
        <v>0.97</v>
      </c>
      <c r="H1261" t="s">
        <v>259</v>
      </c>
      <c r="I1261" t="s">
        <v>141</v>
      </c>
      <c r="J1261">
        <v>2017</v>
      </c>
      <c r="K1261" t="s">
        <v>142</v>
      </c>
      <c r="L1261">
        <v>0.21017710846205531</v>
      </c>
      <c r="M1261">
        <v>2.7233726427858051E-2</v>
      </c>
      <c r="N1261">
        <v>0.76258916511008668</v>
      </c>
      <c r="O1261">
        <v>0</v>
      </c>
      <c r="P1261" t="s">
        <v>19</v>
      </c>
    </row>
    <row r="1262" spans="1:16" x14ac:dyDescent="0.2">
      <c r="A1262">
        <v>2705336</v>
      </c>
      <c r="B1262">
        <v>2201873</v>
      </c>
      <c r="C1262">
        <v>0</v>
      </c>
      <c r="D1262">
        <v>503464</v>
      </c>
      <c r="E1262">
        <v>0</v>
      </c>
      <c r="F1262">
        <v>0.13</v>
      </c>
      <c r="G1262">
        <v>0.87</v>
      </c>
      <c r="H1262" t="s">
        <v>260</v>
      </c>
      <c r="I1262" t="s">
        <v>141</v>
      </c>
      <c r="J1262">
        <v>2017</v>
      </c>
      <c r="K1262" t="s">
        <v>142</v>
      </c>
      <c r="L1262">
        <v>0.81390001094133968</v>
      </c>
      <c r="M1262">
        <v>0</v>
      </c>
      <c r="N1262">
        <v>0.18610035869851291</v>
      </c>
      <c r="O1262">
        <v>0</v>
      </c>
      <c r="P1262" t="s">
        <v>19</v>
      </c>
    </row>
    <row r="1263" spans="1:16" x14ac:dyDescent="0.2">
      <c r="A1263">
        <v>38700</v>
      </c>
      <c r="B1263">
        <v>38700</v>
      </c>
      <c r="C1263">
        <v>0</v>
      </c>
      <c r="D1263">
        <v>0</v>
      </c>
      <c r="E1263">
        <v>0</v>
      </c>
      <c r="F1263">
        <v>0.96</v>
      </c>
      <c r="G1263">
        <v>0.04</v>
      </c>
      <c r="H1263" t="s">
        <v>82</v>
      </c>
      <c r="I1263" t="s">
        <v>141</v>
      </c>
      <c r="J1263">
        <v>2017</v>
      </c>
      <c r="K1263" t="s">
        <v>142</v>
      </c>
      <c r="L1263">
        <v>1</v>
      </c>
      <c r="M1263">
        <v>0</v>
      </c>
      <c r="N1263">
        <v>0</v>
      </c>
      <c r="O1263">
        <v>0</v>
      </c>
      <c r="P1263" t="s">
        <v>19</v>
      </c>
    </row>
    <row r="1264" spans="1:16" x14ac:dyDescent="0.2">
      <c r="A1264">
        <v>251787</v>
      </c>
      <c r="B1264">
        <v>210592</v>
      </c>
      <c r="C1264">
        <v>4290</v>
      </c>
      <c r="D1264">
        <v>36905</v>
      </c>
      <c r="E1264">
        <v>0</v>
      </c>
      <c r="F1264">
        <v>0.84</v>
      </c>
      <c r="G1264">
        <v>0.16</v>
      </c>
      <c r="H1264" t="s">
        <v>257</v>
      </c>
      <c r="I1264" t="s">
        <v>143</v>
      </c>
      <c r="J1264">
        <v>2017</v>
      </c>
      <c r="K1264" t="s">
        <v>144</v>
      </c>
      <c r="L1264">
        <v>0.8363894879402034</v>
      </c>
      <c r="M1264">
        <v>1.7038210868710459E-2</v>
      </c>
      <c r="N1264">
        <v>0.14657230119108611</v>
      </c>
      <c r="O1264">
        <v>0</v>
      </c>
      <c r="P1264" t="s">
        <v>27</v>
      </c>
    </row>
    <row r="1265" spans="1:16" x14ac:dyDescent="0.2">
      <c r="A1265">
        <v>144804</v>
      </c>
      <c r="B1265">
        <v>104804</v>
      </c>
      <c r="C1265">
        <v>0</v>
      </c>
      <c r="D1265">
        <v>0</v>
      </c>
      <c r="E1265">
        <v>40000</v>
      </c>
      <c r="F1265">
        <v>1</v>
      </c>
      <c r="G1265">
        <v>0</v>
      </c>
      <c r="H1265" t="s">
        <v>258</v>
      </c>
      <c r="I1265" t="s">
        <v>143</v>
      </c>
      <c r="J1265">
        <v>2017</v>
      </c>
      <c r="K1265" t="s">
        <v>144</v>
      </c>
      <c r="L1265">
        <v>0.72376453689124609</v>
      </c>
      <c r="M1265">
        <v>0</v>
      </c>
      <c r="N1265">
        <v>0</v>
      </c>
      <c r="O1265">
        <v>0.27623546310875391</v>
      </c>
      <c r="P1265" t="s">
        <v>27</v>
      </c>
    </row>
    <row r="1266" spans="1:16" x14ac:dyDescent="0.2">
      <c r="A1266">
        <v>422599</v>
      </c>
      <c r="B1266">
        <v>422606</v>
      </c>
      <c r="C1266">
        <v>0</v>
      </c>
      <c r="D1266">
        <v>0</v>
      </c>
      <c r="E1266">
        <v>0</v>
      </c>
      <c r="F1266">
        <v>0.13</v>
      </c>
      <c r="G1266">
        <v>0.87</v>
      </c>
      <c r="H1266" t="s">
        <v>259</v>
      </c>
      <c r="I1266" t="s">
        <v>143</v>
      </c>
      <c r="J1266">
        <v>2017</v>
      </c>
      <c r="K1266" t="s">
        <v>144</v>
      </c>
      <c r="L1266">
        <v>1.0000165641660299</v>
      </c>
      <c r="M1266">
        <v>0</v>
      </c>
      <c r="N1266">
        <v>0</v>
      </c>
      <c r="O1266">
        <v>0</v>
      </c>
      <c r="P1266" t="s">
        <v>27</v>
      </c>
    </row>
    <row r="1267" spans="1:16" x14ac:dyDescent="0.2">
      <c r="A1267">
        <v>517449</v>
      </c>
      <c r="B1267">
        <v>496000</v>
      </c>
      <c r="C1267">
        <v>0</v>
      </c>
      <c r="D1267">
        <v>21651</v>
      </c>
      <c r="E1267">
        <v>0</v>
      </c>
      <c r="F1267">
        <v>0.26</v>
      </c>
      <c r="G1267">
        <v>0.74</v>
      </c>
      <c r="H1267" t="s">
        <v>260</v>
      </c>
      <c r="I1267" t="s">
        <v>143</v>
      </c>
      <c r="J1267">
        <v>2017</v>
      </c>
      <c r="K1267" t="s">
        <v>144</v>
      </c>
      <c r="L1267">
        <v>0.95854857193655796</v>
      </c>
      <c r="M1267">
        <v>0</v>
      </c>
      <c r="N1267">
        <v>4.1841804699593581E-2</v>
      </c>
      <c r="O1267">
        <v>0</v>
      </c>
      <c r="P1267" t="s">
        <v>27</v>
      </c>
    </row>
    <row r="1268" spans="1:16" x14ac:dyDescent="0.2">
      <c r="A1268">
        <v>128144</v>
      </c>
      <c r="B1268">
        <v>124458</v>
      </c>
      <c r="C1268">
        <v>0</v>
      </c>
      <c r="D1268">
        <v>3686</v>
      </c>
      <c r="E1268">
        <v>0</v>
      </c>
      <c r="F1268">
        <v>1.05</v>
      </c>
      <c r="G1268">
        <v>-0.05</v>
      </c>
      <c r="H1268" t="s">
        <v>82</v>
      </c>
      <c r="I1268" t="s">
        <v>143</v>
      </c>
      <c r="J1268">
        <v>2017</v>
      </c>
      <c r="K1268" t="s">
        <v>144</v>
      </c>
      <c r="L1268">
        <v>0.97123548507928581</v>
      </c>
      <c r="M1268">
        <v>0</v>
      </c>
      <c r="N1268">
        <v>2.8764514920714201E-2</v>
      </c>
      <c r="O1268">
        <v>0</v>
      </c>
      <c r="P1268" t="s">
        <v>27</v>
      </c>
    </row>
    <row r="1269" spans="1:16" x14ac:dyDescent="0.2">
      <c r="A1269">
        <v>1477745</v>
      </c>
      <c r="B1269">
        <v>593863</v>
      </c>
      <c r="C1269">
        <v>171927</v>
      </c>
      <c r="D1269">
        <v>711955</v>
      </c>
      <c r="E1269">
        <v>0</v>
      </c>
      <c r="F1269">
        <v>0.3</v>
      </c>
      <c r="G1269">
        <v>0.7</v>
      </c>
      <c r="H1269" t="s">
        <v>257</v>
      </c>
      <c r="I1269" t="s">
        <v>145</v>
      </c>
      <c r="J1269">
        <v>2017</v>
      </c>
      <c r="K1269" t="s">
        <v>146</v>
      </c>
      <c r="L1269">
        <v>0.40187109413329092</v>
      </c>
      <c r="M1269">
        <v>0.11634415951331251</v>
      </c>
      <c r="N1269">
        <v>0.48178474635339658</v>
      </c>
      <c r="O1269">
        <v>0</v>
      </c>
      <c r="P1269" t="s">
        <v>27</v>
      </c>
    </row>
    <row r="1270" spans="1:16" x14ac:dyDescent="0.2">
      <c r="A1270">
        <v>705175</v>
      </c>
      <c r="B1270">
        <v>517255</v>
      </c>
      <c r="C1270">
        <v>184250</v>
      </c>
      <c r="D1270">
        <v>3670</v>
      </c>
      <c r="E1270">
        <v>0</v>
      </c>
      <c r="F1270">
        <v>0.99</v>
      </c>
      <c r="G1270">
        <v>0.01</v>
      </c>
      <c r="H1270" t="s">
        <v>258</v>
      </c>
      <c r="I1270" t="s">
        <v>145</v>
      </c>
      <c r="J1270">
        <v>2017</v>
      </c>
      <c r="K1270" t="s">
        <v>146</v>
      </c>
      <c r="L1270">
        <v>0.73351295777643843</v>
      </c>
      <c r="M1270">
        <v>0.26128266033254149</v>
      </c>
      <c r="N1270">
        <v>5.2043818910199593E-3</v>
      </c>
      <c r="O1270">
        <v>0</v>
      </c>
      <c r="P1270" t="s">
        <v>27</v>
      </c>
    </row>
    <row r="1271" spans="1:16" x14ac:dyDescent="0.2">
      <c r="A1271">
        <v>445318</v>
      </c>
      <c r="B1271">
        <v>205849</v>
      </c>
      <c r="C1271">
        <v>230127</v>
      </c>
      <c r="D1271">
        <v>9342</v>
      </c>
      <c r="E1271">
        <v>0</v>
      </c>
      <c r="F1271">
        <v>0.33</v>
      </c>
      <c r="G1271">
        <v>0.67</v>
      </c>
      <c r="H1271" t="s">
        <v>259</v>
      </c>
      <c r="I1271" t="s">
        <v>145</v>
      </c>
      <c r="J1271">
        <v>2017</v>
      </c>
      <c r="K1271" t="s">
        <v>146</v>
      </c>
      <c r="L1271">
        <v>0.46225169429486351</v>
      </c>
      <c r="M1271">
        <v>0.51677003848934921</v>
      </c>
      <c r="N1271">
        <v>2.0978267215787369E-2</v>
      </c>
      <c r="O1271">
        <v>0</v>
      </c>
      <c r="P1271" t="s">
        <v>27</v>
      </c>
    </row>
    <row r="1272" spans="1:16" x14ac:dyDescent="0.2">
      <c r="A1272">
        <v>4453263</v>
      </c>
      <c r="B1272">
        <v>1918112</v>
      </c>
      <c r="C1272">
        <v>1043264</v>
      </c>
      <c r="D1272">
        <v>1491888</v>
      </c>
      <c r="E1272">
        <v>0</v>
      </c>
      <c r="F1272">
        <v>0.11</v>
      </c>
      <c r="G1272">
        <v>0.89</v>
      </c>
      <c r="H1272" t="s">
        <v>260</v>
      </c>
      <c r="I1272" t="s">
        <v>145</v>
      </c>
      <c r="J1272">
        <v>2017</v>
      </c>
      <c r="K1272" t="s">
        <v>146</v>
      </c>
      <c r="L1272">
        <v>0.43072057500309319</v>
      </c>
      <c r="M1272">
        <v>0.2342695681795573</v>
      </c>
      <c r="N1272">
        <v>0.33501008137179411</v>
      </c>
      <c r="O1272">
        <v>0</v>
      </c>
      <c r="P1272" t="s">
        <v>27</v>
      </c>
    </row>
    <row r="1273" spans="1:16" x14ac:dyDescent="0.2">
      <c r="A1273">
        <v>20120</v>
      </c>
      <c r="B1273">
        <v>20120</v>
      </c>
      <c r="C1273">
        <v>0</v>
      </c>
      <c r="D1273">
        <v>0</v>
      </c>
      <c r="E1273">
        <v>0</v>
      </c>
      <c r="F1273">
        <v>0</v>
      </c>
      <c r="G1273">
        <v>1</v>
      </c>
      <c r="H1273" t="s">
        <v>82</v>
      </c>
      <c r="I1273" t="s">
        <v>145</v>
      </c>
      <c r="J1273">
        <v>2017</v>
      </c>
      <c r="K1273" t="s">
        <v>146</v>
      </c>
      <c r="L1273">
        <v>1</v>
      </c>
      <c r="M1273">
        <v>0</v>
      </c>
      <c r="N1273">
        <v>0</v>
      </c>
      <c r="O1273">
        <v>0</v>
      </c>
      <c r="P1273" t="s">
        <v>27</v>
      </c>
    </row>
    <row r="1274" spans="1:16" x14ac:dyDescent="0.2">
      <c r="A1274">
        <v>416727</v>
      </c>
      <c r="B1274">
        <v>292171</v>
      </c>
      <c r="C1274">
        <v>0</v>
      </c>
      <c r="D1274">
        <v>124556</v>
      </c>
      <c r="E1274">
        <v>0</v>
      </c>
      <c r="F1274">
        <v>0.36</v>
      </c>
      <c r="G1274">
        <v>0.64</v>
      </c>
      <c r="H1274" t="s">
        <v>257</v>
      </c>
      <c r="I1274" t="s">
        <v>147</v>
      </c>
      <c r="J1274">
        <v>2017</v>
      </c>
      <c r="K1274" t="s">
        <v>148</v>
      </c>
      <c r="L1274">
        <v>0.70110887943425793</v>
      </c>
      <c r="M1274">
        <v>0</v>
      </c>
      <c r="N1274">
        <v>0.29889112056574207</v>
      </c>
      <c r="O1274">
        <v>0</v>
      </c>
      <c r="P1274" t="s">
        <v>27</v>
      </c>
    </row>
    <row r="1275" spans="1:16" x14ac:dyDescent="0.2">
      <c r="A1275">
        <v>572161</v>
      </c>
      <c r="B1275">
        <v>459907</v>
      </c>
      <c r="C1275">
        <v>112254</v>
      </c>
      <c r="D1275">
        <v>0</v>
      </c>
      <c r="E1275">
        <v>0</v>
      </c>
      <c r="F1275">
        <v>0.67</v>
      </c>
      <c r="G1275">
        <v>0.33</v>
      </c>
      <c r="H1275" t="s">
        <v>258</v>
      </c>
      <c r="I1275" t="s">
        <v>147</v>
      </c>
      <c r="J1275">
        <v>2017</v>
      </c>
      <c r="K1275" t="s">
        <v>148</v>
      </c>
      <c r="L1275">
        <v>0.80380697041566973</v>
      </c>
      <c r="M1275">
        <v>0.1961930295843303</v>
      </c>
      <c r="N1275">
        <v>0</v>
      </c>
      <c r="O1275">
        <v>0</v>
      </c>
      <c r="P1275" t="s">
        <v>27</v>
      </c>
    </row>
    <row r="1276" spans="1:16" x14ac:dyDescent="0.2">
      <c r="A1276">
        <v>372151</v>
      </c>
      <c r="B1276">
        <v>85487</v>
      </c>
      <c r="C1276">
        <v>0</v>
      </c>
      <c r="D1276">
        <v>286664</v>
      </c>
      <c r="E1276">
        <v>0</v>
      </c>
      <c r="F1276">
        <v>0.3</v>
      </c>
      <c r="G1276">
        <v>0.7</v>
      </c>
      <c r="H1276" t="s">
        <v>259</v>
      </c>
      <c r="I1276" t="s">
        <v>147</v>
      </c>
      <c r="J1276">
        <v>2017</v>
      </c>
      <c r="K1276" t="s">
        <v>148</v>
      </c>
      <c r="L1276">
        <v>0.2297105207294888</v>
      </c>
      <c r="M1276">
        <v>0</v>
      </c>
      <c r="N1276">
        <v>0.77028947927051117</v>
      </c>
      <c r="O1276">
        <v>0</v>
      </c>
      <c r="P1276" t="s">
        <v>27</v>
      </c>
    </row>
    <row r="1277" spans="1:16" x14ac:dyDescent="0.2">
      <c r="A1277">
        <v>511869</v>
      </c>
      <c r="B1277">
        <v>398429</v>
      </c>
      <c r="C1277">
        <v>47445</v>
      </c>
      <c r="D1277">
        <v>65995</v>
      </c>
      <c r="E1277">
        <v>0</v>
      </c>
      <c r="F1277">
        <v>0.21</v>
      </c>
      <c r="G1277">
        <v>0.79</v>
      </c>
      <c r="H1277" t="s">
        <v>260</v>
      </c>
      <c r="I1277" t="s">
        <v>147</v>
      </c>
      <c r="J1277">
        <v>2017</v>
      </c>
      <c r="K1277" t="s">
        <v>148</v>
      </c>
      <c r="L1277">
        <v>0.77838079664914261</v>
      </c>
      <c r="M1277">
        <v>9.2689731161683941E-2</v>
      </c>
      <c r="N1277">
        <v>0.12892947218917339</v>
      </c>
      <c r="O1277">
        <v>0</v>
      </c>
      <c r="P1277" t="s">
        <v>27</v>
      </c>
    </row>
    <row r="1278" spans="1:16" x14ac:dyDescent="0.2">
      <c r="A1278">
        <v>137735</v>
      </c>
      <c r="B1278">
        <v>114395</v>
      </c>
      <c r="C1278">
        <v>0</v>
      </c>
      <c r="D1278">
        <v>23339</v>
      </c>
      <c r="E1278">
        <v>0</v>
      </c>
      <c r="F1278">
        <v>0.28000000000000003</v>
      </c>
      <c r="G1278">
        <v>0.72</v>
      </c>
      <c r="H1278" t="s">
        <v>82</v>
      </c>
      <c r="I1278" t="s">
        <v>147</v>
      </c>
      <c r="J1278">
        <v>2017</v>
      </c>
      <c r="K1278" t="s">
        <v>148</v>
      </c>
      <c r="L1278">
        <v>0.83054416088866301</v>
      </c>
      <c r="M1278">
        <v>0</v>
      </c>
      <c r="N1278">
        <v>0.16944857879260899</v>
      </c>
      <c r="O1278">
        <v>0</v>
      </c>
      <c r="P1278" t="s">
        <v>27</v>
      </c>
    </row>
    <row r="1279" spans="1:16" x14ac:dyDescent="0.2">
      <c r="A1279">
        <v>289210</v>
      </c>
      <c r="B1279">
        <v>90219</v>
      </c>
      <c r="C1279">
        <v>198991</v>
      </c>
      <c r="D1279">
        <v>0</v>
      </c>
      <c r="E1279">
        <v>0</v>
      </c>
      <c r="F1279">
        <v>1</v>
      </c>
      <c r="G1279">
        <v>0</v>
      </c>
      <c r="H1279" t="s">
        <v>257</v>
      </c>
      <c r="I1279" t="s">
        <v>149</v>
      </c>
      <c r="J1279">
        <v>2017</v>
      </c>
      <c r="K1279" t="s">
        <v>150</v>
      </c>
      <c r="L1279">
        <v>0.31194979426714148</v>
      </c>
      <c r="M1279">
        <v>0.68805020573285847</v>
      </c>
      <c r="N1279">
        <v>0</v>
      </c>
      <c r="O1279">
        <v>0</v>
      </c>
      <c r="P1279" t="s">
        <v>27</v>
      </c>
    </row>
    <row r="1280" spans="1:16" x14ac:dyDescent="0.2">
      <c r="A1280">
        <v>712005</v>
      </c>
      <c r="B1280">
        <v>376974</v>
      </c>
      <c r="C1280">
        <v>335031</v>
      </c>
      <c r="D1280">
        <v>0</v>
      </c>
      <c r="E1280">
        <v>0</v>
      </c>
      <c r="F1280">
        <v>0.87</v>
      </c>
      <c r="G1280">
        <v>0.13</v>
      </c>
      <c r="H1280" t="s">
        <v>258</v>
      </c>
      <c r="I1280" t="s">
        <v>149</v>
      </c>
      <c r="J1280">
        <v>2017</v>
      </c>
      <c r="K1280" t="s">
        <v>150</v>
      </c>
      <c r="L1280">
        <v>0.52945414709166372</v>
      </c>
      <c r="M1280">
        <v>0.47054585290833628</v>
      </c>
      <c r="N1280">
        <v>0</v>
      </c>
      <c r="O1280">
        <v>0</v>
      </c>
      <c r="P1280" t="s">
        <v>27</v>
      </c>
    </row>
    <row r="1281" spans="1:16" x14ac:dyDescent="0.2">
      <c r="A1281">
        <v>469891</v>
      </c>
      <c r="B1281">
        <v>229370</v>
      </c>
      <c r="C1281">
        <v>133764</v>
      </c>
      <c r="D1281">
        <v>106757</v>
      </c>
      <c r="E1281">
        <v>0</v>
      </c>
      <c r="F1281">
        <v>0.51</v>
      </c>
      <c r="G1281">
        <v>0.49</v>
      </c>
      <c r="H1281" t="s">
        <v>259</v>
      </c>
      <c r="I1281" t="s">
        <v>149</v>
      </c>
      <c r="J1281">
        <v>2017</v>
      </c>
      <c r="K1281" t="s">
        <v>150</v>
      </c>
      <c r="L1281">
        <v>0.48813448225226702</v>
      </c>
      <c r="M1281">
        <v>0.28467027459559768</v>
      </c>
      <c r="N1281">
        <v>0.2271952431521353</v>
      </c>
      <c r="O1281">
        <v>0</v>
      </c>
      <c r="P1281" t="s">
        <v>27</v>
      </c>
    </row>
    <row r="1282" spans="1:16" x14ac:dyDescent="0.2">
      <c r="A1282">
        <v>4174185</v>
      </c>
      <c r="B1282">
        <v>3216030</v>
      </c>
      <c r="C1282">
        <v>504180</v>
      </c>
      <c r="D1282">
        <v>453974</v>
      </c>
      <c r="E1282">
        <v>0</v>
      </c>
      <c r="F1282">
        <v>0.62</v>
      </c>
      <c r="G1282">
        <v>0.38</v>
      </c>
      <c r="H1282" t="s">
        <v>260</v>
      </c>
      <c r="I1282" t="s">
        <v>149</v>
      </c>
      <c r="J1282">
        <v>2017</v>
      </c>
      <c r="K1282" t="s">
        <v>150</v>
      </c>
      <c r="L1282">
        <v>0.77045698741191393</v>
      </c>
      <c r="M1282">
        <v>0.1207852550857233</v>
      </c>
      <c r="N1282">
        <v>0.1087575179346387</v>
      </c>
      <c r="O1282">
        <v>0</v>
      </c>
      <c r="P1282" t="s">
        <v>27</v>
      </c>
    </row>
    <row r="1283" spans="1:16" x14ac:dyDescent="0.2">
      <c r="A1283">
        <v>1473337</v>
      </c>
      <c r="B1283">
        <v>724503</v>
      </c>
      <c r="C1283">
        <v>536606</v>
      </c>
      <c r="D1283">
        <v>212228</v>
      </c>
      <c r="E1283">
        <v>0</v>
      </c>
      <c r="F1283">
        <v>0.12</v>
      </c>
      <c r="G1283">
        <v>0.88</v>
      </c>
      <c r="H1283" t="s">
        <v>257</v>
      </c>
      <c r="I1283" t="s">
        <v>151</v>
      </c>
      <c r="J1283">
        <v>2017</v>
      </c>
      <c r="K1283" t="s">
        <v>152</v>
      </c>
      <c r="L1283">
        <v>0.49174289385252662</v>
      </c>
      <c r="M1283">
        <v>0.36421131078633062</v>
      </c>
      <c r="N1283">
        <v>0.14404579536114279</v>
      </c>
      <c r="O1283">
        <v>0</v>
      </c>
      <c r="P1283" t="s">
        <v>27</v>
      </c>
    </row>
    <row r="1284" spans="1:16" x14ac:dyDescent="0.2">
      <c r="A1284">
        <v>290624</v>
      </c>
      <c r="B1284">
        <v>145436</v>
      </c>
      <c r="C1284">
        <v>145187</v>
      </c>
      <c r="D1284">
        <v>0</v>
      </c>
      <c r="E1284">
        <v>0</v>
      </c>
      <c r="F1284">
        <v>1</v>
      </c>
      <c r="G1284">
        <v>0</v>
      </c>
      <c r="H1284" t="s">
        <v>258</v>
      </c>
      <c r="I1284" t="s">
        <v>151</v>
      </c>
      <c r="J1284">
        <v>2017</v>
      </c>
      <c r="K1284" t="s">
        <v>152</v>
      </c>
      <c r="L1284">
        <v>0.5004266681347721</v>
      </c>
      <c r="M1284">
        <v>0.49956989099317328</v>
      </c>
      <c r="N1284">
        <v>0</v>
      </c>
      <c r="O1284">
        <v>0</v>
      </c>
      <c r="P1284" t="s">
        <v>27</v>
      </c>
    </row>
    <row r="1285" spans="1:16" x14ac:dyDescent="0.2">
      <c r="A1285">
        <v>256648</v>
      </c>
      <c r="B1285">
        <v>125457</v>
      </c>
      <c r="C1285">
        <v>131190</v>
      </c>
      <c r="D1285">
        <v>0</v>
      </c>
      <c r="E1285">
        <v>0</v>
      </c>
      <c r="F1285">
        <v>0.78</v>
      </c>
      <c r="G1285">
        <v>0.22</v>
      </c>
      <c r="H1285" t="s">
        <v>259</v>
      </c>
      <c r="I1285" t="s">
        <v>151</v>
      </c>
      <c r="J1285">
        <v>2017</v>
      </c>
      <c r="K1285" t="s">
        <v>152</v>
      </c>
      <c r="L1285">
        <v>0.48882905769770268</v>
      </c>
      <c r="M1285">
        <v>0.5111670459150276</v>
      </c>
      <c r="N1285">
        <v>0</v>
      </c>
      <c r="O1285">
        <v>0</v>
      </c>
      <c r="P1285" t="s">
        <v>27</v>
      </c>
    </row>
    <row r="1286" spans="1:16" x14ac:dyDescent="0.2">
      <c r="A1286">
        <v>2364309</v>
      </c>
      <c r="B1286">
        <v>1631169</v>
      </c>
      <c r="C1286">
        <v>656975</v>
      </c>
      <c r="D1286">
        <v>58835</v>
      </c>
      <c r="E1286">
        <v>17330</v>
      </c>
      <c r="F1286">
        <v>0.49</v>
      </c>
      <c r="G1286">
        <v>0.51</v>
      </c>
      <c r="H1286" t="s">
        <v>260</v>
      </c>
      <c r="I1286" t="s">
        <v>151</v>
      </c>
      <c r="J1286">
        <v>2017</v>
      </c>
      <c r="K1286" t="s">
        <v>152</v>
      </c>
      <c r="L1286">
        <v>0.68991362804100476</v>
      </c>
      <c r="M1286">
        <v>0.27787188561224441</v>
      </c>
      <c r="N1286">
        <v>2.4884649172337459E-2</v>
      </c>
      <c r="O1286">
        <v>7.3298371744133272E-3</v>
      </c>
      <c r="P1286" t="s">
        <v>27</v>
      </c>
    </row>
    <row r="1287" spans="1:16" x14ac:dyDescent="0.2">
      <c r="A1287">
        <v>24335</v>
      </c>
      <c r="B1287">
        <v>10729</v>
      </c>
      <c r="C1287">
        <v>0</v>
      </c>
      <c r="D1287">
        <v>13607</v>
      </c>
      <c r="E1287">
        <v>0</v>
      </c>
      <c r="F1287">
        <v>0.44</v>
      </c>
      <c r="G1287">
        <v>0.56000000000000005</v>
      </c>
      <c r="H1287" t="s">
        <v>82</v>
      </c>
      <c r="I1287" t="s">
        <v>151</v>
      </c>
      <c r="J1287">
        <v>2017</v>
      </c>
      <c r="K1287" t="s">
        <v>152</v>
      </c>
      <c r="L1287">
        <v>0.44088761043764119</v>
      </c>
      <c r="M1287">
        <v>0</v>
      </c>
      <c r="N1287">
        <v>0.55915348263817544</v>
      </c>
      <c r="O1287">
        <v>0</v>
      </c>
      <c r="P1287" t="s">
        <v>27</v>
      </c>
    </row>
    <row r="1288" spans="1:16" x14ac:dyDescent="0.2">
      <c r="A1288">
        <v>133978</v>
      </c>
      <c r="B1288">
        <v>13826</v>
      </c>
      <c r="C1288">
        <v>120151</v>
      </c>
      <c r="D1288">
        <v>0</v>
      </c>
      <c r="E1288">
        <v>0</v>
      </c>
      <c r="F1288">
        <v>0.66</v>
      </c>
      <c r="G1288">
        <v>0.34</v>
      </c>
      <c r="H1288" t="s">
        <v>257</v>
      </c>
      <c r="I1288" t="s">
        <v>153</v>
      </c>
      <c r="J1288">
        <v>2017</v>
      </c>
      <c r="K1288" t="s">
        <v>154</v>
      </c>
      <c r="L1288">
        <v>0.10319604711221241</v>
      </c>
      <c r="M1288">
        <v>0.896796488975802</v>
      </c>
      <c r="N1288">
        <v>0</v>
      </c>
      <c r="O1288">
        <v>0</v>
      </c>
      <c r="P1288" t="s">
        <v>19</v>
      </c>
    </row>
    <row r="1289" spans="1:16" x14ac:dyDescent="0.2">
      <c r="A1289">
        <v>81982</v>
      </c>
      <c r="B1289">
        <v>19723</v>
      </c>
      <c r="C1289">
        <v>62259</v>
      </c>
      <c r="D1289">
        <v>0</v>
      </c>
      <c r="E1289">
        <v>0</v>
      </c>
      <c r="F1289">
        <v>0.52</v>
      </c>
      <c r="G1289">
        <v>0.48</v>
      </c>
      <c r="H1289" t="s">
        <v>258</v>
      </c>
      <c r="I1289" t="s">
        <v>153</v>
      </c>
      <c r="J1289">
        <v>2017</v>
      </c>
      <c r="K1289" t="s">
        <v>154</v>
      </c>
      <c r="L1289">
        <v>0.24057719987314291</v>
      </c>
      <c r="M1289">
        <v>0.75942280012685714</v>
      </c>
      <c r="N1289">
        <v>0</v>
      </c>
      <c r="O1289">
        <v>0</v>
      </c>
      <c r="P1289" t="s">
        <v>19</v>
      </c>
    </row>
    <row r="1290" spans="1:16" x14ac:dyDescent="0.2">
      <c r="A1290">
        <v>142117</v>
      </c>
      <c r="B1290">
        <v>50641</v>
      </c>
      <c r="C1290">
        <v>0</v>
      </c>
      <c r="D1290">
        <v>91475</v>
      </c>
      <c r="E1290">
        <v>0</v>
      </c>
      <c r="F1290">
        <v>0.42</v>
      </c>
      <c r="G1290">
        <v>0.57999999999999996</v>
      </c>
      <c r="H1290" t="s">
        <v>259</v>
      </c>
      <c r="I1290" t="s">
        <v>153</v>
      </c>
      <c r="J1290">
        <v>2017</v>
      </c>
      <c r="K1290" t="s">
        <v>154</v>
      </c>
      <c r="L1290">
        <v>0.356333162112907</v>
      </c>
      <c r="M1290">
        <v>0</v>
      </c>
      <c r="N1290">
        <v>0.64365980143121515</v>
      </c>
      <c r="O1290">
        <v>0</v>
      </c>
      <c r="P1290" t="s">
        <v>19</v>
      </c>
    </row>
    <row r="1291" spans="1:16" x14ac:dyDescent="0.2">
      <c r="A1291">
        <v>236668</v>
      </c>
      <c r="B1291">
        <v>8175</v>
      </c>
      <c r="C1291">
        <v>39782</v>
      </c>
      <c r="D1291">
        <v>188711</v>
      </c>
      <c r="E1291">
        <v>0</v>
      </c>
      <c r="F1291">
        <v>0.66</v>
      </c>
      <c r="G1291">
        <v>0.34</v>
      </c>
      <c r="H1291" t="s">
        <v>260</v>
      </c>
      <c r="I1291" t="s">
        <v>153</v>
      </c>
      <c r="J1291">
        <v>2017</v>
      </c>
      <c r="K1291" t="s">
        <v>154</v>
      </c>
      <c r="L1291">
        <v>3.454205891797793E-2</v>
      </c>
      <c r="M1291">
        <v>0.16809201074923519</v>
      </c>
      <c r="N1291">
        <v>0.79736593033278691</v>
      </c>
      <c r="O1291">
        <v>0</v>
      </c>
      <c r="P1291" t="s">
        <v>19</v>
      </c>
    </row>
    <row r="1292" spans="1:16" x14ac:dyDescent="0.2">
      <c r="A1292">
        <v>72258</v>
      </c>
      <c r="B1292">
        <v>72258</v>
      </c>
      <c r="C1292">
        <v>0</v>
      </c>
      <c r="D1292">
        <v>0</v>
      </c>
      <c r="E1292">
        <v>0</v>
      </c>
      <c r="F1292">
        <v>0.54</v>
      </c>
      <c r="G1292">
        <v>0.46</v>
      </c>
      <c r="H1292" t="s">
        <v>82</v>
      </c>
      <c r="I1292" t="s">
        <v>153</v>
      </c>
      <c r="J1292">
        <v>2017</v>
      </c>
      <c r="K1292" t="s">
        <v>154</v>
      </c>
      <c r="L1292">
        <v>1</v>
      </c>
      <c r="M1292">
        <v>0</v>
      </c>
      <c r="N1292">
        <v>0</v>
      </c>
      <c r="O1292">
        <v>0</v>
      </c>
      <c r="P1292" t="s">
        <v>19</v>
      </c>
    </row>
    <row r="1293" spans="1:16" x14ac:dyDescent="0.2">
      <c r="A1293">
        <v>235024</v>
      </c>
      <c r="B1293">
        <v>227102</v>
      </c>
      <c r="C1293">
        <v>7922</v>
      </c>
      <c r="D1293">
        <v>0</v>
      </c>
      <c r="E1293">
        <v>0</v>
      </c>
      <c r="F1293">
        <v>1</v>
      </c>
      <c r="G1293">
        <v>0</v>
      </c>
      <c r="H1293" t="s">
        <v>257</v>
      </c>
      <c r="I1293" t="s">
        <v>155</v>
      </c>
      <c r="J1293">
        <v>2017</v>
      </c>
      <c r="K1293" t="s">
        <v>156</v>
      </c>
      <c r="L1293">
        <v>0.96629280413915175</v>
      </c>
      <c r="M1293">
        <v>3.3707195860848263E-2</v>
      </c>
      <c r="N1293">
        <v>0</v>
      </c>
      <c r="O1293">
        <v>0</v>
      </c>
      <c r="P1293" t="s">
        <v>19</v>
      </c>
    </row>
    <row r="1294" spans="1:16" x14ac:dyDescent="0.2">
      <c r="A1294">
        <v>49357</v>
      </c>
      <c r="B1294">
        <v>49357</v>
      </c>
      <c r="C1294">
        <v>0</v>
      </c>
      <c r="D1294">
        <v>0</v>
      </c>
      <c r="E1294">
        <v>0</v>
      </c>
      <c r="F1294">
        <v>0</v>
      </c>
      <c r="G1294">
        <v>1</v>
      </c>
      <c r="H1294" t="s">
        <v>258</v>
      </c>
      <c r="I1294" t="s">
        <v>155</v>
      </c>
      <c r="J1294">
        <v>2017</v>
      </c>
      <c r="K1294" t="s">
        <v>156</v>
      </c>
      <c r="L1294">
        <v>1</v>
      </c>
      <c r="M1294">
        <v>0</v>
      </c>
      <c r="N1294">
        <v>0</v>
      </c>
      <c r="O1294">
        <v>0</v>
      </c>
      <c r="P1294" t="s">
        <v>19</v>
      </c>
    </row>
    <row r="1295" spans="1:16" x14ac:dyDescent="0.2">
      <c r="A1295">
        <v>13858</v>
      </c>
      <c r="B1295">
        <v>13858</v>
      </c>
      <c r="C1295">
        <v>0</v>
      </c>
      <c r="D1295">
        <v>0</v>
      </c>
      <c r="E1295">
        <v>0</v>
      </c>
      <c r="F1295">
        <v>1</v>
      </c>
      <c r="G1295">
        <v>0</v>
      </c>
      <c r="H1295" t="s">
        <v>82</v>
      </c>
      <c r="I1295" t="s">
        <v>155</v>
      </c>
      <c r="J1295">
        <v>2017</v>
      </c>
      <c r="K1295" t="s">
        <v>156</v>
      </c>
      <c r="L1295">
        <v>1</v>
      </c>
      <c r="M1295">
        <v>0</v>
      </c>
      <c r="N1295">
        <v>0</v>
      </c>
      <c r="O1295">
        <v>0</v>
      </c>
      <c r="P1295" t="s">
        <v>19</v>
      </c>
    </row>
    <row r="1296" spans="1:16" x14ac:dyDescent="0.2">
      <c r="A1296">
        <v>642546</v>
      </c>
      <c r="B1296">
        <v>484885</v>
      </c>
      <c r="C1296">
        <v>138731</v>
      </c>
      <c r="D1296">
        <v>18930</v>
      </c>
      <c r="E1296">
        <v>0</v>
      </c>
      <c r="F1296">
        <v>0.57999999999999996</v>
      </c>
      <c r="G1296">
        <v>0.42</v>
      </c>
      <c r="H1296" t="s">
        <v>257</v>
      </c>
      <c r="I1296" t="s">
        <v>157</v>
      </c>
      <c r="J1296">
        <v>2017</v>
      </c>
      <c r="K1296" t="s">
        <v>158</v>
      </c>
      <c r="L1296">
        <v>0.75463079686123635</v>
      </c>
      <c r="M1296">
        <v>0.21590827738403159</v>
      </c>
      <c r="N1296">
        <v>2.946092575473196E-2</v>
      </c>
      <c r="O1296">
        <v>0</v>
      </c>
      <c r="P1296" t="s">
        <v>27</v>
      </c>
    </row>
    <row r="1297" spans="1:16" x14ac:dyDescent="0.2">
      <c r="A1297">
        <v>739192</v>
      </c>
      <c r="B1297">
        <v>673354</v>
      </c>
      <c r="C1297">
        <v>65838</v>
      </c>
      <c r="D1297">
        <v>0</v>
      </c>
      <c r="E1297">
        <v>0</v>
      </c>
      <c r="F1297">
        <v>0.96</v>
      </c>
      <c r="G1297">
        <v>0.04</v>
      </c>
      <c r="H1297" t="s">
        <v>258</v>
      </c>
      <c r="I1297" t="s">
        <v>157</v>
      </c>
      <c r="J1297">
        <v>2017</v>
      </c>
      <c r="K1297" t="s">
        <v>158</v>
      </c>
      <c r="L1297">
        <v>0.9109324776242167</v>
      </c>
      <c r="M1297">
        <v>8.906752237578329E-2</v>
      </c>
      <c r="N1297">
        <v>0</v>
      </c>
      <c r="O1297">
        <v>0</v>
      </c>
      <c r="P1297" t="s">
        <v>27</v>
      </c>
    </row>
    <row r="1298" spans="1:16" x14ac:dyDescent="0.2">
      <c r="A1298">
        <v>1475877</v>
      </c>
      <c r="B1298">
        <v>866939</v>
      </c>
      <c r="C1298">
        <v>212248</v>
      </c>
      <c r="D1298">
        <v>396690</v>
      </c>
      <c r="E1298">
        <v>0</v>
      </c>
      <c r="F1298">
        <v>0.36</v>
      </c>
      <c r="G1298">
        <v>0.64</v>
      </c>
      <c r="H1298" t="s">
        <v>259</v>
      </c>
      <c r="I1298" t="s">
        <v>157</v>
      </c>
      <c r="J1298">
        <v>2017</v>
      </c>
      <c r="K1298" t="s">
        <v>158</v>
      </c>
      <c r="L1298">
        <v>0.58740599657017489</v>
      </c>
      <c r="M1298">
        <v>0.14381144228143669</v>
      </c>
      <c r="N1298">
        <v>0.26878256114838839</v>
      </c>
      <c r="O1298">
        <v>0</v>
      </c>
      <c r="P1298" t="s">
        <v>27</v>
      </c>
    </row>
    <row r="1299" spans="1:16" x14ac:dyDescent="0.2">
      <c r="A1299">
        <v>2635332</v>
      </c>
      <c r="B1299">
        <v>1997024</v>
      </c>
      <c r="C1299">
        <v>300923</v>
      </c>
      <c r="D1299">
        <v>337385</v>
      </c>
      <c r="E1299">
        <v>0</v>
      </c>
      <c r="F1299">
        <v>0.41</v>
      </c>
      <c r="G1299">
        <v>0.59</v>
      </c>
      <c r="H1299" t="s">
        <v>260</v>
      </c>
      <c r="I1299" t="s">
        <v>157</v>
      </c>
      <c r="J1299">
        <v>2017</v>
      </c>
      <c r="K1299" t="s">
        <v>158</v>
      </c>
      <c r="L1299">
        <v>0.75778839250614349</v>
      </c>
      <c r="M1299">
        <v>0.11418788979908411</v>
      </c>
      <c r="N1299">
        <v>0.12802371769477239</v>
      </c>
      <c r="O1299">
        <v>0</v>
      </c>
      <c r="P1299" t="s">
        <v>27</v>
      </c>
    </row>
    <row r="1300" spans="1:16" x14ac:dyDescent="0.2">
      <c r="A1300">
        <v>12494</v>
      </c>
      <c r="B1300">
        <v>5034</v>
      </c>
      <c r="C1300">
        <v>7461</v>
      </c>
      <c r="D1300">
        <v>0</v>
      </c>
      <c r="E1300">
        <v>0</v>
      </c>
      <c r="F1300">
        <v>0.68</v>
      </c>
      <c r="G1300">
        <v>0.32</v>
      </c>
      <c r="H1300" t="s">
        <v>82</v>
      </c>
      <c r="I1300" t="s">
        <v>157</v>
      </c>
      <c r="J1300">
        <v>2017</v>
      </c>
      <c r="K1300" t="s">
        <v>158</v>
      </c>
      <c r="L1300">
        <v>0.40291339843124702</v>
      </c>
      <c r="M1300">
        <v>0.59716663998719388</v>
      </c>
      <c r="N1300">
        <v>0</v>
      </c>
      <c r="O1300">
        <v>0</v>
      </c>
      <c r="P1300" t="s">
        <v>27</v>
      </c>
    </row>
    <row r="1301" spans="1:16" x14ac:dyDescent="0.2">
      <c r="A1301">
        <v>214216</v>
      </c>
      <c r="B1301">
        <v>125986</v>
      </c>
      <c r="C1301">
        <v>88230</v>
      </c>
      <c r="D1301">
        <v>0</v>
      </c>
      <c r="E1301">
        <v>0</v>
      </c>
      <c r="F1301">
        <v>0.22</v>
      </c>
      <c r="G1301">
        <v>0.78</v>
      </c>
      <c r="H1301" t="s">
        <v>257</v>
      </c>
      <c r="I1301" t="s">
        <v>159</v>
      </c>
      <c r="J1301">
        <v>2017</v>
      </c>
      <c r="K1301" t="s">
        <v>160</v>
      </c>
      <c r="L1301">
        <v>0.58812600365985734</v>
      </c>
      <c r="M1301">
        <v>0.41187399634014271</v>
      </c>
      <c r="N1301">
        <v>0</v>
      </c>
      <c r="O1301">
        <v>0</v>
      </c>
      <c r="P1301" t="s">
        <v>27</v>
      </c>
    </row>
    <row r="1302" spans="1:16" x14ac:dyDescent="0.2">
      <c r="A1302">
        <v>426611</v>
      </c>
      <c r="B1302">
        <v>179547</v>
      </c>
      <c r="C1302">
        <v>247064</v>
      </c>
      <c r="D1302">
        <v>0</v>
      </c>
      <c r="E1302">
        <v>0</v>
      </c>
      <c r="F1302">
        <v>0.38</v>
      </c>
      <c r="G1302">
        <v>0.62</v>
      </c>
      <c r="H1302" t="s">
        <v>258</v>
      </c>
      <c r="I1302" t="s">
        <v>159</v>
      </c>
      <c r="J1302">
        <v>2017</v>
      </c>
      <c r="K1302" t="s">
        <v>160</v>
      </c>
      <c r="L1302">
        <v>0.42086819139684628</v>
      </c>
      <c r="M1302">
        <v>0.57913180860315372</v>
      </c>
      <c r="N1302">
        <v>0</v>
      </c>
      <c r="O1302">
        <v>0</v>
      </c>
      <c r="P1302" t="s">
        <v>27</v>
      </c>
    </row>
    <row r="1303" spans="1:16" x14ac:dyDescent="0.2">
      <c r="A1303">
        <v>434928</v>
      </c>
      <c r="B1303">
        <v>187276</v>
      </c>
      <c r="C1303">
        <v>177338</v>
      </c>
      <c r="D1303">
        <v>70314</v>
      </c>
      <c r="E1303">
        <v>0</v>
      </c>
      <c r="F1303">
        <v>0.32</v>
      </c>
      <c r="G1303">
        <v>0.68</v>
      </c>
      <c r="H1303" t="s">
        <v>259</v>
      </c>
      <c r="I1303" t="s">
        <v>159</v>
      </c>
      <c r="J1303">
        <v>2017</v>
      </c>
      <c r="K1303" t="s">
        <v>160</v>
      </c>
      <c r="L1303">
        <v>0.43059081043299119</v>
      </c>
      <c r="M1303">
        <v>0.4077410513924144</v>
      </c>
      <c r="N1303">
        <v>0.16166813817459441</v>
      </c>
      <c r="O1303">
        <v>0</v>
      </c>
      <c r="P1303" t="s">
        <v>27</v>
      </c>
    </row>
    <row r="1304" spans="1:16" x14ac:dyDescent="0.2">
      <c r="A1304">
        <v>1202745</v>
      </c>
      <c r="B1304">
        <v>906842</v>
      </c>
      <c r="C1304">
        <v>253891</v>
      </c>
      <c r="D1304">
        <v>42012</v>
      </c>
      <c r="E1304">
        <v>0</v>
      </c>
      <c r="F1304">
        <v>0.67</v>
      </c>
      <c r="G1304">
        <v>0.33</v>
      </c>
      <c r="H1304" t="s">
        <v>260</v>
      </c>
      <c r="I1304" t="s">
        <v>159</v>
      </c>
      <c r="J1304">
        <v>2017</v>
      </c>
      <c r="K1304" t="s">
        <v>160</v>
      </c>
      <c r="L1304">
        <v>0.75397694440633722</v>
      </c>
      <c r="M1304">
        <v>0.21109295819147031</v>
      </c>
      <c r="N1304">
        <v>3.4930097402192488E-2</v>
      </c>
      <c r="O1304">
        <v>0</v>
      </c>
      <c r="P1304" t="s">
        <v>27</v>
      </c>
    </row>
    <row r="1305" spans="1:16" x14ac:dyDescent="0.2">
      <c r="A1305">
        <v>1337</v>
      </c>
      <c r="B1305">
        <v>0</v>
      </c>
      <c r="C1305">
        <v>1337</v>
      </c>
      <c r="D1305">
        <v>0</v>
      </c>
      <c r="E1305">
        <v>0</v>
      </c>
      <c r="F1305">
        <v>1</v>
      </c>
      <c r="G1305">
        <v>0</v>
      </c>
      <c r="H1305" t="s">
        <v>82</v>
      </c>
      <c r="I1305" t="s">
        <v>159</v>
      </c>
      <c r="J1305">
        <v>2017</v>
      </c>
      <c r="K1305" t="s">
        <v>160</v>
      </c>
      <c r="L1305">
        <v>0</v>
      </c>
      <c r="M1305">
        <v>1</v>
      </c>
      <c r="N1305">
        <v>0</v>
      </c>
      <c r="O1305">
        <v>0</v>
      </c>
      <c r="P1305" t="s">
        <v>27</v>
      </c>
    </row>
    <row r="1306" spans="1:16" x14ac:dyDescent="0.2">
      <c r="A1306">
        <v>29576</v>
      </c>
      <c r="B1306">
        <v>0</v>
      </c>
      <c r="C1306">
        <v>29576</v>
      </c>
      <c r="D1306">
        <v>0</v>
      </c>
      <c r="E1306">
        <v>0</v>
      </c>
      <c r="F1306">
        <v>1</v>
      </c>
      <c r="G1306">
        <v>0</v>
      </c>
      <c r="H1306" t="s">
        <v>257</v>
      </c>
      <c r="I1306" t="s">
        <v>161</v>
      </c>
      <c r="J1306">
        <v>2017</v>
      </c>
      <c r="K1306" t="s">
        <v>162</v>
      </c>
      <c r="L1306">
        <v>0</v>
      </c>
      <c r="M1306">
        <v>1</v>
      </c>
      <c r="N1306">
        <v>0</v>
      </c>
      <c r="O1306">
        <v>0</v>
      </c>
      <c r="P1306" t="s">
        <v>27</v>
      </c>
    </row>
    <row r="1307" spans="1:16" x14ac:dyDescent="0.2">
      <c r="A1307">
        <v>5929</v>
      </c>
      <c r="B1307">
        <v>0</v>
      </c>
      <c r="C1307">
        <v>5929</v>
      </c>
      <c r="D1307">
        <v>0</v>
      </c>
      <c r="E1307">
        <v>0</v>
      </c>
      <c r="F1307">
        <v>1</v>
      </c>
      <c r="G1307">
        <v>0</v>
      </c>
      <c r="H1307" t="s">
        <v>258</v>
      </c>
      <c r="I1307" t="s">
        <v>161</v>
      </c>
      <c r="J1307">
        <v>2017</v>
      </c>
      <c r="K1307" t="s">
        <v>162</v>
      </c>
      <c r="L1307">
        <v>0</v>
      </c>
      <c r="M1307">
        <v>1</v>
      </c>
      <c r="N1307">
        <v>0</v>
      </c>
      <c r="O1307">
        <v>0</v>
      </c>
      <c r="P1307" t="s">
        <v>27</v>
      </c>
    </row>
    <row r="1308" spans="1:16" x14ac:dyDescent="0.2">
      <c r="A1308">
        <v>19435</v>
      </c>
      <c r="B1308">
        <v>0</v>
      </c>
      <c r="C1308">
        <v>19435</v>
      </c>
      <c r="D1308">
        <v>0</v>
      </c>
      <c r="E1308">
        <v>0</v>
      </c>
      <c r="F1308">
        <v>1</v>
      </c>
      <c r="G1308">
        <v>0</v>
      </c>
      <c r="H1308" t="s">
        <v>259</v>
      </c>
      <c r="I1308" t="s">
        <v>161</v>
      </c>
      <c r="J1308">
        <v>2017</v>
      </c>
      <c r="K1308" t="s">
        <v>162</v>
      </c>
      <c r="L1308">
        <v>0</v>
      </c>
      <c r="M1308">
        <v>1</v>
      </c>
      <c r="N1308">
        <v>0</v>
      </c>
      <c r="O1308">
        <v>0</v>
      </c>
      <c r="P1308" t="s">
        <v>27</v>
      </c>
    </row>
    <row r="1309" spans="1:16" x14ac:dyDescent="0.2">
      <c r="A1309">
        <v>14236</v>
      </c>
      <c r="B1309">
        <v>0</v>
      </c>
      <c r="C1309">
        <v>14236</v>
      </c>
      <c r="D1309">
        <v>0</v>
      </c>
      <c r="E1309">
        <v>0</v>
      </c>
      <c r="F1309">
        <v>1</v>
      </c>
      <c r="G1309">
        <v>0</v>
      </c>
      <c r="H1309" t="s">
        <v>260</v>
      </c>
      <c r="I1309" t="s">
        <v>161</v>
      </c>
      <c r="J1309">
        <v>2017</v>
      </c>
      <c r="K1309" t="s">
        <v>162</v>
      </c>
      <c r="L1309">
        <v>0</v>
      </c>
      <c r="M1309">
        <v>1</v>
      </c>
      <c r="N1309">
        <v>0</v>
      </c>
      <c r="O1309">
        <v>0</v>
      </c>
      <c r="P1309" t="s">
        <v>27</v>
      </c>
    </row>
    <row r="1310" spans="1:16" x14ac:dyDescent="0.2">
      <c r="A1310">
        <v>19242</v>
      </c>
      <c r="B1310">
        <v>19242</v>
      </c>
      <c r="C1310">
        <v>0</v>
      </c>
      <c r="D1310">
        <v>0</v>
      </c>
      <c r="E1310">
        <v>0</v>
      </c>
      <c r="F1310">
        <v>1</v>
      </c>
      <c r="G1310">
        <v>0</v>
      </c>
      <c r="H1310" t="s">
        <v>82</v>
      </c>
      <c r="I1310" t="s">
        <v>161</v>
      </c>
      <c r="J1310">
        <v>2017</v>
      </c>
      <c r="K1310" t="s">
        <v>162</v>
      </c>
      <c r="L1310">
        <v>1</v>
      </c>
      <c r="M1310">
        <v>0</v>
      </c>
      <c r="N1310">
        <v>0</v>
      </c>
      <c r="O1310">
        <v>0</v>
      </c>
      <c r="P1310" t="s">
        <v>27</v>
      </c>
    </row>
    <row r="1311" spans="1:16" x14ac:dyDescent="0.2">
      <c r="A1311">
        <v>418057</v>
      </c>
      <c r="B1311">
        <v>360191</v>
      </c>
      <c r="C1311">
        <v>57865</v>
      </c>
      <c r="D1311">
        <v>0</v>
      </c>
      <c r="E1311">
        <v>0</v>
      </c>
      <c r="F1311">
        <v>0.65</v>
      </c>
      <c r="G1311">
        <v>0.35</v>
      </c>
      <c r="H1311" t="s">
        <v>257</v>
      </c>
      <c r="I1311" t="s">
        <v>163</v>
      </c>
      <c r="J1311">
        <v>2017</v>
      </c>
      <c r="K1311" t="s">
        <v>164</v>
      </c>
      <c r="L1311">
        <v>0.86158346828303323</v>
      </c>
      <c r="M1311">
        <v>0.13841413969865349</v>
      </c>
      <c r="N1311">
        <v>0</v>
      </c>
      <c r="O1311">
        <v>0</v>
      </c>
      <c r="P1311" t="s">
        <v>79</v>
      </c>
    </row>
    <row r="1312" spans="1:16" x14ac:dyDescent="0.2">
      <c r="A1312">
        <v>181156</v>
      </c>
      <c r="B1312">
        <v>124233</v>
      </c>
      <c r="C1312">
        <v>56923</v>
      </c>
      <c r="D1312">
        <v>0</v>
      </c>
      <c r="E1312">
        <v>0</v>
      </c>
      <c r="F1312">
        <v>0.49</v>
      </c>
      <c r="G1312">
        <v>0.51</v>
      </c>
      <c r="H1312" t="s">
        <v>258</v>
      </c>
      <c r="I1312" t="s">
        <v>163</v>
      </c>
      <c r="J1312">
        <v>2017</v>
      </c>
      <c r="K1312" t="s">
        <v>164</v>
      </c>
      <c r="L1312">
        <v>0.68577910750954973</v>
      </c>
      <c r="M1312">
        <v>0.31422089249045021</v>
      </c>
      <c r="N1312">
        <v>0</v>
      </c>
      <c r="O1312">
        <v>0</v>
      </c>
      <c r="P1312" t="s">
        <v>79</v>
      </c>
    </row>
    <row r="1313" spans="1:16" x14ac:dyDescent="0.2">
      <c r="A1313">
        <v>10714</v>
      </c>
      <c r="B1313">
        <v>10534</v>
      </c>
      <c r="C1313">
        <v>180</v>
      </c>
      <c r="D1313">
        <v>0</v>
      </c>
      <c r="E1313">
        <v>0</v>
      </c>
      <c r="F1313">
        <v>1</v>
      </c>
      <c r="G1313">
        <v>0</v>
      </c>
      <c r="H1313" t="s">
        <v>259</v>
      </c>
      <c r="I1313" t="s">
        <v>163</v>
      </c>
      <c r="J1313">
        <v>2017</v>
      </c>
      <c r="K1313" t="s">
        <v>164</v>
      </c>
      <c r="L1313">
        <v>0.98319955198805298</v>
      </c>
      <c r="M1313">
        <v>1.6800448011946981E-2</v>
      </c>
      <c r="N1313">
        <v>0</v>
      </c>
      <c r="O1313">
        <v>0</v>
      </c>
      <c r="P1313" t="s">
        <v>79</v>
      </c>
    </row>
    <row r="1314" spans="1:16" x14ac:dyDescent="0.2">
      <c r="A1314">
        <v>720814</v>
      </c>
      <c r="B1314">
        <v>622134</v>
      </c>
      <c r="C1314">
        <v>85082</v>
      </c>
      <c r="D1314">
        <v>13597</v>
      </c>
      <c r="E1314">
        <v>0</v>
      </c>
      <c r="F1314">
        <v>0.52</v>
      </c>
      <c r="G1314">
        <v>0.48</v>
      </c>
      <c r="H1314" t="s">
        <v>260</v>
      </c>
      <c r="I1314" t="s">
        <v>163</v>
      </c>
      <c r="J1314">
        <v>2017</v>
      </c>
      <c r="K1314" t="s">
        <v>164</v>
      </c>
      <c r="L1314">
        <v>0.86309921838366066</v>
      </c>
      <c r="M1314">
        <v>0.1180359981909341</v>
      </c>
      <c r="N1314">
        <v>1.8863396104959119E-2</v>
      </c>
      <c r="O1314">
        <v>0</v>
      </c>
      <c r="P1314" t="s">
        <v>79</v>
      </c>
    </row>
    <row r="1315" spans="1:16" x14ac:dyDescent="0.2">
      <c r="A1315">
        <v>116639</v>
      </c>
      <c r="B1315">
        <v>116639</v>
      </c>
      <c r="C1315">
        <v>0</v>
      </c>
      <c r="D1315">
        <v>0</v>
      </c>
      <c r="E1315">
        <v>0</v>
      </c>
      <c r="F1315">
        <v>1</v>
      </c>
      <c r="G1315">
        <v>0</v>
      </c>
      <c r="H1315" t="s">
        <v>82</v>
      </c>
      <c r="I1315" t="s">
        <v>163</v>
      </c>
      <c r="J1315">
        <v>2017</v>
      </c>
      <c r="K1315" t="s">
        <v>164</v>
      </c>
      <c r="L1315">
        <v>1</v>
      </c>
      <c r="M1315">
        <v>0</v>
      </c>
      <c r="N1315">
        <v>0</v>
      </c>
      <c r="O1315">
        <v>0</v>
      </c>
      <c r="P1315" t="s">
        <v>79</v>
      </c>
    </row>
    <row r="1316" spans="1:16" x14ac:dyDescent="0.2">
      <c r="A1316">
        <v>1338716</v>
      </c>
      <c r="B1316">
        <v>555126</v>
      </c>
      <c r="C1316">
        <v>507956</v>
      </c>
      <c r="D1316">
        <v>275635</v>
      </c>
      <c r="E1316">
        <v>0</v>
      </c>
      <c r="F1316">
        <v>0.26</v>
      </c>
      <c r="G1316">
        <v>0.74</v>
      </c>
      <c r="H1316" t="s">
        <v>257</v>
      </c>
      <c r="I1316" t="s">
        <v>165</v>
      </c>
      <c r="J1316">
        <v>2017</v>
      </c>
      <c r="K1316" t="s">
        <v>166</v>
      </c>
      <c r="L1316">
        <v>0.41467047529124917</v>
      </c>
      <c r="M1316">
        <v>0.3794352200167922</v>
      </c>
      <c r="N1316">
        <v>0.20589505167638239</v>
      </c>
      <c r="O1316">
        <v>0</v>
      </c>
      <c r="P1316" t="s">
        <v>19</v>
      </c>
    </row>
    <row r="1317" spans="1:16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0</v>
      </c>
      <c r="H1317" t="s">
        <v>258</v>
      </c>
      <c r="I1317" t="s">
        <v>165</v>
      </c>
      <c r="J1317">
        <v>2017</v>
      </c>
      <c r="K1317" t="s">
        <v>166</v>
      </c>
      <c r="P1317" t="s">
        <v>19</v>
      </c>
    </row>
    <row r="1318" spans="1:16" x14ac:dyDescent="0.2">
      <c r="A1318">
        <v>1182164</v>
      </c>
      <c r="B1318">
        <v>268471</v>
      </c>
      <c r="C1318">
        <v>866282</v>
      </c>
      <c r="D1318">
        <v>47411</v>
      </c>
      <c r="E1318">
        <v>0</v>
      </c>
      <c r="F1318">
        <v>0.14000000000000001</v>
      </c>
      <c r="G1318">
        <v>0.86</v>
      </c>
      <c r="H1318" t="s">
        <v>259</v>
      </c>
      <c r="I1318" t="s">
        <v>165</v>
      </c>
      <c r="J1318">
        <v>2017</v>
      </c>
      <c r="K1318" t="s">
        <v>166</v>
      </c>
      <c r="L1318">
        <v>0.22710131589187291</v>
      </c>
      <c r="M1318">
        <v>0.73279341952554811</v>
      </c>
      <c r="N1318">
        <v>4.010526458257907E-2</v>
      </c>
      <c r="O1318">
        <v>0</v>
      </c>
      <c r="P1318" t="s">
        <v>19</v>
      </c>
    </row>
    <row r="1319" spans="1:16" x14ac:dyDescent="0.2">
      <c r="A1319">
        <v>264271</v>
      </c>
      <c r="B1319">
        <v>104115</v>
      </c>
      <c r="C1319">
        <v>157401</v>
      </c>
      <c r="D1319">
        <v>2755</v>
      </c>
      <c r="E1319">
        <v>0</v>
      </c>
      <c r="F1319">
        <v>0.4</v>
      </c>
      <c r="G1319">
        <v>0.6</v>
      </c>
      <c r="H1319" t="s">
        <v>260</v>
      </c>
      <c r="I1319" t="s">
        <v>165</v>
      </c>
      <c r="J1319">
        <v>2017</v>
      </c>
      <c r="K1319" t="s">
        <v>166</v>
      </c>
      <c r="L1319">
        <v>0.39397058322706607</v>
      </c>
      <c r="M1319">
        <v>0.59560451203499443</v>
      </c>
      <c r="N1319">
        <v>1.042490473793946E-2</v>
      </c>
      <c r="O1319">
        <v>0</v>
      </c>
      <c r="P1319" t="s">
        <v>19</v>
      </c>
    </row>
    <row r="1320" spans="1:16" x14ac:dyDescent="0.2">
      <c r="A1320">
        <v>165293</v>
      </c>
      <c r="B1320">
        <v>165814</v>
      </c>
      <c r="C1320">
        <v>0</v>
      </c>
      <c r="D1320">
        <v>0</v>
      </c>
      <c r="E1320">
        <v>0</v>
      </c>
      <c r="F1320">
        <v>1.01</v>
      </c>
      <c r="G1320">
        <v>-0.01</v>
      </c>
      <c r="H1320" t="s">
        <v>82</v>
      </c>
      <c r="I1320" t="s">
        <v>165</v>
      </c>
      <c r="J1320">
        <v>2017</v>
      </c>
      <c r="K1320" t="s">
        <v>166</v>
      </c>
      <c r="L1320">
        <v>1.003151978607685</v>
      </c>
      <c r="M1320">
        <v>0</v>
      </c>
      <c r="N1320">
        <v>0</v>
      </c>
      <c r="O1320">
        <v>0</v>
      </c>
      <c r="P1320" t="s">
        <v>19</v>
      </c>
    </row>
    <row r="1321" spans="1:16" x14ac:dyDescent="0.2">
      <c r="A1321">
        <v>221599</v>
      </c>
      <c r="B1321">
        <v>146869</v>
      </c>
      <c r="C1321">
        <v>44140</v>
      </c>
      <c r="D1321">
        <v>30590</v>
      </c>
      <c r="E1321">
        <v>0</v>
      </c>
      <c r="F1321">
        <v>0.92</v>
      </c>
      <c r="G1321">
        <v>0.08</v>
      </c>
      <c r="H1321" t="s">
        <v>257</v>
      </c>
      <c r="I1321" t="s">
        <v>167</v>
      </c>
      <c r="J1321">
        <v>2017</v>
      </c>
      <c r="K1321" t="s">
        <v>168</v>
      </c>
      <c r="L1321">
        <v>0.66276923632326856</v>
      </c>
      <c r="M1321">
        <v>0.19918862449740299</v>
      </c>
      <c r="N1321">
        <v>0.13804213917932839</v>
      </c>
      <c r="O1321">
        <v>0</v>
      </c>
      <c r="P1321" t="s">
        <v>27</v>
      </c>
    </row>
    <row r="1322" spans="1:16" x14ac:dyDescent="0.2">
      <c r="A1322">
        <v>102602</v>
      </c>
      <c r="B1322">
        <v>102602</v>
      </c>
      <c r="C1322">
        <v>0</v>
      </c>
      <c r="D1322">
        <v>0</v>
      </c>
      <c r="E1322">
        <v>0</v>
      </c>
      <c r="F1322">
        <v>1</v>
      </c>
      <c r="G1322">
        <v>0</v>
      </c>
      <c r="H1322" t="s">
        <v>258</v>
      </c>
      <c r="I1322" t="s">
        <v>167</v>
      </c>
      <c r="J1322">
        <v>2017</v>
      </c>
      <c r="K1322" t="s">
        <v>168</v>
      </c>
      <c r="L1322">
        <v>1</v>
      </c>
      <c r="M1322">
        <v>0</v>
      </c>
      <c r="N1322">
        <v>0</v>
      </c>
      <c r="O1322">
        <v>0</v>
      </c>
      <c r="P1322" t="s">
        <v>27</v>
      </c>
    </row>
    <row r="1323" spans="1:16" x14ac:dyDescent="0.2">
      <c r="A1323">
        <v>363498</v>
      </c>
      <c r="B1323">
        <v>196922</v>
      </c>
      <c r="C1323">
        <v>132836</v>
      </c>
      <c r="D1323">
        <v>33740</v>
      </c>
      <c r="E1323">
        <v>0</v>
      </c>
      <c r="F1323">
        <v>0.32</v>
      </c>
      <c r="G1323">
        <v>0.68</v>
      </c>
      <c r="H1323" t="s">
        <v>259</v>
      </c>
      <c r="I1323" t="s">
        <v>167</v>
      </c>
      <c r="J1323">
        <v>2017</v>
      </c>
      <c r="K1323" t="s">
        <v>168</v>
      </c>
      <c r="L1323">
        <v>0.54174163269123898</v>
      </c>
      <c r="M1323">
        <v>0.36543804917771211</v>
      </c>
      <c r="N1323">
        <v>9.2820318131048865E-2</v>
      </c>
      <c r="O1323">
        <v>0</v>
      </c>
      <c r="P1323" t="s">
        <v>27</v>
      </c>
    </row>
    <row r="1324" spans="1:16" x14ac:dyDescent="0.2">
      <c r="A1324">
        <v>237227</v>
      </c>
      <c r="B1324">
        <v>208069</v>
      </c>
      <c r="C1324">
        <v>28551</v>
      </c>
      <c r="D1324">
        <v>606</v>
      </c>
      <c r="E1324">
        <v>0</v>
      </c>
      <c r="F1324">
        <v>1</v>
      </c>
      <c r="G1324">
        <v>0</v>
      </c>
      <c r="H1324" t="s">
        <v>260</v>
      </c>
      <c r="I1324" t="s">
        <v>167</v>
      </c>
      <c r="J1324">
        <v>2017</v>
      </c>
      <c r="K1324" t="s">
        <v>168</v>
      </c>
      <c r="L1324">
        <v>0.87708818979289882</v>
      </c>
      <c r="M1324">
        <v>0.12035307953985</v>
      </c>
      <c r="N1324">
        <v>2.5545152954764851E-3</v>
      </c>
      <c r="O1324">
        <v>0</v>
      </c>
      <c r="P1324" t="s">
        <v>27</v>
      </c>
    </row>
    <row r="1325" spans="1:16" x14ac:dyDescent="0.2">
      <c r="A1325">
        <v>68746</v>
      </c>
      <c r="B1325">
        <v>68746</v>
      </c>
      <c r="C1325">
        <v>0</v>
      </c>
      <c r="D1325">
        <v>0</v>
      </c>
      <c r="E1325">
        <v>0</v>
      </c>
      <c r="F1325">
        <v>1</v>
      </c>
      <c r="G1325">
        <v>0</v>
      </c>
      <c r="H1325" t="s">
        <v>82</v>
      </c>
      <c r="I1325" t="s">
        <v>167</v>
      </c>
      <c r="J1325">
        <v>2017</v>
      </c>
      <c r="K1325" t="s">
        <v>168</v>
      </c>
      <c r="L1325">
        <v>1</v>
      </c>
      <c r="M1325">
        <v>0</v>
      </c>
      <c r="N1325">
        <v>0</v>
      </c>
      <c r="O1325">
        <v>0</v>
      </c>
      <c r="P1325" t="s">
        <v>27</v>
      </c>
    </row>
    <row r="1326" spans="1:16" x14ac:dyDescent="0.2">
      <c r="A1326">
        <v>3060498</v>
      </c>
      <c r="B1326">
        <v>1439478</v>
      </c>
      <c r="C1326">
        <v>240051</v>
      </c>
      <c r="D1326">
        <v>1380969</v>
      </c>
      <c r="E1326">
        <v>0</v>
      </c>
      <c r="F1326">
        <v>0.14000000000000001</v>
      </c>
      <c r="G1326">
        <v>0.86</v>
      </c>
      <c r="H1326" t="s">
        <v>257</v>
      </c>
      <c r="I1326" t="s">
        <v>169</v>
      </c>
      <c r="J1326">
        <v>2017</v>
      </c>
      <c r="K1326" t="s">
        <v>170</v>
      </c>
      <c r="L1326">
        <v>0.47034110135017237</v>
      </c>
      <c r="M1326">
        <v>7.8435274259287216E-2</v>
      </c>
      <c r="N1326">
        <v>0.45122362439054042</v>
      </c>
      <c r="O1326">
        <v>0</v>
      </c>
      <c r="P1326" t="s">
        <v>27</v>
      </c>
    </row>
    <row r="1327" spans="1:16" x14ac:dyDescent="0.2">
      <c r="A1327">
        <v>7026005</v>
      </c>
      <c r="B1327">
        <v>2922187</v>
      </c>
      <c r="C1327">
        <v>4103817</v>
      </c>
      <c r="D1327">
        <v>0</v>
      </c>
      <c r="E1327">
        <v>0</v>
      </c>
      <c r="F1327">
        <v>0.09</v>
      </c>
      <c r="G1327">
        <v>0.91</v>
      </c>
      <c r="H1327" t="s">
        <v>258</v>
      </c>
      <c r="I1327" t="s">
        <v>169</v>
      </c>
      <c r="J1327">
        <v>2017</v>
      </c>
      <c r="K1327" t="s">
        <v>170</v>
      </c>
      <c r="L1327">
        <v>0.41591017939782282</v>
      </c>
      <c r="M1327">
        <v>0.58408967827378433</v>
      </c>
      <c r="N1327">
        <v>0</v>
      </c>
      <c r="O1327">
        <v>0</v>
      </c>
      <c r="P1327" t="s">
        <v>27</v>
      </c>
    </row>
    <row r="1328" spans="1:16" x14ac:dyDescent="0.2">
      <c r="A1328">
        <v>807138</v>
      </c>
      <c r="B1328">
        <v>189975</v>
      </c>
      <c r="C1328">
        <v>412607</v>
      </c>
      <c r="D1328">
        <v>131513</v>
      </c>
      <c r="E1328">
        <v>73042</v>
      </c>
      <c r="F1328">
        <v>0.43</v>
      </c>
      <c r="G1328">
        <v>0.56999999999999995</v>
      </c>
      <c r="H1328" t="s">
        <v>259</v>
      </c>
      <c r="I1328" t="s">
        <v>169</v>
      </c>
      <c r="J1328">
        <v>2017</v>
      </c>
      <c r="K1328" t="s">
        <v>170</v>
      </c>
      <c r="L1328">
        <v>0.23536867301502351</v>
      </c>
      <c r="M1328">
        <v>0.51119758950761829</v>
      </c>
      <c r="N1328">
        <v>0.1629374406854838</v>
      </c>
      <c r="O1328">
        <v>9.0495057846365801E-2</v>
      </c>
      <c r="P1328" t="s">
        <v>27</v>
      </c>
    </row>
    <row r="1329" spans="1:16" x14ac:dyDescent="0.2">
      <c r="A1329">
        <v>5740590</v>
      </c>
      <c r="B1329">
        <v>2714030</v>
      </c>
      <c r="C1329">
        <v>1738588</v>
      </c>
      <c r="D1329">
        <v>890595</v>
      </c>
      <c r="E1329">
        <v>397376</v>
      </c>
      <c r="F1329">
        <v>0.28000000000000003</v>
      </c>
      <c r="G1329">
        <v>0.72</v>
      </c>
      <c r="H1329" t="s">
        <v>260</v>
      </c>
      <c r="I1329" t="s">
        <v>169</v>
      </c>
      <c r="J1329">
        <v>2017</v>
      </c>
      <c r="K1329" t="s">
        <v>170</v>
      </c>
      <c r="L1329">
        <v>0.47277893038868829</v>
      </c>
      <c r="M1329">
        <v>0.30285876538822659</v>
      </c>
      <c r="N1329">
        <v>0.155139976901329</v>
      </c>
      <c r="O1329">
        <v>6.922215312363364E-2</v>
      </c>
      <c r="P1329" t="s">
        <v>27</v>
      </c>
    </row>
    <row r="1330" spans="1:16" x14ac:dyDescent="0.2">
      <c r="A1330">
        <v>293837</v>
      </c>
      <c r="B1330">
        <v>144261</v>
      </c>
      <c r="C1330">
        <v>31486</v>
      </c>
      <c r="D1330">
        <v>118090</v>
      </c>
      <c r="E1330">
        <v>0</v>
      </c>
      <c r="F1330">
        <v>0.8</v>
      </c>
      <c r="G1330">
        <v>0.2</v>
      </c>
      <c r="H1330" t="s">
        <v>257</v>
      </c>
      <c r="I1330" t="s">
        <v>171</v>
      </c>
      <c r="J1330">
        <v>2017</v>
      </c>
      <c r="K1330" t="s">
        <v>172</v>
      </c>
      <c r="L1330">
        <v>0.49095587009124109</v>
      </c>
      <c r="M1330">
        <v>0.1071546469641332</v>
      </c>
      <c r="N1330">
        <v>0.40188948294462579</v>
      </c>
      <c r="O1330">
        <v>0</v>
      </c>
      <c r="P1330" t="s">
        <v>173</v>
      </c>
    </row>
    <row r="1331" spans="1:16" x14ac:dyDescent="0.2">
      <c r="A1331">
        <v>4951351</v>
      </c>
      <c r="B1331">
        <v>4154857</v>
      </c>
      <c r="C1331">
        <v>633126</v>
      </c>
      <c r="D1331">
        <v>0</v>
      </c>
      <c r="E1331">
        <v>163368</v>
      </c>
      <c r="F1331">
        <v>0.02</v>
      </c>
      <c r="G1331">
        <v>0.98</v>
      </c>
      <c r="H1331" t="s">
        <v>258</v>
      </c>
      <c r="I1331" t="s">
        <v>171</v>
      </c>
      <c r="J1331">
        <v>2017</v>
      </c>
      <c r="K1331" t="s">
        <v>172</v>
      </c>
      <c r="L1331">
        <v>0.83913602570288393</v>
      </c>
      <c r="M1331">
        <v>0.12786934313483331</v>
      </c>
      <c r="N1331">
        <v>0</v>
      </c>
      <c r="O1331">
        <v>3.2994631162282781E-2</v>
      </c>
      <c r="P1331" t="s">
        <v>173</v>
      </c>
    </row>
    <row r="1332" spans="1:16" x14ac:dyDescent="0.2">
      <c r="A1332">
        <v>4181802</v>
      </c>
      <c r="B1332">
        <v>1524843</v>
      </c>
      <c r="C1332">
        <v>0</v>
      </c>
      <c r="D1332">
        <v>2314730</v>
      </c>
      <c r="E1332">
        <v>346594</v>
      </c>
      <c r="F1332">
        <v>0.05</v>
      </c>
      <c r="G1332">
        <v>0.95</v>
      </c>
      <c r="H1332" t="s">
        <v>259</v>
      </c>
      <c r="I1332" t="s">
        <v>171</v>
      </c>
      <c r="J1332">
        <v>2017</v>
      </c>
      <c r="K1332" t="s">
        <v>172</v>
      </c>
      <c r="L1332">
        <v>0.36463778055488999</v>
      </c>
      <c r="M1332">
        <v>0</v>
      </c>
      <c r="N1332">
        <v>0.55352453320362849</v>
      </c>
      <c r="O1332">
        <v>8.2881494628392255E-2</v>
      </c>
      <c r="P1332" t="s">
        <v>173</v>
      </c>
    </row>
    <row r="1333" spans="1:16" x14ac:dyDescent="0.2">
      <c r="A1333">
        <v>3749149</v>
      </c>
      <c r="B1333">
        <v>1889447</v>
      </c>
      <c r="C1333">
        <v>264046</v>
      </c>
      <c r="D1333">
        <v>1352291</v>
      </c>
      <c r="E1333">
        <v>243365</v>
      </c>
      <c r="F1333">
        <v>0.37</v>
      </c>
      <c r="G1333">
        <v>0.63</v>
      </c>
      <c r="H1333" t="s">
        <v>260</v>
      </c>
      <c r="I1333" t="s">
        <v>171</v>
      </c>
      <c r="J1333">
        <v>2017</v>
      </c>
      <c r="K1333" t="s">
        <v>172</v>
      </c>
      <c r="L1333">
        <v>0.50396690022189039</v>
      </c>
      <c r="M1333">
        <v>7.0428249184014829E-2</v>
      </c>
      <c r="N1333">
        <v>0.36069278654969428</v>
      </c>
      <c r="O1333">
        <v>6.4912064044400475E-2</v>
      </c>
      <c r="P1333" t="s">
        <v>173</v>
      </c>
    </row>
    <row r="1334" spans="1:16" x14ac:dyDescent="0.2">
      <c r="A1334">
        <v>133138</v>
      </c>
      <c r="B1334">
        <v>133138</v>
      </c>
      <c r="C1334">
        <v>0</v>
      </c>
      <c r="D1334">
        <v>0</v>
      </c>
      <c r="E1334">
        <v>0</v>
      </c>
      <c r="F1334">
        <v>0.83</v>
      </c>
      <c r="G1334">
        <v>0.17</v>
      </c>
      <c r="H1334" t="s">
        <v>82</v>
      </c>
      <c r="I1334" t="s">
        <v>171</v>
      </c>
      <c r="J1334">
        <v>2017</v>
      </c>
      <c r="K1334" t="s">
        <v>172</v>
      </c>
      <c r="L1334">
        <v>1</v>
      </c>
      <c r="M1334">
        <v>0</v>
      </c>
      <c r="N1334">
        <v>0</v>
      </c>
      <c r="O1334">
        <v>0</v>
      </c>
      <c r="P1334" t="s">
        <v>173</v>
      </c>
    </row>
    <row r="1335" spans="1:16" x14ac:dyDescent="0.2">
      <c r="A1335">
        <v>303219</v>
      </c>
      <c r="B1335">
        <v>229889</v>
      </c>
      <c r="C1335">
        <v>44983</v>
      </c>
      <c r="D1335">
        <v>28348</v>
      </c>
      <c r="E1335">
        <v>0</v>
      </c>
      <c r="F1335">
        <v>0.52</v>
      </c>
      <c r="G1335">
        <v>0.48</v>
      </c>
      <c r="H1335" t="s">
        <v>257</v>
      </c>
      <c r="I1335" t="s">
        <v>174</v>
      </c>
      <c r="J1335">
        <v>2017</v>
      </c>
      <c r="K1335" t="s">
        <v>175</v>
      </c>
      <c r="L1335">
        <v>0.75816159277617823</v>
      </c>
      <c r="M1335">
        <v>0.1483515215075572</v>
      </c>
      <c r="N1335">
        <v>9.3490183662633272E-2</v>
      </c>
      <c r="O1335">
        <v>0</v>
      </c>
      <c r="P1335" t="s">
        <v>27</v>
      </c>
    </row>
    <row r="1336" spans="1:16" x14ac:dyDescent="0.2">
      <c r="A1336">
        <v>160015</v>
      </c>
      <c r="B1336">
        <v>151891</v>
      </c>
      <c r="C1336">
        <v>8123</v>
      </c>
      <c r="D1336">
        <v>0</v>
      </c>
      <c r="E1336">
        <v>0</v>
      </c>
      <c r="F1336">
        <v>1</v>
      </c>
      <c r="G1336">
        <v>0</v>
      </c>
      <c r="H1336" t="s">
        <v>258</v>
      </c>
      <c r="I1336" t="s">
        <v>174</v>
      </c>
      <c r="J1336">
        <v>2017</v>
      </c>
      <c r="K1336" t="s">
        <v>175</v>
      </c>
      <c r="L1336">
        <v>0.94922975971002721</v>
      </c>
      <c r="M1336">
        <v>5.076399087585539E-2</v>
      </c>
      <c r="N1336">
        <v>0</v>
      </c>
      <c r="O1336">
        <v>0</v>
      </c>
      <c r="P1336" t="s">
        <v>27</v>
      </c>
    </row>
    <row r="1337" spans="1:16" x14ac:dyDescent="0.2">
      <c r="A1337">
        <v>159423</v>
      </c>
      <c r="B1337">
        <v>111712</v>
      </c>
      <c r="C1337">
        <v>36404</v>
      </c>
      <c r="D1337">
        <v>11307</v>
      </c>
      <c r="E1337">
        <v>0</v>
      </c>
      <c r="F1337">
        <v>1</v>
      </c>
      <c r="G1337">
        <v>0</v>
      </c>
      <c r="H1337" t="s">
        <v>259</v>
      </c>
      <c r="I1337" t="s">
        <v>174</v>
      </c>
      <c r="J1337">
        <v>2017</v>
      </c>
      <c r="K1337" t="s">
        <v>175</v>
      </c>
      <c r="L1337">
        <v>0.7007269967319647</v>
      </c>
      <c r="M1337">
        <v>0.22834848171217451</v>
      </c>
      <c r="N1337">
        <v>7.092452155586082E-2</v>
      </c>
      <c r="O1337">
        <v>0</v>
      </c>
      <c r="P1337" t="s">
        <v>27</v>
      </c>
    </row>
    <row r="1338" spans="1:16" x14ac:dyDescent="0.2">
      <c r="A1338">
        <v>351436</v>
      </c>
      <c r="B1338">
        <v>244890</v>
      </c>
      <c r="C1338">
        <v>91389</v>
      </c>
      <c r="D1338">
        <v>15158</v>
      </c>
      <c r="E1338">
        <v>0</v>
      </c>
      <c r="F1338">
        <v>0.6</v>
      </c>
      <c r="G1338">
        <v>0.4</v>
      </c>
      <c r="H1338" t="s">
        <v>260</v>
      </c>
      <c r="I1338" t="s">
        <v>174</v>
      </c>
      <c r="J1338">
        <v>2017</v>
      </c>
      <c r="K1338" t="s">
        <v>175</v>
      </c>
      <c r="L1338">
        <v>0.69682673374383952</v>
      </c>
      <c r="M1338">
        <v>0.2600445031243242</v>
      </c>
      <c r="N1338">
        <v>4.3131608600143409E-2</v>
      </c>
      <c r="O1338">
        <v>0</v>
      </c>
      <c r="P1338" t="s">
        <v>27</v>
      </c>
    </row>
    <row r="1339" spans="1:16" x14ac:dyDescent="0.2">
      <c r="A1339">
        <v>29806</v>
      </c>
      <c r="B1339">
        <v>29806</v>
      </c>
      <c r="C1339">
        <v>0</v>
      </c>
      <c r="D1339">
        <v>0</v>
      </c>
      <c r="E1339">
        <v>0</v>
      </c>
      <c r="F1339">
        <v>1</v>
      </c>
      <c r="G1339">
        <v>0</v>
      </c>
      <c r="H1339" t="s">
        <v>82</v>
      </c>
      <c r="I1339" t="s">
        <v>174</v>
      </c>
      <c r="J1339">
        <v>2017</v>
      </c>
      <c r="K1339" t="s">
        <v>175</v>
      </c>
      <c r="L1339">
        <v>1</v>
      </c>
      <c r="M1339">
        <v>0</v>
      </c>
      <c r="N1339">
        <v>0</v>
      </c>
      <c r="O1339">
        <v>0</v>
      </c>
      <c r="P1339" t="s">
        <v>27</v>
      </c>
    </row>
    <row r="1340" spans="1:16" x14ac:dyDescent="0.2">
      <c r="A1340">
        <v>832918</v>
      </c>
      <c r="B1340">
        <v>208434</v>
      </c>
      <c r="C1340">
        <v>170018</v>
      </c>
      <c r="D1340">
        <v>454466</v>
      </c>
      <c r="E1340">
        <v>0</v>
      </c>
      <c r="F1340">
        <v>0.3</v>
      </c>
      <c r="G1340">
        <v>0.7</v>
      </c>
      <c r="H1340" t="s">
        <v>257</v>
      </c>
      <c r="I1340" t="s">
        <v>176</v>
      </c>
      <c r="J1340">
        <v>2017</v>
      </c>
      <c r="K1340" t="s">
        <v>177</v>
      </c>
      <c r="L1340">
        <v>0.25024552236834841</v>
      </c>
      <c r="M1340">
        <v>0.204123335070199</v>
      </c>
      <c r="N1340">
        <v>0.54563114256145262</v>
      </c>
      <c r="O1340">
        <v>0</v>
      </c>
      <c r="P1340" t="s">
        <v>19</v>
      </c>
    </row>
    <row r="1341" spans="1:16" x14ac:dyDescent="0.2">
      <c r="A1341">
        <v>524428</v>
      </c>
      <c r="B1341">
        <v>369757</v>
      </c>
      <c r="C1341">
        <v>142144</v>
      </c>
      <c r="D1341">
        <v>12527</v>
      </c>
      <c r="E1341">
        <v>0</v>
      </c>
      <c r="F1341">
        <v>1</v>
      </c>
      <c r="G1341">
        <v>0</v>
      </c>
      <c r="H1341" t="s">
        <v>258</v>
      </c>
      <c r="I1341" t="s">
        <v>176</v>
      </c>
      <c r="J1341">
        <v>2017</v>
      </c>
      <c r="K1341" t="s">
        <v>177</v>
      </c>
      <c r="L1341">
        <v>0.70506723515906855</v>
      </c>
      <c r="M1341">
        <v>0.2710457870289153</v>
      </c>
      <c r="N1341">
        <v>2.3886977812016139E-2</v>
      </c>
      <c r="O1341">
        <v>0</v>
      </c>
      <c r="P1341" t="s">
        <v>19</v>
      </c>
    </row>
    <row r="1342" spans="1:16" x14ac:dyDescent="0.2">
      <c r="A1342">
        <v>1878400</v>
      </c>
      <c r="B1342">
        <v>755425</v>
      </c>
      <c r="C1342">
        <v>214414</v>
      </c>
      <c r="D1342">
        <v>908561</v>
      </c>
      <c r="E1342">
        <v>0</v>
      </c>
      <c r="F1342">
        <v>0.34</v>
      </c>
      <c r="G1342">
        <v>0.66</v>
      </c>
      <c r="H1342" t="s">
        <v>259</v>
      </c>
      <c r="I1342" t="s">
        <v>176</v>
      </c>
      <c r="J1342">
        <v>2017</v>
      </c>
      <c r="K1342" t="s">
        <v>177</v>
      </c>
      <c r="L1342">
        <v>0.40216407580919927</v>
      </c>
      <c r="M1342">
        <v>0.11414714650766609</v>
      </c>
      <c r="N1342">
        <v>0.48368877768313462</v>
      </c>
      <c r="O1342">
        <v>0</v>
      </c>
      <c r="P1342" t="s">
        <v>19</v>
      </c>
    </row>
    <row r="1343" spans="1:16" x14ac:dyDescent="0.2">
      <c r="A1343">
        <v>2630393</v>
      </c>
      <c r="B1343">
        <v>1191638</v>
      </c>
      <c r="C1343">
        <v>280731</v>
      </c>
      <c r="D1343">
        <v>1158024</v>
      </c>
      <c r="E1343">
        <v>0</v>
      </c>
      <c r="F1343">
        <v>0.37</v>
      </c>
      <c r="G1343">
        <v>0.63</v>
      </c>
      <c r="H1343" t="s">
        <v>260</v>
      </c>
      <c r="I1343" t="s">
        <v>176</v>
      </c>
      <c r="J1343">
        <v>2017</v>
      </c>
      <c r="K1343" t="s">
        <v>177</v>
      </c>
      <c r="L1343">
        <v>0.45302660096799219</v>
      </c>
      <c r="M1343">
        <v>0.1067258770837666</v>
      </c>
      <c r="N1343">
        <v>0.44024752194824118</v>
      </c>
      <c r="O1343">
        <v>0</v>
      </c>
      <c r="P1343" t="s">
        <v>19</v>
      </c>
    </row>
    <row r="1344" spans="1:16" x14ac:dyDescent="0.2">
      <c r="A1344">
        <v>72432</v>
      </c>
      <c r="B1344">
        <v>51799</v>
      </c>
      <c r="C1344">
        <v>6467</v>
      </c>
      <c r="D1344">
        <v>14166</v>
      </c>
      <c r="E1344">
        <v>0</v>
      </c>
      <c r="F1344">
        <v>0.8</v>
      </c>
      <c r="G1344">
        <v>0.2</v>
      </c>
      <c r="H1344" t="s">
        <v>82</v>
      </c>
      <c r="I1344" t="s">
        <v>176</v>
      </c>
      <c r="J1344">
        <v>2017</v>
      </c>
      <c r="K1344" t="s">
        <v>177</v>
      </c>
      <c r="L1344">
        <v>0.71513971725204328</v>
      </c>
      <c r="M1344">
        <v>8.9283741992489507E-2</v>
      </c>
      <c r="N1344">
        <v>0.19557654075546721</v>
      </c>
      <c r="O1344">
        <v>0</v>
      </c>
      <c r="P1344" t="s">
        <v>19</v>
      </c>
    </row>
    <row r="1345" spans="1:16" x14ac:dyDescent="0.2">
      <c r="A1345">
        <v>197173</v>
      </c>
      <c r="B1345">
        <v>112514</v>
      </c>
      <c r="C1345">
        <v>84659</v>
      </c>
      <c r="D1345">
        <v>0</v>
      </c>
      <c r="E1345">
        <v>0</v>
      </c>
      <c r="F1345">
        <v>1</v>
      </c>
      <c r="G1345">
        <v>0</v>
      </c>
      <c r="H1345" t="s">
        <v>257</v>
      </c>
      <c r="I1345" t="s">
        <v>178</v>
      </c>
      <c r="J1345">
        <v>2017</v>
      </c>
      <c r="K1345" t="s">
        <v>179</v>
      </c>
      <c r="L1345">
        <v>0.57063593899773291</v>
      </c>
      <c r="M1345">
        <v>0.42936406100226698</v>
      </c>
      <c r="N1345">
        <v>0</v>
      </c>
      <c r="O1345">
        <v>0</v>
      </c>
      <c r="P1345" t="s">
        <v>79</v>
      </c>
    </row>
    <row r="1346" spans="1:16" x14ac:dyDescent="0.2">
      <c r="A1346">
        <v>184994</v>
      </c>
      <c r="B1346">
        <v>141559</v>
      </c>
      <c r="C1346">
        <v>43435</v>
      </c>
      <c r="D1346">
        <v>0</v>
      </c>
      <c r="E1346">
        <v>0</v>
      </c>
      <c r="F1346">
        <v>1</v>
      </c>
      <c r="G1346">
        <v>0</v>
      </c>
      <c r="H1346" t="s">
        <v>258</v>
      </c>
      <c r="I1346" t="s">
        <v>178</v>
      </c>
      <c r="J1346">
        <v>2017</v>
      </c>
      <c r="K1346" t="s">
        <v>179</v>
      </c>
      <c r="L1346">
        <v>0.76520860136004409</v>
      </c>
      <c r="M1346">
        <v>0.23479139863995591</v>
      </c>
      <c r="N1346">
        <v>0</v>
      </c>
      <c r="O1346">
        <v>0</v>
      </c>
      <c r="P1346" t="s">
        <v>79</v>
      </c>
    </row>
    <row r="1347" spans="1:16" x14ac:dyDescent="0.2">
      <c r="A1347">
        <v>122994</v>
      </c>
      <c r="B1347">
        <v>73600</v>
      </c>
      <c r="C1347">
        <v>49394</v>
      </c>
      <c r="D1347">
        <v>0</v>
      </c>
      <c r="E1347">
        <v>0</v>
      </c>
      <c r="F1347">
        <v>1</v>
      </c>
      <c r="G1347">
        <v>0</v>
      </c>
      <c r="H1347" t="s">
        <v>259</v>
      </c>
      <c r="I1347" t="s">
        <v>178</v>
      </c>
      <c r="J1347">
        <v>2017</v>
      </c>
      <c r="K1347" t="s">
        <v>179</v>
      </c>
      <c r="L1347">
        <v>0.59840317413857591</v>
      </c>
      <c r="M1347">
        <v>0.40159682586142409</v>
      </c>
      <c r="N1347">
        <v>0</v>
      </c>
      <c r="O1347">
        <v>0</v>
      </c>
      <c r="P1347" t="s">
        <v>79</v>
      </c>
    </row>
    <row r="1348" spans="1:16" x14ac:dyDescent="0.2">
      <c r="A1348">
        <v>300838</v>
      </c>
      <c r="B1348">
        <v>252123</v>
      </c>
      <c r="C1348">
        <v>48714</v>
      </c>
      <c r="D1348">
        <v>0</v>
      </c>
      <c r="E1348">
        <v>0</v>
      </c>
      <c r="F1348">
        <v>1</v>
      </c>
      <c r="G1348">
        <v>0</v>
      </c>
      <c r="H1348" t="s">
        <v>260</v>
      </c>
      <c r="I1348" t="s">
        <v>178</v>
      </c>
      <c r="J1348">
        <v>2017</v>
      </c>
      <c r="K1348" t="s">
        <v>179</v>
      </c>
      <c r="L1348">
        <v>0.83806899394358425</v>
      </c>
      <c r="M1348">
        <v>0.16192768200825691</v>
      </c>
      <c r="N1348">
        <v>0</v>
      </c>
      <c r="O1348">
        <v>0</v>
      </c>
      <c r="P1348" t="s">
        <v>79</v>
      </c>
    </row>
    <row r="1349" spans="1:16" x14ac:dyDescent="0.2">
      <c r="A1349">
        <v>4899923</v>
      </c>
      <c r="B1349">
        <v>870835</v>
      </c>
      <c r="C1349">
        <v>3796955</v>
      </c>
      <c r="D1349">
        <v>232133</v>
      </c>
      <c r="E1349">
        <v>0</v>
      </c>
      <c r="F1349">
        <v>0.09</v>
      </c>
      <c r="G1349">
        <v>0.91</v>
      </c>
      <c r="H1349" t="s">
        <v>257</v>
      </c>
      <c r="I1349" t="s">
        <v>180</v>
      </c>
      <c r="J1349">
        <v>2017</v>
      </c>
      <c r="K1349" t="s">
        <v>181</v>
      </c>
      <c r="L1349">
        <v>0.17772422138062169</v>
      </c>
      <c r="M1349">
        <v>0.77490095252517233</v>
      </c>
      <c r="N1349">
        <v>4.7374826094205971E-2</v>
      </c>
      <c r="O1349">
        <v>0</v>
      </c>
      <c r="P1349" t="s">
        <v>27</v>
      </c>
    </row>
    <row r="1350" spans="1:16" x14ac:dyDescent="0.2">
      <c r="A1350">
        <v>729270</v>
      </c>
      <c r="B1350">
        <v>318155</v>
      </c>
      <c r="C1350">
        <v>411115</v>
      </c>
      <c r="D1350">
        <v>0</v>
      </c>
      <c r="E1350">
        <v>0</v>
      </c>
      <c r="F1350">
        <v>0.56000000000000005</v>
      </c>
      <c r="G1350">
        <v>0.44</v>
      </c>
      <c r="H1350" t="s">
        <v>258</v>
      </c>
      <c r="I1350" t="s">
        <v>180</v>
      </c>
      <c r="J1350">
        <v>2017</v>
      </c>
      <c r="K1350" t="s">
        <v>181</v>
      </c>
      <c r="L1350">
        <v>0.4362650321554431</v>
      </c>
      <c r="M1350">
        <v>0.5637349678445569</v>
      </c>
      <c r="N1350">
        <v>0</v>
      </c>
      <c r="O1350">
        <v>0</v>
      </c>
      <c r="P1350" t="s">
        <v>27</v>
      </c>
    </row>
    <row r="1351" spans="1:16" x14ac:dyDescent="0.2">
      <c r="A1351">
        <v>595507</v>
      </c>
      <c r="B1351">
        <v>133905</v>
      </c>
      <c r="C1351">
        <v>429921</v>
      </c>
      <c r="D1351">
        <v>31681</v>
      </c>
      <c r="E1351">
        <v>0</v>
      </c>
      <c r="F1351">
        <v>0.19</v>
      </c>
      <c r="G1351">
        <v>0.81</v>
      </c>
      <c r="H1351" t="s">
        <v>259</v>
      </c>
      <c r="I1351" t="s">
        <v>180</v>
      </c>
      <c r="J1351">
        <v>2017</v>
      </c>
      <c r="K1351" t="s">
        <v>181</v>
      </c>
      <c r="L1351">
        <v>0.2248588177804795</v>
      </c>
      <c r="M1351">
        <v>0.72194113587245823</v>
      </c>
      <c r="N1351">
        <v>5.3200046347062248E-2</v>
      </c>
      <c r="O1351">
        <v>0</v>
      </c>
      <c r="P1351" t="s">
        <v>27</v>
      </c>
    </row>
    <row r="1352" spans="1:16" x14ac:dyDescent="0.2">
      <c r="A1352">
        <v>5991706</v>
      </c>
      <c r="B1352">
        <v>2894493</v>
      </c>
      <c r="C1352">
        <v>2362485</v>
      </c>
      <c r="D1352">
        <v>734728</v>
      </c>
      <c r="E1352">
        <v>0</v>
      </c>
      <c r="F1352">
        <v>0.34</v>
      </c>
      <c r="G1352">
        <v>0.66</v>
      </c>
      <c r="H1352" t="s">
        <v>260</v>
      </c>
      <c r="I1352" t="s">
        <v>180</v>
      </c>
      <c r="J1352">
        <v>2017</v>
      </c>
      <c r="K1352" t="s">
        <v>181</v>
      </c>
      <c r="L1352">
        <v>0.48308328212365559</v>
      </c>
      <c r="M1352">
        <v>0.39429254372627759</v>
      </c>
      <c r="N1352">
        <v>0.12262417415006679</v>
      </c>
      <c r="O1352">
        <v>0</v>
      </c>
      <c r="P1352" t="s">
        <v>27</v>
      </c>
    </row>
    <row r="1353" spans="1:16" x14ac:dyDescent="0.2">
      <c r="A1353">
        <v>61915</v>
      </c>
      <c r="B1353">
        <v>11475</v>
      </c>
      <c r="C1353">
        <v>54835</v>
      </c>
      <c r="D1353">
        <v>0</v>
      </c>
      <c r="E1353">
        <v>0</v>
      </c>
      <c r="F1353">
        <v>-0.06</v>
      </c>
      <c r="G1353">
        <v>1.06</v>
      </c>
      <c r="H1353" t="s">
        <v>82</v>
      </c>
      <c r="I1353" t="s">
        <v>180</v>
      </c>
      <c r="J1353">
        <v>2017</v>
      </c>
      <c r="K1353" t="s">
        <v>181</v>
      </c>
      <c r="L1353">
        <v>0.18533473310183321</v>
      </c>
      <c r="M1353">
        <v>0.88564968101429375</v>
      </c>
      <c r="N1353">
        <v>0</v>
      </c>
      <c r="O1353">
        <v>0</v>
      </c>
      <c r="P1353" t="s">
        <v>27</v>
      </c>
    </row>
    <row r="1354" spans="1:16" x14ac:dyDescent="0.2">
      <c r="A1354">
        <v>949107</v>
      </c>
      <c r="B1354">
        <v>79707</v>
      </c>
      <c r="C1354">
        <v>127530</v>
      </c>
      <c r="D1354">
        <v>741870</v>
      </c>
      <c r="E1354">
        <v>0</v>
      </c>
      <c r="F1354">
        <v>0.06</v>
      </c>
      <c r="G1354">
        <v>0.94</v>
      </c>
      <c r="H1354" t="s">
        <v>257</v>
      </c>
      <c r="I1354" t="s">
        <v>182</v>
      </c>
      <c r="J1354">
        <v>2017</v>
      </c>
      <c r="K1354" t="s">
        <v>183</v>
      </c>
      <c r="L1354">
        <v>8.3981047447758791E-2</v>
      </c>
      <c r="M1354">
        <v>0.13436841157003371</v>
      </c>
      <c r="N1354">
        <v>0.78165054098220743</v>
      </c>
      <c r="O1354">
        <v>0</v>
      </c>
      <c r="P1354" t="s">
        <v>27</v>
      </c>
    </row>
    <row r="1355" spans="1:16" x14ac:dyDescent="0.2">
      <c r="A1355">
        <v>2017035</v>
      </c>
      <c r="B1355">
        <v>1713386</v>
      </c>
      <c r="C1355">
        <v>258819</v>
      </c>
      <c r="D1355">
        <v>44830</v>
      </c>
      <c r="E1355">
        <v>0</v>
      </c>
      <c r="F1355">
        <v>0.83</v>
      </c>
      <c r="G1355">
        <v>0.17</v>
      </c>
      <c r="H1355" t="s">
        <v>258</v>
      </c>
      <c r="I1355" t="s">
        <v>182</v>
      </c>
      <c r="J1355">
        <v>2017</v>
      </c>
      <c r="K1355" t="s">
        <v>183</v>
      </c>
      <c r="L1355">
        <v>0.84945774366830518</v>
      </c>
      <c r="M1355">
        <v>0.1283165636689497</v>
      </c>
      <c r="N1355">
        <v>2.2225692662745069E-2</v>
      </c>
      <c r="O1355">
        <v>0</v>
      </c>
      <c r="P1355" t="s">
        <v>27</v>
      </c>
    </row>
    <row r="1356" spans="1:16" x14ac:dyDescent="0.2">
      <c r="A1356">
        <v>1354081</v>
      </c>
      <c r="B1356">
        <v>92985</v>
      </c>
      <c r="C1356">
        <v>833337</v>
      </c>
      <c r="D1356">
        <v>427759</v>
      </c>
      <c r="E1356">
        <v>0</v>
      </c>
      <c r="F1356">
        <v>0.25</v>
      </c>
      <c r="G1356">
        <v>0.75</v>
      </c>
      <c r="H1356" t="s">
        <v>259</v>
      </c>
      <c r="I1356" t="s">
        <v>182</v>
      </c>
      <c r="J1356">
        <v>2017</v>
      </c>
      <c r="K1356" t="s">
        <v>183</v>
      </c>
      <c r="L1356">
        <v>6.8670190335733239E-2</v>
      </c>
      <c r="M1356">
        <v>0.61542625588868027</v>
      </c>
      <c r="N1356">
        <v>0.31590355377558649</v>
      </c>
      <c r="O1356">
        <v>0</v>
      </c>
      <c r="P1356" t="s">
        <v>27</v>
      </c>
    </row>
    <row r="1357" spans="1:16" x14ac:dyDescent="0.2">
      <c r="A1357">
        <v>14584263</v>
      </c>
      <c r="B1357">
        <v>9605253</v>
      </c>
      <c r="C1357">
        <v>1282113</v>
      </c>
      <c r="D1357">
        <v>3696897</v>
      </c>
      <c r="E1357">
        <v>0</v>
      </c>
      <c r="F1357">
        <v>0.27</v>
      </c>
      <c r="G1357">
        <v>0.73</v>
      </c>
      <c r="H1357" t="s">
        <v>260</v>
      </c>
      <c r="I1357" t="s">
        <v>182</v>
      </c>
      <c r="J1357">
        <v>2017</v>
      </c>
      <c r="K1357" t="s">
        <v>183</v>
      </c>
      <c r="L1357">
        <v>0.65860393494001035</v>
      </c>
      <c r="M1357">
        <v>8.7910715817453369E-2</v>
      </c>
      <c r="N1357">
        <v>0.2534853492425363</v>
      </c>
      <c r="O1357">
        <v>0</v>
      </c>
      <c r="P1357" t="s">
        <v>27</v>
      </c>
    </row>
    <row r="1358" spans="1:16" x14ac:dyDescent="0.2">
      <c r="A1358">
        <v>212772</v>
      </c>
      <c r="B1358">
        <v>154033</v>
      </c>
      <c r="C1358">
        <v>58673</v>
      </c>
      <c r="D1358">
        <v>67</v>
      </c>
      <c r="E1358">
        <v>0</v>
      </c>
      <c r="F1358">
        <v>0.32</v>
      </c>
      <c r="G1358">
        <v>0.68</v>
      </c>
      <c r="H1358" t="s">
        <v>82</v>
      </c>
      <c r="I1358" t="s">
        <v>182</v>
      </c>
      <c r="J1358">
        <v>2017</v>
      </c>
      <c r="K1358" t="s">
        <v>183</v>
      </c>
      <c r="L1358">
        <v>0.72393454025905668</v>
      </c>
      <c r="M1358">
        <v>0.27575526855037319</v>
      </c>
      <c r="N1358">
        <v>3.1489105709397861E-4</v>
      </c>
      <c r="O1358">
        <v>0</v>
      </c>
      <c r="P1358" t="s">
        <v>27</v>
      </c>
    </row>
    <row r="1359" spans="1:16" x14ac:dyDescent="0.2">
      <c r="A1359">
        <v>21037</v>
      </c>
      <c r="B1359">
        <v>6147</v>
      </c>
      <c r="C1359">
        <v>0</v>
      </c>
      <c r="D1359">
        <v>14890</v>
      </c>
      <c r="E1359">
        <v>0</v>
      </c>
      <c r="F1359">
        <v>1</v>
      </c>
      <c r="G1359">
        <v>0</v>
      </c>
      <c r="H1359" t="s">
        <v>257</v>
      </c>
      <c r="I1359" t="s">
        <v>184</v>
      </c>
      <c r="J1359">
        <v>2017</v>
      </c>
      <c r="K1359" t="s">
        <v>185</v>
      </c>
      <c r="L1359">
        <v>0.29219945809763748</v>
      </c>
      <c r="M1359">
        <v>0</v>
      </c>
      <c r="N1359">
        <v>0.70780054190236252</v>
      </c>
      <c r="O1359">
        <v>0</v>
      </c>
      <c r="P1359" t="s">
        <v>24</v>
      </c>
    </row>
    <row r="1360" spans="1:16" x14ac:dyDescent="0.2">
      <c r="A1360">
        <v>23798</v>
      </c>
      <c r="B1360">
        <v>4</v>
      </c>
      <c r="C1360">
        <v>0</v>
      </c>
      <c r="D1360">
        <v>23794</v>
      </c>
      <c r="E1360">
        <v>0</v>
      </c>
      <c r="F1360">
        <v>1</v>
      </c>
      <c r="G1360">
        <v>0</v>
      </c>
      <c r="H1360" t="s">
        <v>258</v>
      </c>
      <c r="I1360" t="s">
        <v>184</v>
      </c>
      <c r="J1360">
        <v>2017</v>
      </c>
      <c r="K1360" t="s">
        <v>185</v>
      </c>
      <c r="L1360">
        <v>1.6808135137406501E-4</v>
      </c>
      <c r="M1360">
        <v>0</v>
      </c>
      <c r="N1360">
        <v>0.99983191864862597</v>
      </c>
      <c r="O1360">
        <v>0</v>
      </c>
      <c r="P1360" t="s">
        <v>24</v>
      </c>
    </row>
    <row r="1361" spans="1:16" x14ac:dyDescent="0.2">
      <c r="A1361">
        <v>8576</v>
      </c>
      <c r="B1361">
        <v>8576</v>
      </c>
      <c r="C1361">
        <v>0</v>
      </c>
      <c r="D1361">
        <v>0</v>
      </c>
      <c r="E1361">
        <v>0</v>
      </c>
      <c r="F1361">
        <v>1</v>
      </c>
      <c r="G1361">
        <v>0</v>
      </c>
      <c r="H1361" t="s">
        <v>259</v>
      </c>
      <c r="I1361" t="s">
        <v>184</v>
      </c>
      <c r="J1361">
        <v>2017</v>
      </c>
      <c r="K1361" t="s">
        <v>185</v>
      </c>
      <c r="L1361">
        <v>1</v>
      </c>
      <c r="M1361">
        <v>0</v>
      </c>
      <c r="N1361">
        <v>0</v>
      </c>
      <c r="O1361">
        <v>0</v>
      </c>
      <c r="P1361" t="s">
        <v>24</v>
      </c>
    </row>
    <row r="1362" spans="1:16" x14ac:dyDescent="0.2">
      <c r="A1362">
        <v>253734</v>
      </c>
      <c r="B1362">
        <v>175759</v>
      </c>
      <c r="C1362">
        <v>0</v>
      </c>
      <c r="D1362">
        <v>77975</v>
      </c>
      <c r="E1362">
        <v>0</v>
      </c>
      <c r="F1362">
        <v>0.98</v>
      </c>
      <c r="G1362">
        <v>0.02</v>
      </c>
      <c r="H1362" t="s">
        <v>260</v>
      </c>
      <c r="I1362" t="s">
        <v>184</v>
      </c>
      <c r="J1362">
        <v>2017</v>
      </c>
      <c r="K1362" t="s">
        <v>185</v>
      </c>
      <c r="L1362">
        <v>0.69268998242253699</v>
      </c>
      <c r="M1362">
        <v>0</v>
      </c>
      <c r="N1362">
        <v>0.30731001757746301</v>
      </c>
      <c r="O1362">
        <v>0</v>
      </c>
      <c r="P1362" t="s">
        <v>24</v>
      </c>
    </row>
    <row r="1363" spans="1:16" x14ac:dyDescent="0.2">
      <c r="A1363">
        <v>33956</v>
      </c>
      <c r="B1363">
        <v>33956</v>
      </c>
      <c r="C1363">
        <v>0</v>
      </c>
      <c r="D1363">
        <v>0</v>
      </c>
      <c r="E1363">
        <v>0</v>
      </c>
      <c r="F1363">
        <v>1</v>
      </c>
      <c r="G1363">
        <v>0</v>
      </c>
      <c r="H1363" t="s">
        <v>257</v>
      </c>
      <c r="I1363" t="s">
        <v>186</v>
      </c>
      <c r="J1363">
        <v>2017</v>
      </c>
      <c r="K1363" t="s">
        <v>187</v>
      </c>
      <c r="L1363">
        <v>1</v>
      </c>
      <c r="M1363">
        <v>0</v>
      </c>
      <c r="N1363">
        <v>0</v>
      </c>
      <c r="O1363">
        <v>0</v>
      </c>
      <c r="P1363" t="s">
        <v>19</v>
      </c>
    </row>
    <row r="1364" spans="1:16" x14ac:dyDescent="0.2">
      <c r="A1364">
        <v>792160</v>
      </c>
      <c r="B1364">
        <v>792160</v>
      </c>
      <c r="C1364">
        <v>0</v>
      </c>
      <c r="D1364">
        <v>0</v>
      </c>
      <c r="E1364">
        <v>0</v>
      </c>
      <c r="F1364">
        <v>0.17</v>
      </c>
      <c r="G1364">
        <v>0.83</v>
      </c>
      <c r="H1364" t="s">
        <v>258</v>
      </c>
      <c r="I1364" t="s">
        <v>186</v>
      </c>
      <c r="J1364">
        <v>2017</v>
      </c>
      <c r="K1364" t="s">
        <v>187</v>
      </c>
      <c r="L1364">
        <v>1</v>
      </c>
      <c r="M1364">
        <v>0</v>
      </c>
      <c r="N1364">
        <v>0</v>
      </c>
      <c r="O1364">
        <v>0</v>
      </c>
      <c r="P1364" t="s">
        <v>19</v>
      </c>
    </row>
    <row r="1365" spans="1:16" x14ac:dyDescent="0.2">
      <c r="A1365">
        <v>30000</v>
      </c>
      <c r="B1365">
        <v>0</v>
      </c>
      <c r="C1365">
        <v>0</v>
      </c>
      <c r="D1365">
        <v>0</v>
      </c>
      <c r="E1365">
        <v>30000</v>
      </c>
      <c r="F1365">
        <v>1</v>
      </c>
      <c r="G1365">
        <v>0</v>
      </c>
      <c r="H1365" t="s">
        <v>260</v>
      </c>
      <c r="I1365" t="s">
        <v>186</v>
      </c>
      <c r="J1365">
        <v>2017</v>
      </c>
      <c r="K1365" t="s">
        <v>187</v>
      </c>
      <c r="L1365">
        <v>0</v>
      </c>
      <c r="M1365">
        <v>0</v>
      </c>
      <c r="N1365">
        <v>0</v>
      </c>
      <c r="O1365">
        <v>1</v>
      </c>
      <c r="P1365" t="s">
        <v>19</v>
      </c>
    </row>
    <row r="1366" spans="1:16" x14ac:dyDescent="0.2">
      <c r="A1366">
        <v>1484</v>
      </c>
      <c r="B1366">
        <v>1484</v>
      </c>
      <c r="C1366">
        <v>0</v>
      </c>
      <c r="D1366">
        <v>0</v>
      </c>
      <c r="E1366">
        <v>0</v>
      </c>
      <c r="F1366">
        <v>1</v>
      </c>
      <c r="G1366">
        <v>0</v>
      </c>
      <c r="H1366" t="s">
        <v>257</v>
      </c>
      <c r="I1366" t="s">
        <v>188</v>
      </c>
      <c r="J1366">
        <v>2017</v>
      </c>
      <c r="K1366" t="s">
        <v>189</v>
      </c>
      <c r="L1366">
        <v>1</v>
      </c>
      <c r="M1366">
        <v>0</v>
      </c>
      <c r="N1366">
        <v>0</v>
      </c>
      <c r="O1366">
        <v>0</v>
      </c>
      <c r="P1366" t="s">
        <v>19</v>
      </c>
    </row>
    <row r="1367" spans="1:16" x14ac:dyDescent="0.2">
      <c r="A1367">
        <v>1443343</v>
      </c>
      <c r="B1367">
        <v>744796</v>
      </c>
      <c r="C1367">
        <v>649306</v>
      </c>
      <c r="D1367">
        <v>37241</v>
      </c>
      <c r="E1367">
        <v>12000</v>
      </c>
      <c r="F1367">
        <v>0.53</v>
      </c>
      <c r="G1367">
        <v>0.47</v>
      </c>
      <c r="H1367" t="s">
        <v>258</v>
      </c>
      <c r="I1367" t="s">
        <v>188</v>
      </c>
      <c r="J1367">
        <v>2017</v>
      </c>
      <c r="K1367" t="s">
        <v>189</v>
      </c>
      <c r="L1367">
        <v>0.51602148623023081</v>
      </c>
      <c r="M1367">
        <v>0.44986257597812862</v>
      </c>
      <c r="N1367">
        <v>2.5801905714719232E-2</v>
      </c>
      <c r="O1367">
        <v>8.3140320769214248E-3</v>
      </c>
      <c r="P1367" t="s">
        <v>19</v>
      </c>
    </row>
    <row r="1368" spans="1:16" x14ac:dyDescent="0.2">
      <c r="A1368">
        <v>917215</v>
      </c>
      <c r="B1368">
        <v>344256</v>
      </c>
      <c r="C1368">
        <v>565673</v>
      </c>
      <c r="D1368">
        <v>0</v>
      </c>
      <c r="E1368">
        <v>7287</v>
      </c>
      <c r="F1368">
        <v>0.21</v>
      </c>
      <c r="G1368">
        <v>0.79</v>
      </c>
      <c r="H1368" t="s">
        <v>259</v>
      </c>
      <c r="I1368" t="s">
        <v>188</v>
      </c>
      <c r="J1368">
        <v>2017</v>
      </c>
      <c r="K1368" t="s">
        <v>189</v>
      </c>
      <c r="L1368">
        <v>0.37532748592205761</v>
      </c>
      <c r="M1368">
        <v>0.61672890216579535</v>
      </c>
      <c r="N1368">
        <v>0</v>
      </c>
      <c r="O1368">
        <v>7.944702169066141E-3</v>
      </c>
      <c r="P1368" t="s">
        <v>19</v>
      </c>
    </row>
    <row r="1369" spans="1:16" x14ac:dyDescent="0.2">
      <c r="A1369">
        <v>3625116</v>
      </c>
      <c r="B1369">
        <v>2167798</v>
      </c>
      <c r="C1369">
        <v>898705</v>
      </c>
      <c r="D1369">
        <v>528313</v>
      </c>
      <c r="E1369">
        <v>30300</v>
      </c>
      <c r="F1369">
        <v>0.79</v>
      </c>
      <c r="G1369">
        <v>0.21</v>
      </c>
      <c r="H1369" t="s">
        <v>260</v>
      </c>
      <c r="I1369" t="s">
        <v>188</v>
      </c>
      <c r="J1369">
        <v>2017</v>
      </c>
      <c r="K1369" t="s">
        <v>189</v>
      </c>
      <c r="L1369">
        <v>0.5979941055679322</v>
      </c>
      <c r="M1369">
        <v>0.24791068754765361</v>
      </c>
      <c r="N1369">
        <v>0.1457368536620621</v>
      </c>
      <c r="O1369">
        <v>8.3583532223520576E-3</v>
      </c>
      <c r="P1369" t="s">
        <v>19</v>
      </c>
    </row>
    <row r="1370" spans="1:16" x14ac:dyDescent="0.2">
      <c r="A1370">
        <v>128977</v>
      </c>
      <c r="B1370">
        <v>128977</v>
      </c>
      <c r="C1370">
        <v>0</v>
      </c>
      <c r="D1370">
        <v>0</v>
      </c>
      <c r="E1370">
        <v>0</v>
      </c>
      <c r="F1370">
        <v>0.92</v>
      </c>
      <c r="G1370">
        <v>0.08</v>
      </c>
      <c r="H1370" t="s">
        <v>257</v>
      </c>
      <c r="I1370" t="s">
        <v>190</v>
      </c>
      <c r="J1370">
        <v>2017</v>
      </c>
      <c r="K1370" t="s">
        <v>191</v>
      </c>
      <c r="L1370">
        <v>1</v>
      </c>
      <c r="M1370">
        <v>0</v>
      </c>
      <c r="N1370">
        <v>0</v>
      </c>
      <c r="O1370">
        <v>0</v>
      </c>
      <c r="P1370" t="s">
        <v>79</v>
      </c>
    </row>
    <row r="1371" spans="1:16" x14ac:dyDescent="0.2">
      <c r="A1371">
        <v>15647</v>
      </c>
      <c r="B1371">
        <v>15647</v>
      </c>
      <c r="C1371">
        <v>0</v>
      </c>
      <c r="D1371">
        <v>0</v>
      </c>
      <c r="E1371">
        <v>0</v>
      </c>
      <c r="F1371">
        <v>1</v>
      </c>
      <c r="G1371">
        <v>0</v>
      </c>
      <c r="H1371" t="s">
        <v>258</v>
      </c>
      <c r="I1371" t="s">
        <v>190</v>
      </c>
      <c r="J1371">
        <v>2017</v>
      </c>
      <c r="K1371" t="s">
        <v>191</v>
      </c>
      <c r="L1371">
        <v>1</v>
      </c>
      <c r="M1371">
        <v>0</v>
      </c>
      <c r="N1371">
        <v>0</v>
      </c>
      <c r="O1371">
        <v>0</v>
      </c>
      <c r="P1371" t="s">
        <v>79</v>
      </c>
    </row>
    <row r="1372" spans="1:16" x14ac:dyDescent="0.2">
      <c r="A1372">
        <v>67071</v>
      </c>
      <c r="B1372">
        <v>67071</v>
      </c>
      <c r="C1372">
        <v>0</v>
      </c>
      <c r="D1372">
        <v>0</v>
      </c>
      <c r="E1372">
        <v>0</v>
      </c>
      <c r="F1372">
        <v>0.88</v>
      </c>
      <c r="G1372">
        <v>0.12</v>
      </c>
      <c r="H1372" t="s">
        <v>259</v>
      </c>
      <c r="I1372" t="s">
        <v>190</v>
      </c>
      <c r="J1372">
        <v>2017</v>
      </c>
      <c r="K1372" t="s">
        <v>191</v>
      </c>
      <c r="L1372">
        <v>1</v>
      </c>
      <c r="M1372">
        <v>0</v>
      </c>
      <c r="N1372">
        <v>0</v>
      </c>
      <c r="O1372">
        <v>0</v>
      </c>
      <c r="P1372" t="s">
        <v>79</v>
      </c>
    </row>
    <row r="1373" spans="1:16" x14ac:dyDescent="0.2">
      <c r="A1373">
        <v>195199</v>
      </c>
      <c r="B1373">
        <v>195199</v>
      </c>
      <c r="C1373">
        <v>0</v>
      </c>
      <c r="D1373">
        <v>0</v>
      </c>
      <c r="E1373">
        <v>0</v>
      </c>
      <c r="F1373">
        <v>1</v>
      </c>
      <c r="G1373">
        <v>0</v>
      </c>
      <c r="H1373" t="s">
        <v>260</v>
      </c>
      <c r="I1373" t="s">
        <v>190</v>
      </c>
      <c r="J1373">
        <v>2017</v>
      </c>
      <c r="K1373" t="s">
        <v>191</v>
      </c>
      <c r="L1373">
        <v>1</v>
      </c>
      <c r="M1373">
        <v>0</v>
      </c>
      <c r="N1373">
        <v>0</v>
      </c>
      <c r="O1373">
        <v>0</v>
      </c>
      <c r="P1373" t="s">
        <v>79</v>
      </c>
    </row>
    <row r="1374" spans="1:16" x14ac:dyDescent="0.2">
      <c r="A1374">
        <v>227616</v>
      </c>
      <c r="B1374">
        <v>207566</v>
      </c>
      <c r="C1374">
        <v>14387</v>
      </c>
      <c r="D1374">
        <v>5663</v>
      </c>
      <c r="E1374">
        <v>0</v>
      </c>
      <c r="F1374">
        <v>0.38</v>
      </c>
      <c r="G1374">
        <v>0.62</v>
      </c>
      <c r="H1374" t="s">
        <v>257</v>
      </c>
      <c r="I1374" t="s">
        <v>192</v>
      </c>
      <c r="J1374">
        <v>2017</v>
      </c>
      <c r="K1374" t="s">
        <v>193</v>
      </c>
      <c r="L1374">
        <v>0.91191304653451422</v>
      </c>
      <c r="M1374">
        <v>6.3207331646281451E-2</v>
      </c>
      <c r="N1374">
        <v>2.4879621819204271E-2</v>
      </c>
      <c r="O1374">
        <v>0</v>
      </c>
      <c r="P1374" t="s">
        <v>194</v>
      </c>
    </row>
    <row r="1375" spans="1:16" x14ac:dyDescent="0.2">
      <c r="A1375">
        <v>2611765</v>
      </c>
      <c r="B1375">
        <v>741991</v>
      </c>
      <c r="C1375">
        <v>1869774</v>
      </c>
      <c r="D1375">
        <v>0</v>
      </c>
      <c r="E1375">
        <v>0</v>
      </c>
      <c r="F1375">
        <v>0.47</v>
      </c>
      <c r="G1375">
        <v>0.53</v>
      </c>
      <c r="H1375" t="s">
        <v>258</v>
      </c>
      <c r="I1375" t="s">
        <v>192</v>
      </c>
      <c r="J1375">
        <v>2017</v>
      </c>
      <c r="K1375" t="s">
        <v>193</v>
      </c>
      <c r="L1375">
        <v>0.28409562116040299</v>
      </c>
      <c r="M1375">
        <v>0.71590437883959701</v>
      </c>
      <c r="N1375">
        <v>0</v>
      </c>
      <c r="O1375">
        <v>0</v>
      </c>
      <c r="P1375" t="s">
        <v>194</v>
      </c>
    </row>
    <row r="1376" spans="1:16" x14ac:dyDescent="0.2">
      <c r="A1376">
        <v>40323</v>
      </c>
      <c r="B1376">
        <v>7070</v>
      </c>
      <c r="C1376">
        <v>0</v>
      </c>
      <c r="D1376">
        <v>33253</v>
      </c>
      <c r="E1376">
        <v>0</v>
      </c>
      <c r="F1376">
        <v>1</v>
      </c>
      <c r="G1376">
        <v>0</v>
      </c>
      <c r="H1376" t="s">
        <v>259</v>
      </c>
      <c r="I1376" t="s">
        <v>192</v>
      </c>
      <c r="J1376">
        <v>2017</v>
      </c>
      <c r="K1376" t="s">
        <v>193</v>
      </c>
      <c r="L1376">
        <v>0.17533417652456421</v>
      </c>
      <c r="M1376">
        <v>0</v>
      </c>
      <c r="N1376">
        <v>0.82466582347543582</v>
      </c>
      <c r="O1376">
        <v>0</v>
      </c>
      <c r="P1376" t="s">
        <v>194</v>
      </c>
    </row>
    <row r="1377" spans="1:16" x14ac:dyDescent="0.2">
      <c r="A1377">
        <v>509699</v>
      </c>
      <c r="B1377">
        <v>374828</v>
      </c>
      <c r="C1377">
        <v>81509</v>
      </c>
      <c r="D1377">
        <v>53361</v>
      </c>
      <c r="E1377">
        <v>0</v>
      </c>
      <c r="F1377">
        <v>0.45</v>
      </c>
      <c r="G1377">
        <v>0.55000000000000004</v>
      </c>
      <c r="H1377" t="s">
        <v>260</v>
      </c>
      <c r="I1377" t="s">
        <v>192</v>
      </c>
      <c r="J1377">
        <v>2017</v>
      </c>
      <c r="K1377" t="s">
        <v>193</v>
      </c>
      <c r="L1377">
        <v>0.73539088756305193</v>
      </c>
      <c r="M1377">
        <v>0.1599159503942523</v>
      </c>
      <c r="N1377">
        <v>0.1046912001004514</v>
      </c>
      <c r="O1377">
        <v>0</v>
      </c>
      <c r="P1377" t="s">
        <v>194</v>
      </c>
    </row>
    <row r="1378" spans="1:16" x14ac:dyDescent="0.2">
      <c r="A1378">
        <v>-1039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 t="s">
        <v>82</v>
      </c>
      <c r="I1378" t="s">
        <v>192</v>
      </c>
      <c r="J1378">
        <v>2017</v>
      </c>
      <c r="K1378" t="s">
        <v>193</v>
      </c>
      <c r="L1378">
        <v>0</v>
      </c>
      <c r="M1378">
        <v>0</v>
      </c>
      <c r="N1378">
        <v>0</v>
      </c>
      <c r="O1378">
        <v>0</v>
      </c>
      <c r="P1378" t="s">
        <v>194</v>
      </c>
    </row>
    <row r="1379" spans="1:16" x14ac:dyDescent="0.2">
      <c r="A1379">
        <v>185542</v>
      </c>
      <c r="B1379">
        <v>160067</v>
      </c>
      <c r="C1379">
        <v>0</v>
      </c>
      <c r="D1379">
        <v>25475</v>
      </c>
      <c r="E1379">
        <v>0</v>
      </c>
      <c r="F1379">
        <v>1</v>
      </c>
      <c r="G1379">
        <v>0</v>
      </c>
      <c r="H1379" t="s">
        <v>257</v>
      </c>
      <c r="I1379" t="s">
        <v>195</v>
      </c>
      <c r="J1379">
        <v>2017</v>
      </c>
      <c r="K1379" t="s">
        <v>196</v>
      </c>
      <c r="L1379">
        <v>0.86269955050608482</v>
      </c>
      <c r="M1379">
        <v>0</v>
      </c>
      <c r="N1379">
        <v>0.13730044949391509</v>
      </c>
      <c r="O1379">
        <v>0</v>
      </c>
      <c r="P1379" t="s">
        <v>32</v>
      </c>
    </row>
    <row r="1380" spans="1:16" x14ac:dyDescent="0.2">
      <c r="A1380">
        <v>84271</v>
      </c>
      <c r="B1380">
        <v>84271</v>
      </c>
      <c r="C1380">
        <v>0</v>
      </c>
      <c r="D1380">
        <v>0</v>
      </c>
      <c r="E1380">
        <v>0</v>
      </c>
      <c r="F1380">
        <v>1</v>
      </c>
      <c r="G1380">
        <v>0</v>
      </c>
      <c r="H1380" t="s">
        <v>258</v>
      </c>
      <c r="I1380" t="s">
        <v>195</v>
      </c>
      <c r="J1380">
        <v>2017</v>
      </c>
      <c r="K1380" t="s">
        <v>196</v>
      </c>
      <c r="L1380">
        <v>1</v>
      </c>
      <c r="M1380">
        <v>0</v>
      </c>
      <c r="N1380">
        <v>0</v>
      </c>
      <c r="O1380">
        <v>0</v>
      </c>
      <c r="P1380" t="s">
        <v>32</v>
      </c>
    </row>
    <row r="1381" spans="1:16" x14ac:dyDescent="0.2">
      <c r="A1381">
        <v>251656</v>
      </c>
      <c r="B1381">
        <v>251656</v>
      </c>
      <c r="C1381">
        <v>0</v>
      </c>
      <c r="D1381">
        <v>0</v>
      </c>
      <c r="E1381">
        <v>0</v>
      </c>
      <c r="F1381">
        <v>0.59</v>
      </c>
      <c r="G1381">
        <v>0.41</v>
      </c>
      <c r="H1381" t="s">
        <v>259</v>
      </c>
      <c r="I1381" t="s">
        <v>195</v>
      </c>
      <c r="J1381">
        <v>2017</v>
      </c>
      <c r="K1381" t="s">
        <v>196</v>
      </c>
      <c r="L1381">
        <v>1</v>
      </c>
      <c r="M1381">
        <v>0</v>
      </c>
      <c r="N1381">
        <v>0</v>
      </c>
      <c r="O1381">
        <v>0</v>
      </c>
      <c r="P1381" t="s">
        <v>32</v>
      </c>
    </row>
    <row r="1382" spans="1:16" x14ac:dyDescent="0.2">
      <c r="A1382">
        <v>232985</v>
      </c>
      <c r="B1382">
        <v>232985</v>
      </c>
      <c r="C1382">
        <v>0</v>
      </c>
      <c r="D1382">
        <v>0</v>
      </c>
      <c r="E1382">
        <v>0</v>
      </c>
      <c r="F1382">
        <v>0.97</v>
      </c>
      <c r="G1382">
        <v>0.03</v>
      </c>
      <c r="H1382" t="s">
        <v>260</v>
      </c>
      <c r="I1382" t="s">
        <v>195</v>
      </c>
      <c r="J1382">
        <v>2017</v>
      </c>
      <c r="K1382" t="s">
        <v>196</v>
      </c>
      <c r="L1382">
        <v>1</v>
      </c>
      <c r="M1382">
        <v>0</v>
      </c>
      <c r="N1382">
        <v>0</v>
      </c>
      <c r="O1382">
        <v>0</v>
      </c>
      <c r="P1382" t="s">
        <v>32</v>
      </c>
    </row>
    <row r="1383" spans="1:16" x14ac:dyDescent="0.2">
      <c r="A1383">
        <v>131053</v>
      </c>
      <c r="B1383">
        <v>131053</v>
      </c>
      <c r="C1383">
        <v>0</v>
      </c>
      <c r="D1383">
        <v>0</v>
      </c>
      <c r="E1383">
        <v>0</v>
      </c>
      <c r="F1383">
        <v>1</v>
      </c>
      <c r="G1383">
        <v>0</v>
      </c>
      <c r="H1383" t="s">
        <v>257</v>
      </c>
      <c r="I1383" t="s">
        <v>197</v>
      </c>
      <c r="J1383">
        <v>2017</v>
      </c>
      <c r="K1383" t="s">
        <v>198</v>
      </c>
      <c r="L1383">
        <v>1</v>
      </c>
      <c r="M1383">
        <v>0</v>
      </c>
      <c r="N1383">
        <v>0</v>
      </c>
      <c r="O1383">
        <v>0</v>
      </c>
      <c r="P1383" t="s">
        <v>32</v>
      </c>
    </row>
    <row r="1384" spans="1:16" x14ac:dyDescent="0.2">
      <c r="A1384">
        <v>217345</v>
      </c>
      <c r="B1384">
        <v>217345</v>
      </c>
      <c r="C1384">
        <v>0</v>
      </c>
      <c r="D1384">
        <v>0</v>
      </c>
      <c r="E1384">
        <v>0</v>
      </c>
      <c r="F1384">
        <v>1</v>
      </c>
      <c r="G1384">
        <v>0</v>
      </c>
      <c r="H1384" t="s">
        <v>258</v>
      </c>
      <c r="I1384" t="s">
        <v>197</v>
      </c>
      <c r="J1384">
        <v>2017</v>
      </c>
      <c r="K1384" t="s">
        <v>198</v>
      </c>
      <c r="L1384">
        <v>1</v>
      </c>
      <c r="M1384">
        <v>0</v>
      </c>
      <c r="N1384">
        <v>0</v>
      </c>
      <c r="O1384">
        <v>0</v>
      </c>
      <c r="P1384" t="s">
        <v>32</v>
      </c>
    </row>
    <row r="1385" spans="1:16" x14ac:dyDescent="0.2">
      <c r="A1385">
        <v>453721</v>
      </c>
      <c r="B1385">
        <v>453721</v>
      </c>
      <c r="C1385">
        <v>0</v>
      </c>
      <c r="D1385">
        <v>0</v>
      </c>
      <c r="E1385">
        <v>0</v>
      </c>
      <c r="F1385">
        <v>0.4</v>
      </c>
      <c r="G1385">
        <v>0.6</v>
      </c>
      <c r="H1385" t="s">
        <v>259</v>
      </c>
      <c r="I1385" t="s">
        <v>197</v>
      </c>
      <c r="J1385">
        <v>2017</v>
      </c>
      <c r="K1385" t="s">
        <v>198</v>
      </c>
      <c r="L1385">
        <v>1</v>
      </c>
      <c r="M1385">
        <v>0</v>
      </c>
      <c r="N1385">
        <v>0</v>
      </c>
      <c r="O1385">
        <v>0</v>
      </c>
      <c r="P1385" t="s">
        <v>32</v>
      </c>
    </row>
    <row r="1386" spans="1:16" x14ac:dyDescent="0.2">
      <c r="A1386">
        <v>713392</v>
      </c>
      <c r="B1386">
        <v>713392</v>
      </c>
      <c r="C1386">
        <v>0</v>
      </c>
      <c r="D1386">
        <v>0</v>
      </c>
      <c r="E1386">
        <v>0</v>
      </c>
      <c r="F1386">
        <v>0.5</v>
      </c>
      <c r="G1386">
        <v>0.5</v>
      </c>
      <c r="H1386" t="s">
        <v>260</v>
      </c>
      <c r="I1386" t="s">
        <v>197</v>
      </c>
      <c r="J1386">
        <v>2017</v>
      </c>
      <c r="K1386" t="s">
        <v>198</v>
      </c>
      <c r="L1386">
        <v>1</v>
      </c>
      <c r="M1386">
        <v>0</v>
      </c>
      <c r="N1386">
        <v>0</v>
      </c>
      <c r="O1386">
        <v>0</v>
      </c>
      <c r="P1386" t="s">
        <v>32</v>
      </c>
    </row>
    <row r="1387" spans="1:16" x14ac:dyDescent="0.2">
      <c r="A1387">
        <v>70847</v>
      </c>
      <c r="B1387">
        <v>70847</v>
      </c>
      <c r="C1387">
        <v>0</v>
      </c>
      <c r="D1387">
        <v>0</v>
      </c>
      <c r="E1387">
        <v>0</v>
      </c>
      <c r="F1387">
        <v>1</v>
      </c>
      <c r="G1387">
        <v>0</v>
      </c>
      <c r="H1387" t="s">
        <v>82</v>
      </c>
      <c r="I1387" t="s">
        <v>197</v>
      </c>
      <c r="J1387">
        <v>2017</v>
      </c>
      <c r="K1387" t="s">
        <v>198</v>
      </c>
      <c r="L1387">
        <v>1</v>
      </c>
      <c r="M1387">
        <v>0</v>
      </c>
      <c r="N1387">
        <v>0</v>
      </c>
      <c r="O1387">
        <v>0</v>
      </c>
      <c r="P1387" t="s">
        <v>32</v>
      </c>
    </row>
    <row r="1388" spans="1:16" x14ac:dyDescent="0.2">
      <c r="A1388">
        <v>98861</v>
      </c>
      <c r="B1388">
        <v>34429</v>
      </c>
      <c r="C1388">
        <v>15586</v>
      </c>
      <c r="D1388">
        <v>48846</v>
      </c>
      <c r="E1388">
        <v>0</v>
      </c>
      <c r="F1388">
        <v>0.97</v>
      </c>
      <c r="G1388">
        <v>0.03</v>
      </c>
      <c r="H1388" t="s">
        <v>257</v>
      </c>
      <c r="I1388" t="s">
        <v>199</v>
      </c>
      <c r="J1388">
        <v>2017</v>
      </c>
      <c r="K1388" t="s">
        <v>200</v>
      </c>
      <c r="L1388">
        <v>0.34825664316565691</v>
      </c>
      <c r="M1388">
        <v>0.15765569840483101</v>
      </c>
      <c r="N1388">
        <v>0.49408765842951208</v>
      </c>
      <c r="O1388">
        <v>0</v>
      </c>
      <c r="P1388" t="s">
        <v>19</v>
      </c>
    </row>
    <row r="1389" spans="1:16" x14ac:dyDescent="0.2">
      <c r="A1389">
        <v>563839</v>
      </c>
      <c r="B1389">
        <v>193214</v>
      </c>
      <c r="C1389">
        <v>54832</v>
      </c>
      <c r="D1389">
        <v>315793</v>
      </c>
      <c r="E1389">
        <v>0</v>
      </c>
      <c r="F1389">
        <v>0.68</v>
      </c>
      <c r="G1389">
        <v>0.32</v>
      </c>
      <c r="H1389" t="s">
        <v>258</v>
      </c>
      <c r="I1389" t="s">
        <v>199</v>
      </c>
      <c r="J1389">
        <v>2017</v>
      </c>
      <c r="K1389" t="s">
        <v>200</v>
      </c>
      <c r="L1389">
        <v>0.34267583476843572</v>
      </c>
      <c r="M1389">
        <v>9.7247618557779789E-2</v>
      </c>
      <c r="N1389">
        <v>0.56007654667378459</v>
      </c>
      <c r="O1389">
        <v>0</v>
      </c>
      <c r="P1389" t="s">
        <v>19</v>
      </c>
    </row>
    <row r="1390" spans="1:16" x14ac:dyDescent="0.2">
      <c r="A1390">
        <v>679068</v>
      </c>
      <c r="B1390">
        <v>413878</v>
      </c>
      <c r="C1390">
        <v>50714</v>
      </c>
      <c r="D1390">
        <v>214476</v>
      </c>
      <c r="E1390">
        <v>0</v>
      </c>
      <c r="F1390">
        <v>0.37</v>
      </c>
      <c r="G1390">
        <v>0.63</v>
      </c>
      <c r="H1390" t="s">
        <v>259</v>
      </c>
      <c r="I1390" t="s">
        <v>199</v>
      </c>
      <c r="J1390">
        <v>2017</v>
      </c>
      <c r="K1390" t="s">
        <v>200</v>
      </c>
      <c r="L1390">
        <v>0.60947946302873934</v>
      </c>
      <c r="M1390">
        <v>7.4681769719674607E-2</v>
      </c>
      <c r="N1390">
        <v>0.31583876725158599</v>
      </c>
      <c r="O1390">
        <v>0</v>
      </c>
      <c r="P1390" t="s">
        <v>19</v>
      </c>
    </row>
    <row r="1391" spans="1:16" x14ac:dyDescent="0.2">
      <c r="A1391">
        <v>2330155</v>
      </c>
      <c r="B1391">
        <v>1696191</v>
      </c>
      <c r="C1391">
        <v>0</v>
      </c>
      <c r="D1391">
        <v>640510</v>
      </c>
      <c r="E1391">
        <v>0</v>
      </c>
      <c r="F1391">
        <v>0.68</v>
      </c>
      <c r="G1391">
        <v>0.32</v>
      </c>
      <c r="H1391" t="s">
        <v>260</v>
      </c>
      <c r="I1391" t="s">
        <v>199</v>
      </c>
      <c r="J1391">
        <v>2017</v>
      </c>
      <c r="K1391" t="s">
        <v>200</v>
      </c>
      <c r="L1391">
        <v>0.72793054539290303</v>
      </c>
      <c r="M1391">
        <v>0</v>
      </c>
      <c r="N1391">
        <v>0.27487870978540052</v>
      </c>
      <c r="O1391">
        <v>0</v>
      </c>
      <c r="P1391" t="s">
        <v>19</v>
      </c>
    </row>
    <row r="1392" spans="1:16" x14ac:dyDescent="0.2">
      <c r="A1392">
        <v>79343</v>
      </c>
      <c r="B1392">
        <v>79343</v>
      </c>
      <c r="C1392">
        <v>0</v>
      </c>
      <c r="D1392">
        <v>0</v>
      </c>
      <c r="E1392">
        <v>0</v>
      </c>
      <c r="F1392">
        <v>1</v>
      </c>
      <c r="G1392">
        <v>0</v>
      </c>
      <c r="H1392" t="s">
        <v>82</v>
      </c>
      <c r="I1392" t="s">
        <v>199</v>
      </c>
      <c r="J1392">
        <v>2017</v>
      </c>
      <c r="K1392" t="s">
        <v>200</v>
      </c>
      <c r="L1392">
        <v>1</v>
      </c>
      <c r="M1392">
        <v>0</v>
      </c>
      <c r="N1392">
        <v>0</v>
      </c>
      <c r="O1392">
        <v>0</v>
      </c>
      <c r="P1392" t="s">
        <v>19</v>
      </c>
    </row>
    <row r="1393" spans="1:16" x14ac:dyDescent="0.2">
      <c r="A1393">
        <v>733067</v>
      </c>
      <c r="B1393">
        <v>251821</v>
      </c>
      <c r="C1393">
        <v>34527</v>
      </c>
      <c r="D1393">
        <v>446719</v>
      </c>
      <c r="E1393">
        <v>0</v>
      </c>
      <c r="F1393">
        <v>0.4</v>
      </c>
      <c r="G1393">
        <v>0.6</v>
      </c>
      <c r="H1393" t="s">
        <v>257</v>
      </c>
      <c r="I1393" t="s">
        <v>201</v>
      </c>
      <c r="J1393">
        <v>2017</v>
      </c>
      <c r="K1393" t="s">
        <v>202</v>
      </c>
      <c r="L1393">
        <v>0.34351703186748278</v>
      </c>
      <c r="M1393">
        <v>4.7099378365142608E-2</v>
      </c>
      <c r="N1393">
        <v>0.60938358976737461</v>
      </c>
      <c r="O1393">
        <v>0</v>
      </c>
      <c r="P1393" t="s">
        <v>27</v>
      </c>
    </row>
    <row r="1394" spans="1:16" x14ac:dyDescent="0.2">
      <c r="A1394">
        <v>362886</v>
      </c>
      <c r="B1394">
        <v>262953</v>
      </c>
      <c r="C1394">
        <v>89306</v>
      </c>
      <c r="D1394">
        <v>10626</v>
      </c>
      <c r="E1394">
        <v>0</v>
      </c>
      <c r="F1394">
        <v>1</v>
      </c>
      <c r="G1394">
        <v>0</v>
      </c>
      <c r="H1394" t="s">
        <v>258</v>
      </c>
      <c r="I1394" t="s">
        <v>201</v>
      </c>
      <c r="J1394">
        <v>2017</v>
      </c>
      <c r="K1394" t="s">
        <v>202</v>
      </c>
      <c r="L1394">
        <v>0.72461599510590102</v>
      </c>
      <c r="M1394">
        <v>0.2460993259591166</v>
      </c>
      <c r="N1394">
        <v>2.928192324862354E-2</v>
      </c>
      <c r="O1394">
        <v>0</v>
      </c>
      <c r="P1394" t="s">
        <v>27</v>
      </c>
    </row>
    <row r="1395" spans="1:16" x14ac:dyDescent="0.2">
      <c r="A1395">
        <v>1859070</v>
      </c>
      <c r="B1395">
        <v>1215713</v>
      </c>
      <c r="C1395">
        <v>459457</v>
      </c>
      <c r="D1395">
        <v>183900</v>
      </c>
      <c r="E1395">
        <v>0</v>
      </c>
      <c r="F1395">
        <v>0.39</v>
      </c>
      <c r="G1395">
        <v>0.61</v>
      </c>
      <c r="H1395" t="s">
        <v>260</v>
      </c>
      <c r="I1395" t="s">
        <v>201</v>
      </c>
      <c r="J1395">
        <v>2017</v>
      </c>
      <c r="K1395" t="s">
        <v>202</v>
      </c>
      <c r="L1395">
        <v>0.65393610783886569</v>
      </c>
      <c r="M1395">
        <v>0.2471434642052209</v>
      </c>
      <c r="N1395">
        <v>9.8920427955913437E-2</v>
      </c>
      <c r="O1395">
        <v>0</v>
      </c>
      <c r="P1395" t="s">
        <v>27</v>
      </c>
    </row>
    <row r="1396" spans="1:16" x14ac:dyDescent="0.2">
      <c r="A1396">
        <v>171385</v>
      </c>
      <c r="B1396">
        <v>163220</v>
      </c>
      <c r="C1396">
        <v>0</v>
      </c>
      <c r="D1396">
        <v>8165</v>
      </c>
      <c r="E1396">
        <v>0</v>
      </c>
      <c r="F1396">
        <v>0.93</v>
      </c>
      <c r="G1396">
        <v>7.0000000000000007E-2</v>
      </c>
      <c r="H1396" t="s">
        <v>82</v>
      </c>
      <c r="I1396" t="s">
        <v>201</v>
      </c>
      <c r="J1396">
        <v>2017</v>
      </c>
      <c r="K1396" t="s">
        <v>202</v>
      </c>
      <c r="L1396">
        <v>0.95235872450914605</v>
      </c>
      <c r="M1396">
        <v>0</v>
      </c>
      <c r="N1396">
        <v>4.7641275490853917E-2</v>
      </c>
      <c r="O1396">
        <v>0</v>
      </c>
      <c r="P1396" t="s">
        <v>27</v>
      </c>
    </row>
    <row r="1397" spans="1:16" x14ac:dyDescent="0.2">
      <c r="A1397">
        <v>26932</v>
      </c>
      <c r="B1397">
        <v>5632</v>
      </c>
      <c r="C1397">
        <v>21300</v>
      </c>
      <c r="D1397">
        <v>0</v>
      </c>
      <c r="E1397">
        <v>0</v>
      </c>
      <c r="F1397">
        <v>1</v>
      </c>
      <c r="G1397">
        <v>0</v>
      </c>
      <c r="H1397" t="s">
        <v>257</v>
      </c>
      <c r="I1397" t="s">
        <v>203</v>
      </c>
      <c r="J1397">
        <v>2017</v>
      </c>
      <c r="K1397" t="s">
        <v>204</v>
      </c>
      <c r="L1397">
        <v>0.2091192633298678</v>
      </c>
      <c r="M1397">
        <v>0.79088073667013215</v>
      </c>
      <c r="N1397">
        <v>0</v>
      </c>
      <c r="O1397">
        <v>0</v>
      </c>
      <c r="P1397" t="s">
        <v>27</v>
      </c>
    </row>
    <row r="1398" spans="1:16" x14ac:dyDescent="0.2">
      <c r="A1398">
        <v>145895</v>
      </c>
      <c r="B1398">
        <v>118324</v>
      </c>
      <c r="C1398">
        <v>27571</v>
      </c>
      <c r="D1398">
        <v>0</v>
      </c>
      <c r="E1398">
        <v>0</v>
      </c>
      <c r="F1398">
        <v>0.8</v>
      </c>
      <c r="G1398">
        <v>0.2</v>
      </c>
      <c r="H1398" t="s">
        <v>258</v>
      </c>
      <c r="I1398" t="s">
        <v>203</v>
      </c>
      <c r="J1398">
        <v>2017</v>
      </c>
      <c r="K1398" t="s">
        <v>204</v>
      </c>
      <c r="L1398">
        <v>0.81102162514136877</v>
      </c>
      <c r="M1398">
        <v>0.1889783748586312</v>
      </c>
      <c r="N1398">
        <v>0</v>
      </c>
      <c r="O1398">
        <v>0</v>
      </c>
      <c r="P1398" t="s">
        <v>27</v>
      </c>
    </row>
    <row r="1399" spans="1:16" x14ac:dyDescent="0.2">
      <c r="A1399">
        <v>472668</v>
      </c>
      <c r="B1399">
        <v>317344</v>
      </c>
      <c r="C1399">
        <v>155323</v>
      </c>
      <c r="D1399">
        <v>0</v>
      </c>
      <c r="E1399">
        <v>0</v>
      </c>
      <c r="F1399">
        <v>0.37</v>
      </c>
      <c r="G1399">
        <v>0.63</v>
      </c>
      <c r="H1399" t="s">
        <v>260</v>
      </c>
      <c r="I1399" t="s">
        <v>203</v>
      </c>
      <c r="J1399">
        <v>2017</v>
      </c>
      <c r="K1399" t="s">
        <v>204</v>
      </c>
      <c r="L1399">
        <v>0.6713887972107272</v>
      </c>
      <c r="M1399">
        <v>0.32860908713938752</v>
      </c>
      <c r="N1399">
        <v>0</v>
      </c>
      <c r="O1399">
        <v>0</v>
      </c>
      <c r="P1399" t="s">
        <v>27</v>
      </c>
    </row>
    <row r="1400" spans="1:16" x14ac:dyDescent="0.2">
      <c r="A1400">
        <v>57843</v>
      </c>
      <c r="B1400">
        <v>55478</v>
      </c>
      <c r="C1400">
        <v>2365</v>
      </c>
      <c r="D1400">
        <v>0</v>
      </c>
      <c r="E1400">
        <v>0</v>
      </c>
      <c r="F1400">
        <v>1</v>
      </c>
      <c r="G1400">
        <v>0</v>
      </c>
      <c r="H1400" t="s">
        <v>82</v>
      </c>
      <c r="I1400" t="s">
        <v>203</v>
      </c>
      <c r="J1400">
        <v>2017</v>
      </c>
      <c r="K1400" t="s">
        <v>204</v>
      </c>
      <c r="L1400">
        <v>0.95911346230313088</v>
      </c>
      <c r="M1400">
        <v>4.0886537696869112E-2</v>
      </c>
      <c r="N1400">
        <v>0</v>
      </c>
      <c r="O1400">
        <v>0</v>
      </c>
      <c r="P1400" t="s">
        <v>27</v>
      </c>
    </row>
    <row r="1401" spans="1:16" x14ac:dyDescent="0.2">
      <c r="A1401">
        <v>429674</v>
      </c>
      <c r="B1401">
        <v>83953</v>
      </c>
      <c r="C1401">
        <v>243697</v>
      </c>
      <c r="D1401">
        <v>102023</v>
      </c>
      <c r="E1401">
        <v>0</v>
      </c>
      <c r="F1401">
        <v>0.56999999999999995</v>
      </c>
      <c r="G1401">
        <v>0.43</v>
      </c>
      <c r="H1401" t="s">
        <v>257</v>
      </c>
      <c r="I1401" t="s">
        <v>205</v>
      </c>
      <c r="J1401">
        <v>2017</v>
      </c>
      <c r="K1401" t="s">
        <v>206</v>
      </c>
      <c r="L1401">
        <v>0.19538766599794261</v>
      </c>
      <c r="M1401">
        <v>0.56716720118042985</v>
      </c>
      <c r="N1401">
        <v>0.23744280547577931</v>
      </c>
      <c r="O1401">
        <v>0</v>
      </c>
      <c r="P1401" t="s">
        <v>27</v>
      </c>
    </row>
    <row r="1402" spans="1:16" x14ac:dyDescent="0.2">
      <c r="A1402">
        <v>385559</v>
      </c>
      <c r="B1402">
        <v>242863</v>
      </c>
      <c r="C1402">
        <v>142697</v>
      </c>
      <c r="D1402">
        <v>0</v>
      </c>
      <c r="E1402">
        <v>0</v>
      </c>
      <c r="F1402">
        <v>1</v>
      </c>
      <c r="G1402">
        <v>0</v>
      </c>
      <c r="H1402" t="s">
        <v>258</v>
      </c>
      <c r="I1402" t="s">
        <v>205</v>
      </c>
      <c r="J1402">
        <v>2017</v>
      </c>
      <c r="K1402" t="s">
        <v>206</v>
      </c>
      <c r="L1402">
        <v>0.62989840724765855</v>
      </c>
      <c r="M1402">
        <v>0.37010418638911302</v>
      </c>
      <c r="N1402">
        <v>0</v>
      </c>
      <c r="O1402">
        <v>0</v>
      </c>
      <c r="P1402" t="s">
        <v>27</v>
      </c>
    </row>
    <row r="1403" spans="1:16" x14ac:dyDescent="0.2">
      <c r="A1403">
        <v>627197</v>
      </c>
      <c r="B1403">
        <v>284649</v>
      </c>
      <c r="C1403">
        <v>61836</v>
      </c>
      <c r="D1403">
        <v>280712</v>
      </c>
      <c r="E1403">
        <v>0</v>
      </c>
      <c r="F1403">
        <v>0.13</v>
      </c>
      <c r="G1403">
        <v>0.87</v>
      </c>
      <c r="H1403" t="s">
        <v>259</v>
      </c>
      <c r="I1403" t="s">
        <v>205</v>
      </c>
      <c r="J1403">
        <v>2017</v>
      </c>
      <c r="K1403" t="s">
        <v>206</v>
      </c>
      <c r="L1403">
        <v>0.45384305090745009</v>
      </c>
      <c r="M1403">
        <v>9.8591032801496184E-2</v>
      </c>
      <c r="N1403">
        <v>0.44756591629105369</v>
      </c>
      <c r="O1403">
        <v>0</v>
      </c>
      <c r="P1403" t="s">
        <v>27</v>
      </c>
    </row>
    <row r="1404" spans="1:16" x14ac:dyDescent="0.2">
      <c r="A1404">
        <v>2366112</v>
      </c>
      <c r="B1404">
        <v>1141530</v>
      </c>
      <c r="C1404">
        <v>470233</v>
      </c>
      <c r="D1404">
        <v>754349</v>
      </c>
      <c r="E1404">
        <v>0</v>
      </c>
      <c r="F1404">
        <v>0.47</v>
      </c>
      <c r="G1404">
        <v>0.53</v>
      </c>
      <c r="H1404" t="s">
        <v>260</v>
      </c>
      <c r="I1404" t="s">
        <v>205</v>
      </c>
      <c r="J1404">
        <v>2017</v>
      </c>
      <c r="K1404" t="s">
        <v>206</v>
      </c>
      <c r="L1404">
        <v>0.48244968961739759</v>
      </c>
      <c r="M1404">
        <v>0.19873657713582449</v>
      </c>
      <c r="N1404">
        <v>0.31881373324677792</v>
      </c>
      <c r="O1404">
        <v>0</v>
      </c>
      <c r="P1404" t="s">
        <v>27</v>
      </c>
    </row>
    <row r="1405" spans="1:16" x14ac:dyDescent="0.2">
      <c r="A1405">
        <v>2859</v>
      </c>
      <c r="B1405">
        <v>665</v>
      </c>
      <c r="C1405">
        <v>0</v>
      </c>
      <c r="D1405">
        <v>2194</v>
      </c>
      <c r="E1405">
        <v>0</v>
      </c>
      <c r="F1405">
        <v>0.23</v>
      </c>
      <c r="G1405">
        <v>0.77</v>
      </c>
      <c r="H1405" t="s">
        <v>82</v>
      </c>
      <c r="I1405" t="s">
        <v>205</v>
      </c>
      <c r="J1405">
        <v>2017</v>
      </c>
      <c r="K1405" t="s">
        <v>206</v>
      </c>
      <c r="L1405">
        <v>0.23259881077299749</v>
      </c>
      <c r="M1405">
        <v>0</v>
      </c>
      <c r="N1405">
        <v>0.7674011892270024</v>
      </c>
      <c r="O1405">
        <v>0</v>
      </c>
      <c r="P1405" t="s">
        <v>27</v>
      </c>
    </row>
    <row r="1406" spans="1:16" x14ac:dyDescent="0.2">
      <c r="A1406">
        <v>58297</v>
      </c>
      <c r="B1406">
        <v>58297</v>
      </c>
      <c r="C1406">
        <v>0</v>
      </c>
      <c r="D1406">
        <v>0</v>
      </c>
      <c r="E1406">
        <v>0</v>
      </c>
      <c r="F1406">
        <v>1</v>
      </c>
      <c r="G1406">
        <v>0</v>
      </c>
      <c r="H1406" t="s">
        <v>257</v>
      </c>
      <c r="I1406" t="s">
        <v>207</v>
      </c>
      <c r="J1406">
        <v>2017</v>
      </c>
      <c r="K1406" t="s">
        <v>208</v>
      </c>
      <c r="L1406">
        <v>1</v>
      </c>
      <c r="M1406">
        <v>0</v>
      </c>
      <c r="N1406">
        <v>0</v>
      </c>
      <c r="O1406">
        <v>0</v>
      </c>
      <c r="P1406" t="s">
        <v>24</v>
      </c>
    </row>
    <row r="1407" spans="1:16" x14ac:dyDescent="0.2">
      <c r="A1407">
        <v>50510</v>
      </c>
      <c r="B1407">
        <v>36236</v>
      </c>
      <c r="C1407">
        <v>0</v>
      </c>
      <c r="D1407">
        <v>14274</v>
      </c>
      <c r="E1407">
        <v>0</v>
      </c>
      <c r="F1407">
        <v>1</v>
      </c>
      <c r="G1407">
        <v>0</v>
      </c>
      <c r="H1407" t="s">
        <v>258</v>
      </c>
      <c r="I1407" t="s">
        <v>207</v>
      </c>
      <c r="J1407">
        <v>2017</v>
      </c>
      <c r="K1407" t="s">
        <v>208</v>
      </c>
      <c r="L1407">
        <v>0.71740249455553351</v>
      </c>
      <c r="M1407">
        <v>0</v>
      </c>
      <c r="N1407">
        <v>0.28259750544446638</v>
      </c>
      <c r="O1407">
        <v>0</v>
      </c>
      <c r="P1407" t="s">
        <v>24</v>
      </c>
    </row>
    <row r="1408" spans="1:16" x14ac:dyDescent="0.2">
      <c r="A1408">
        <v>127908</v>
      </c>
      <c r="B1408">
        <v>44571</v>
      </c>
      <c r="C1408">
        <v>0</v>
      </c>
      <c r="D1408">
        <v>83337</v>
      </c>
      <c r="E1408">
        <v>0</v>
      </c>
      <c r="F1408">
        <v>0.45</v>
      </c>
      <c r="G1408">
        <v>0.55000000000000004</v>
      </c>
      <c r="H1408" t="s">
        <v>259</v>
      </c>
      <c r="I1408" t="s">
        <v>207</v>
      </c>
      <c r="J1408">
        <v>2017</v>
      </c>
      <c r="K1408" t="s">
        <v>208</v>
      </c>
      <c r="L1408">
        <v>0.34846139412702881</v>
      </c>
      <c r="M1408">
        <v>0</v>
      </c>
      <c r="N1408">
        <v>0.65153860587297119</v>
      </c>
      <c r="O1408">
        <v>0</v>
      </c>
      <c r="P1408" t="s">
        <v>24</v>
      </c>
    </row>
    <row r="1409" spans="1:16" x14ac:dyDescent="0.2">
      <c r="A1409">
        <v>484392</v>
      </c>
      <c r="B1409">
        <v>407297</v>
      </c>
      <c r="C1409">
        <v>0</v>
      </c>
      <c r="D1409">
        <v>77095</v>
      </c>
      <c r="E1409">
        <v>0</v>
      </c>
      <c r="F1409">
        <v>0.9</v>
      </c>
      <c r="G1409">
        <v>0.1</v>
      </c>
      <c r="H1409" t="s">
        <v>260</v>
      </c>
      <c r="I1409" t="s">
        <v>207</v>
      </c>
      <c r="J1409">
        <v>2017</v>
      </c>
      <c r="K1409" t="s">
        <v>208</v>
      </c>
      <c r="L1409">
        <v>0.84084171497464866</v>
      </c>
      <c r="M1409">
        <v>0</v>
      </c>
      <c r="N1409">
        <v>0.1591582850253514</v>
      </c>
      <c r="O1409">
        <v>0</v>
      </c>
      <c r="P1409" t="s">
        <v>24</v>
      </c>
    </row>
    <row r="1410" spans="1:16" x14ac:dyDescent="0.2">
      <c r="A1410">
        <v>32822</v>
      </c>
      <c r="B1410">
        <v>32822</v>
      </c>
      <c r="C1410">
        <v>0</v>
      </c>
      <c r="D1410">
        <v>0</v>
      </c>
      <c r="E1410">
        <v>0</v>
      </c>
      <c r="F1410">
        <v>1</v>
      </c>
      <c r="G1410">
        <v>0</v>
      </c>
      <c r="H1410" t="s">
        <v>82</v>
      </c>
      <c r="I1410" t="s">
        <v>207</v>
      </c>
      <c r="J1410">
        <v>2017</v>
      </c>
      <c r="K1410" t="s">
        <v>208</v>
      </c>
      <c r="L1410">
        <v>1</v>
      </c>
      <c r="M1410">
        <v>0</v>
      </c>
      <c r="N1410">
        <v>0</v>
      </c>
      <c r="O1410">
        <v>0</v>
      </c>
      <c r="P1410" t="s">
        <v>24</v>
      </c>
    </row>
    <row r="1411" spans="1:16" x14ac:dyDescent="0.2">
      <c r="A1411">
        <v>1338309</v>
      </c>
      <c r="B1411">
        <v>472045</v>
      </c>
      <c r="C1411">
        <v>186718</v>
      </c>
      <c r="D1411">
        <v>679546</v>
      </c>
      <c r="E1411">
        <v>0</v>
      </c>
      <c r="F1411">
        <v>0.05</v>
      </c>
      <c r="G1411">
        <v>0.95</v>
      </c>
      <c r="H1411" t="s">
        <v>257</v>
      </c>
      <c r="I1411" t="s">
        <v>211</v>
      </c>
      <c r="J1411">
        <v>2017</v>
      </c>
      <c r="K1411" t="s">
        <v>212</v>
      </c>
      <c r="L1411">
        <v>0.35271749648250139</v>
      </c>
      <c r="M1411">
        <v>0.1395178542474122</v>
      </c>
      <c r="N1411">
        <v>0.50776464927008635</v>
      </c>
      <c r="O1411">
        <v>0</v>
      </c>
      <c r="P1411" t="s">
        <v>27</v>
      </c>
    </row>
    <row r="1412" spans="1:16" x14ac:dyDescent="0.2">
      <c r="A1412">
        <v>858661</v>
      </c>
      <c r="B1412">
        <v>702257</v>
      </c>
      <c r="C1412">
        <v>156405</v>
      </c>
      <c r="D1412">
        <v>0</v>
      </c>
      <c r="E1412">
        <v>0</v>
      </c>
      <c r="F1412">
        <v>0.15</v>
      </c>
      <c r="G1412">
        <v>0.85</v>
      </c>
      <c r="H1412" t="s">
        <v>258</v>
      </c>
      <c r="I1412" t="s">
        <v>211</v>
      </c>
      <c r="J1412">
        <v>2017</v>
      </c>
      <c r="K1412" t="s">
        <v>212</v>
      </c>
      <c r="L1412">
        <v>0.81785128240364935</v>
      </c>
      <c r="M1412">
        <v>0.18214988220030959</v>
      </c>
      <c r="N1412">
        <v>0</v>
      </c>
      <c r="O1412">
        <v>0</v>
      </c>
      <c r="P1412" t="s">
        <v>27</v>
      </c>
    </row>
    <row r="1413" spans="1:16" x14ac:dyDescent="0.2">
      <c r="A1413">
        <v>119720</v>
      </c>
      <c r="B1413">
        <v>47944</v>
      </c>
      <c r="C1413">
        <v>0</v>
      </c>
      <c r="D1413">
        <v>71776</v>
      </c>
      <c r="E1413">
        <v>0</v>
      </c>
      <c r="F1413">
        <v>0.55000000000000004</v>
      </c>
      <c r="G1413">
        <v>0.45</v>
      </c>
      <c r="H1413" t="s">
        <v>259</v>
      </c>
      <c r="I1413" t="s">
        <v>211</v>
      </c>
      <c r="J1413">
        <v>2017</v>
      </c>
      <c r="K1413" t="s">
        <v>212</v>
      </c>
      <c r="L1413">
        <v>0.40046775810223861</v>
      </c>
      <c r="M1413">
        <v>0</v>
      </c>
      <c r="N1413">
        <v>0.59953224189776144</v>
      </c>
      <c r="O1413">
        <v>0</v>
      </c>
      <c r="P1413" t="s">
        <v>27</v>
      </c>
    </row>
    <row r="1414" spans="1:16" x14ac:dyDescent="0.2">
      <c r="A1414">
        <v>19391211</v>
      </c>
      <c r="B1414">
        <v>4404715</v>
      </c>
      <c r="C1414">
        <v>3952257</v>
      </c>
      <c r="D1414">
        <v>11034239</v>
      </c>
      <c r="E1414">
        <v>0</v>
      </c>
      <c r="F1414">
        <v>0.06</v>
      </c>
      <c r="G1414">
        <v>0.94</v>
      </c>
      <c r="H1414" t="s">
        <v>260</v>
      </c>
      <c r="I1414" t="s">
        <v>211</v>
      </c>
      <c r="J1414">
        <v>2017</v>
      </c>
      <c r="K1414" t="s">
        <v>212</v>
      </c>
      <c r="L1414">
        <v>0.22715007329867121</v>
      </c>
      <c r="M1414">
        <v>0.2038169251007583</v>
      </c>
      <c r="N1414">
        <v>0.56903300160057046</v>
      </c>
      <c r="O1414">
        <v>0</v>
      </c>
      <c r="P1414" t="s">
        <v>27</v>
      </c>
    </row>
    <row r="1415" spans="1:16" x14ac:dyDescent="0.2">
      <c r="A1415">
        <v>11624</v>
      </c>
      <c r="B1415">
        <v>0</v>
      </c>
      <c r="C1415">
        <v>0</v>
      </c>
      <c r="D1415">
        <v>11624</v>
      </c>
      <c r="E1415">
        <v>0</v>
      </c>
      <c r="F1415">
        <v>0</v>
      </c>
      <c r="G1415">
        <v>1</v>
      </c>
      <c r="H1415" t="s">
        <v>82</v>
      </c>
      <c r="I1415" t="s">
        <v>211</v>
      </c>
      <c r="J1415">
        <v>2017</v>
      </c>
      <c r="K1415" t="s">
        <v>212</v>
      </c>
      <c r="L1415">
        <v>0</v>
      </c>
      <c r="M1415">
        <v>0</v>
      </c>
      <c r="N1415">
        <v>1</v>
      </c>
      <c r="O1415">
        <v>0</v>
      </c>
      <c r="P1415" t="s">
        <v>27</v>
      </c>
    </row>
    <row r="1416" spans="1:16" x14ac:dyDescent="0.2">
      <c r="A1416">
        <v>66309</v>
      </c>
      <c r="B1416">
        <v>0</v>
      </c>
      <c r="C1416">
        <v>135231</v>
      </c>
      <c r="D1416">
        <v>105495</v>
      </c>
      <c r="E1416">
        <v>0</v>
      </c>
      <c r="F1416">
        <v>0.06</v>
      </c>
      <c r="G1416">
        <v>0.94</v>
      </c>
      <c r="H1416" t="s">
        <v>257</v>
      </c>
      <c r="I1416" t="s">
        <v>213</v>
      </c>
      <c r="J1416">
        <v>2017</v>
      </c>
      <c r="K1416" t="s">
        <v>214</v>
      </c>
      <c r="L1416">
        <v>0</v>
      </c>
      <c r="M1416">
        <v>2.0394064154187208</v>
      </c>
      <c r="N1416">
        <v>1.590960503099127</v>
      </c>
      <c r="O1416">
        <v>0</v>
      </c>
      <c r="P1416" t="s">
        <v>27</v>
      </c>
    </row>
    <row r="1417" spans="1:16" x14ac:dyDescent="0.2">
      <c r="A1417">
        <v>1408607</v>
      </c>
      <c r="B1417">
        <v>956423</v>
      </c>
      <c r="C1417">
        <v>452183</v>
      </c>
      <c r="D1417">
        <v>0</v>
      </c>
      <c r="E1417">
        <v>0</v>
      </c>
      <c r="F1417">
        <v>0.06</v>
      </c>
      <c r="G1417">
        <v>0.94</v>
      </c>
      <c r="H1417" t="s">
        <v>258</v>
      </c>
      <c r="I1417" t="s">
        <v>213</v>
      </c>
      <c r="J1417">
        <v>2017</v>
      </c>
      <c r="K1417" t="s">
        <v>214</v>
      </c>
      <c r="L1417">
        <v>0.6789849830364324</v>
      </c>
      <c r="M1417">
        <v>0.32101430704234751</v>
      </c>
      <c r="N1417">
        <v>0</v>
      </c>
      <c r="O1417">
        <v>0</v>
      </c>
      <c r="P1417" t="s">
        <v>27</v>
      </c>
    </row>
    <row r="1418" spans="1:16" x14ac:dyDescent="0.2">
      <c r="A1418">
        <v>2155093</v>
      </c>
      <c r="B1418">
        <v>373691</v>
      </c>
      <c r="C1418">
        <v>938480</v>
      </c>
      <c r="D1418">
        <v>842921</v>
      </c>
      <c r="E1418">
        <v>0</v>
      </c>
      <c r="F1418">
        <v>0.04</v>
      </c>
      <c r="G1418">
        <v>0.96</v>
      </c>
      <c r="H1418" t="s">
        <v>259</v>
      </c>
      <c r="I1418" t="s">
        <v>213</v>
      </c>
      <c r="J1418">
        <v>2017</v>
      </c>
      <c r="K1418" t="s">
        <v>214</v>
      </c>
      <c r="L1418">
        <v>0.17339901340684599</v>
      </c>
      <c r="M1418">
        <v>0.43547076622679393</v>
      </c>
      <c r="N1418">
        <v>0.39112975634926189</v>
      </c>
      <c r="O1418">
        <v>0</v>
      </c>
      <c r="P1418" t="s">
        <v>27</v>
      </c>
    </row>
    <row r="1419" spans="1:16" x14ac:dyDescent="0.2">
      <c r="A1419">
        <v>8188384</v>
      </c>
      <c r="B1419">
        <v>5310142</v>
      </c>
      <c r="C1419">
        <v>1557467</v>
      </c>
      <c r="D1419">
        <v>1320775</v>
      </c>
      <c r="E1419">
        <v>0</v>
      </c>
      <c r="F1419">
        <v>0.31</v>
      </c>
      <c r="G1419">
        <v>0.69</v>
      </c>
      <c r="H1419" t="s">
        <v>260</v>
      </c>
      <c r="I1419" t="s">
        <v>213</v>
      </c>
      <c r="J1419">
        <v>2017</v>
      </c>
      <c r="K1419" t="s">
        <v>214</v>
      </c>
      <c r="L1419">
        <v>0.6484969439635464</v>
      </c>
      <c r="M1419">
        <v>0.19020444082739649</v>
      </c>
      <c r="N1419">
        <v>0.16129861520905711</v>
      </c>
      <c r="O1419">
        <v>0</v>
      </c>
      <c r="P1419" t="s">
        <v>27</v>
      </c>
    </row>
    <row r="1420" spans="1:16" x14ac:dyDescent="0.2">
      <c r="A1420">
        <v>37880</v>
      </c>
      <c r="B1420">
        <v>2880</v>
      </c>
      <c r="C1420">
        <v>35000</v>
      </c>
      <c r="D1420">
        <v>0</v>
      </c>
      <c r="E1420">
        <v>0</v>
      </c>
      <c r="F1420">
        <v>0.02</v>
      </c>
      <c r="G1420">
        <v>0.98</v>
      </c>
      <c r="H1420" t="s">
        <v>82</v>
      </c>
      <c r="I1420" t="s">
        <v>213</v>
      </c>
      <c r="J1420">
        <v>2017</v>
      </c>
      <c r="K1420" t="s">
        <v>214</v>
      </c>
      <c r="L1420">
        <v>7.6029567053854274E-2</v>
      </c>
      <c r="M1420">
        <v>0.92397043294614567</v>
      </c>
      <c r="N1420">
        <v>0</v>
      </c>
      <c r="O1420">
        <v>0</v>
      </c>
      <c r="P1420" t="s">
        <v>27</v>
      </c>
    </row>
    <row r="1421" spans="1:16" x14ac:dyDescent="0.2">
      <c r="A1421">
        <v>404766</v>
      </c>
      <c r="B1421">
        <v>338555</v>
      </c>
      <c r="C1421">
        <v>0</v>
      </c>
      <c r="D1421">
        <v>66211</v>
      </c>
      <c r="E1421">
        <v>0</v>
      </c>
      <c r="F1421">
        <v>0.12</v>
      </c>
      <c r="G1421">
        <v>0.88</v>
      </c>
      <c r="H1421" t="s">
        <v>257</v>
      </c>
      <c r="I1421" t="s">
        <v>215</v>
      </c>
      <c r="J1421">
        <v>2017</v>
      </c>
      <c r="K1421" t="s">
        <v>216</v>
      </c>
      <c r="L1421">
        <v>0.83642153738209235</v>
      </c>
      <c r="M1421">
        <v>0</v>
      </c>
      <c r="N1421">
        <v>0.16357846261790759</v>
      </c>
      <c r="O1421">
        <v>0</v>
      </c>
      <c r="P1421" t="s">
        <v>27</v>
      </c>
    </row>
    <row r="1422" spans="1:16" x14ac:dyDescent="0.2">
      <c r="A1422">
        <v>34203</v>
      </c>
      <c r="B1422">
        <v>34203</v>
      </c>
      <c r="C1422">
        <v>0</v>
      </c>
      <c r="D1422">
        <v>0</v>
      </c>
      <c r="E1422">
        <v>0</v>
      </c>
      <c r="F1422">
        <v>1</v>
      </c>
      <c r="G1422">
        <v>0</v>
      </c>
      <c r="H1422" t="s">
        <v>258</v>
      </c>
      <c r="I1422" t="s">
        <v>215</v>
      </c>
      <c r="J1422">
        <v>2017</v>
      </c>
      <c r="K1422" t="s">
        <v>216</v>
      </c>
      <c r="L1422">
        <v>1</v>
      </c>
      <c r="M1422">
        <v>0</v>
      </c>
      <c r="N1422">
        <v>0</v>
      </c>
      <c r="O1422">
        <v>0</v>
      </c>
      <c r="P1422" t="s">
        <v>27</v>
      </c>
    </row>
    <row r="1423" spans="1:16" x14ac:dyDescent="0.2">
      <c r="A1423">
        <v>160483</v>
      </c>
      <c r="B1423">
        <v>160483</v>
      </c>
      <c r="C1423">
        <v>0</v>
      </c>
      <c r="D1423">
        <v>0</v>
      </c>
      <c r="E1423">
        <v>0</v>
      </c>
      <c r="F1423">
        <v>0.91</v>
      </c>
      <c r="G1423">
        <v>0.09</v>
      </c>
      <c r="H1423" t="s">
        <v>259</v>
      </c>
      <c r="I1423" t="s">
        <v>215</v>
      </c>
      <c r="J1423">
        <v>2017</v>
      </c>
      <c r="K1423" t="s">
        <v>216</v>
      </c>
      <c r="L1423">
        <v>1</v>
      </c>
      <c r="M1423">
        <v>0</v>
      </c>
      <c r="N1423">
        <v>0</v>
      </c>
      <c r="O1423">
        <v>0</v>
      </c>
      <c r="P1423" t="s">
        <v>27</v>
      </c>
    </row>
    <row r="1424" spans="1:16" x14ac:dyDescent="0.2">
      <c r="A1424">
        <v>1116963</v>
      </c>
      <c r="B1424">
        <v>1026919</v>
      </c>
      <c r="C1424">
        <v>0</v>
      </c>
      <c r="D1424">
        <v>90044</v>
      </c>
      <c r="E1424">
        <v>0</v>
      </c>
      <c r="F1424">
        <v>0.71</v>
      </c>
      <c r="G1424">
        <v>0.28999999999999998</v>
      </c>
      <c r="H1424" t="s">
        <v>260</v>
      </c>
      <c r="I1424" t="s">
        <v>215</v>
      </c>
      <c r="J1424">
        <v>2017</v>
      </c>
      <c r="K1424" t="s">
        <v>216</v>
      </c>
      <c r="L1424">
        <v>0.9193849751513703</v>
      </c>
      <c r="M1424">
        <v>0</v>
      </c>
      <c r="N1424">
        <v>8.0615024848629716E-2</v>
      </c>
      <c r="O1424">
        <v>0</v>
      </c>
      <c r="P1424" t="s">
        <v>27</v>
      </c>
    </row>
    <row r="1425" spans="1:16" x14ac:dyDescent="0.2">
      <c r="A1425">
        <v>267368</v>
      </c>
      <c r="B1425">
        <v>130584</v>
      </c>
      <c r="C1425">
        <v>17155</v>
      </c>
      <c r="D1425">
        <v>119629</v>
      </c>
      <c r="E1425">
        <v>0</v>
      </c>
      <c r="F1425">
        <v>0.84</v>
      </c>
      <c r="G1425">
        <v>0.16</v>
      </c>
      <c r="H1425" t="s">
        <v>257</v>
      </c>
      <c r="I1425" t="s">
        <v>217</v>
      </c>
      <c r="J1425">
        <v>2017</v>
      </c>
      <c r="K1425" t="s">
        <v>218</v>
      </c>
      <c r="L1425">
        <v>0.48840549355195828</v>
      </c>
      <c r="M1425">
        <v>6.4162502618114362E-2</v>
      </c>
      <c r="N1425">
        <v>0.44743200382992732</v>
      </c>
      <c r="O1425">
        <v>0</v>
      </c>
      <c r="P1425" t="s">
        <v>27</v>
      </c>
    </row>
    <row r="1426" spans="1:16" x14ac:dyDescent="0.2">
      <c r="A1426">
        <v>164149</v>
      </c>
      <c r="B1426">
        <v>99575</v>
      </c>
      <c r="C1426">
        <v>64574</v>
      </c>
      <c r="D1426">
        <v>0</v>
      </c>
      <c r="E1426">
        <v>0</v>
      </c>
      <c r="F1426">
        <v>1</v>
      </c>
      <c r="G1426">
        <v>0</v>
      </c>
      <c r="H1426" t="s">
        <v>258</v>
      </c>
      <c r="I1426" t="s">
        <v>217</v>
      </c>
      <c r="J1426">
        <v>2017</v>
      </c>
      <c r="K1426" t="s">
        <v>218</v>
      </c>
      <c r="L1426">
        <v>0.60661350358515742</v>
      </c>
      <c r="M1426">
        <v>0.39338649641484258</v>
      </c>
      <c r="N1426">
        <v>0</v>
      </c>
      <c r="O1426">
        <v>0</v>
      </c>
      <c r="P1426" t="s">
        <v>27</v>
      </c>
    </row>
    <row r="1427" spans="1:16" x14ac:dyDescent="0.2">
      <c r="A1427">
        <v>553676</v>
      </c>
      <c r="B1427">
        <v>208531</v>
      </c>
      <c r="C1427">
        <v>0</v>
      </c>
      <c r="D1427">
        <v>345145</v>
      </c>
      <c r="E1427">
        <v>0</v>
      </c>
      <c r="F1427">
        <v>0.31</v>
      </c>
      <c r="G1427">
        <v>0.69</v>
      </c>
      <c r="H1427" t="s">
        <v>259</v>
      </c>
      <c r="I1427" t="s">
        <v>217</v>
      </c>
      <c r="J1427">
        <v>2017</v>
      </c>
      <c r="K1427" t="s">
        <v>218</v>
      </c>
      <c r="L1427">
        <v>0.37663001466561669</v>
      </c>
      <c r="M1427">
        <v>0</v>
      </c>
      <c r="N1427">
        <v>0.62336998533438326</v>
      </c>
      <c r="O1427">
        <v>0</v>
      </c>
      <c r="P1427" t="s">
        <v>27</v>
      </c>
    </row>
    <row r="1428" spans="1:16" x14ac:dyDescent="0.2">
      <c r="A1428">
        <v>19286327</v>
      </c>
      <c r="B1428">
        <v>10785369</v>
      </c>
      <c r="C1428">
        <v>1312592</v>
      </c>
      <c r="D1428">
        <v>7188366</v>
      </c>
      <c r="E1428">
        <v>0</v>
      </c>
      <c r="F1428">
        <v>0.11</v>
      </c>
      <c r="G1428">
        <v>0.89</v>
      </c>
      <c r="H1428" t="s">
        <v>260</v>
      </c>
      <c r="I1428" t="s">
        <v>217</v>
      </c>
      <c r="J1428">
        <v>2017</v>
      </c>
      <c r="K1428" t="s">
        <v>218</v>
      </c>
      <c r="L1428">
        <v>0.5592235888150191</v>
      </c>
      <c r="M1428">
        <v>6.8058163692858678E-2</v>
      </c>
      <c r="N1428">
        <v>0.37271824749212229</v>
      </c>
      <c r="O1428">
        <v>0</v>
      </c>
      <c r="P1428" t="s">
        <v>27</v>
      </c>
    </row>
    <row r="1429" spans="1:16" x14ac:dyDescent="0.2">
      <c r="A1429">
        <v>12520</v>
      </c>
      <c r="B1429">
        <v>0</v>
      </c>
      <c r="C1429">
        <v>12520</v>
      </c>
      <c r="D1429">
        <v>0</v>
      </c>
      <c r="E1429">
        <v>0</v>
      </c>
      <c r="F1429">
        <v>1</v>
      </c>
      <c r="G1429">
        <v>0</v>
      </c>
      <c r="H1429" t="s">
        <v>82</v>
      </c>
      <c r="I1429" t="s">
        <v>217</v>
      </c>
      <c r="J1429">
        <v>2017</v>
      </c>
      <c r="K1429" t="s">
        <v>218</v>
      </c>
      <c r="L1429">
        <v>0</v>
      </c>
      <c r="M1429">
        <v>1</v>
      </c>
      <c r="N1429">
        <v>0</v>
      </c>
      <c r="O1429">
        <v>0</v>
      </c>
      <c r="P1429" t="s">
        <v>27</v>
      </c>
    </row>
    <row r="1430" spans="1:16" x14ac:dyDescent="0.2">
      <c r="A1430">
        <v>270003</v>
      </c>
      <c r="B1430">
        <v>253980</v>
      </c>
      <c r="C1430">
        <v>0</v>
      </c>
      <c r="D1430">
        <v>16023</v>
      </c>
      <c r="E1430">
        <v>0</v>
      </c>
      <c r="F1430">
        <v>0.48</v>
      </c>
      <c r="G1430">
        <v>0.52</v>
      </c>
      <c r="H1430" t="s">
        <v>257</v>
      </c>
      <c r="I1430" t="s">
        <v>219</v>
      </c>
      <c r="J1430">
        <v>2017</v>
      </c>
      <c r="K1430" t="s">
        <v>220</v>
      </c>
      <c r="L1430">
        <v>0.9406562149309452</v>
      </c>
      <c r="M1430">
        <v>0</v>
      </c>
      <c r="N1430">
        <v>5.9343785069054793E-2</v>
      </c>
      <c r="O1430">
        <v>0</v>
      </c>
      <c r="P1430" t="s">
        <v>19</v>
      </c>
    </row>
    <row r="1431" spans="1:16" x14ac:dyDescent="0.2">
      <c r="A1431">
        <v>102258</v>
      </c>
      <c r="B1431">
        <v>102258</v>
      </c>
      <c r="C1431">
        <v>0</v>
      </c>
      <c r="D1431">
        <v>0</v>
      </c>
      <c r="E1431">
        <v>0</v>
      </c>
      <c r="F1431">
        <v>0.76</v>
      </c>
      <c r="G1431">
        <v>0.24</v>
      </c>
      <c r="H1431" t="s">
        <v>258</v>
      </c>
      <c r="I1431" t="s">
        <v>219</v>
      </c>
      <c r="J1431">
        <v>2017</v>
      </c>
      <c r="K1431" t="s">
        <v>220</v>
      </c>
      <c r="L1431">
        <v>1</v>
      </c>
      <c r="M1431">
        <v>0</v>
      </c>
      <c r="N1431">
        <v>0</v>
      </c>
      <c r="O1431">
        <v>0</v>
      </c>
      <c r="P1431" t="s">
        <v>19</v>
      </c>
    </row>
    <row r="1432" spans="1:16" x14ac:dyDescent="0.2">
      <c r="A1432">
        <v>192137</v>
      </c>
      <c r="B1432">
        <v>165936</v>
      </c>
      <c r="C1432">
        <v>6201</v>
      </c>
      <c r="D1432">
        <v>20000</v>
      </c>
      <c r="E1432">
        <v>0</v>
      </c>
      <c r="F1432">
        <v>0.98</v>
      </c>
      <c r="G1432">
        <v>0.02</v>
      </c>
      <c r="H1432" t="s">
        <v>259</v>
      </c>
      <c r="I1432" t="s">
        <v>219</v>
      </c>
      <c r="J1432">
        <v>2017</v>
      </c>
      <c r="K1432" t="s">
        <v>220</v>
      </c>
      <c r="L1432">
        <v>0.86363376132655345</v>
      </c>
      <c r="M1432">
        <v>3.2273846265945663E-2</v>
      </c>
      <c r="N1432">
        <v>0.1040923924075009</v>
      </c>
      <c r="O1432">
        <v>0</v>
      </c>
      <c r="P1432" t="s">
        <v>19</v>
      </c>
    </row>
    <row r="1433" spans="1:16" x14ac:dyDescent="0.2">
      <c r="A1433">
        <v>379184</v>
      </c>
      <c r="B1433">
        <v>178245</v>
      </c>
      <c r="C1433">
        <v>39313</v>
      </c>
      <c r="D1433">
        <v>161626</v>
      </c>
      <c r="E1433">
        <v>0</v>
      </c>
      <c r="F1433">
        <v>0.67</v>
      </c>
      <c r="G1433">
        <v>0.33</v>
      </c>
      <c r="H1433" t="s">
        <v>260</v>
      </c>
      <c r="I1433" t="s">
        <v>219</v>
      </c>
      <c r="J1433">
        <v>2017</v>
      </c>
      <c r="K1433" t="s">
        <v>220</v>
      </c>
      <c r="L1433">
        <v>0.47007521414405667</v>
      </c>
      <c r="M1433">
        <v>0.103677897801595</v>
      </c>
      <c r="N1433">
        <v>0.42624688805434829</v>
      </c>
      <c r="O1433">
        <v>0</v>
      </c>
      <c r="P1433" t="s">
        <v>19</v>
      </c>
    </row>
    <row r="1434" spans="1:16" x14ac:dyDescent="0.2">
      <c r="A1434">
        <v>230032</v>
      </c>
      <c r="B1434">
        <v>30015</v>
      </c>
      <c r="C1434">
        <v>88924</v>
      </c>
      <c r="D1434">
        <v>111093</v>
      </c>
      <c r="E1434">
        <v>0</v>
      </c>
      <c r="F1434">
        <v>0.81</v>
      </c>
      <c r="G1434">
        <v>0.19</v>
      </c>
      <c r="H1434" t="s">
        <v>257</v>
      </c>
      <c r="I1434" t="s">
        <v>221</v>
      </c>
      <c r="J1434">
        <v>2017</v>
      </c>
      <c r="K1434" t="s">
        <v>222</v>
      </c>
      <c r="L1434">
        <v>0.1304818460040342</v>
      </c>
      <c r="M1434">
        <v>0.38657230298393269</v>
      </c>
      <c r="N1434">
        <v>0.48294585101203308</v>
      </c>
      <c r="O1434">
        <v>0</v>
      </c>
      <c r="P1434" t="s">
        <v>27</v>
      </c>
    </row>
    <row r="1435" spans="1:16" x14ac:dyDescent="0.2">
      <c r="A1435">
        <v>631182</v>
      </c>
      <c r="B1435">
        <v>564122</v>
      </c>
      <c r="C1435">
        <v>67060</v>
      </c>
      <c r="D1435">
        <v>0</v>
      </c>
      <c r="E1435">
        <v>0</v>
      </c>
      <c r="F1435">
        <v>1</v>
      </c>
      <c r="G1435">
        <v>0</v>
      </c>
      <c r="H1435" t="s">
        <v>258</v>
      </c>
      <c r="I1435" t="s">
        <v>221</v>
      </c>
      <c r="J1435">
        <v>2017</v>
      </c>
      <c r="K1435" t="s">
        <v>222</v>
      </c>
      <c r="L1435">
        <v>0.89375489161604738</v>
      </c>
      <c r="M1435">
        <v>0.10624510838395269</v>
      </c>
      <c r="N1435">
        <v>0</v>
      </c>
      <c r="O1435">
        <v>0</v>
      </c>
      <c r="P1435" t="s">
        <v>27</v>
      </c>
    </row>
    <row r="1436" spans="1:16" x14ac:dyDescent="0.2">
      <c r="A1436">
        <v>2519211</v>
      </c>
      <c r="B1436">
        <v>1140504</v>
      </c>
      <c r="C1436">
        <v>423737</v>
      </c>
      <c r="D1436">
        <v>954971</v>
      </c>
      <c r="E1436">
        <v>0</v>
      </c>
      <c r="F1436">
        <v>0.18</v>
      </c>
      <c r="G1436">
        <v>0.82</v>
      </c>
      <c r="H1436" t="s">
        <v>259</v>
      </c>
      <c r="I1436" t="s">
        <v>221</v>
      </c>
      <c r="J1436">
        <v>2017</v>
      </c>
      <c r="K1436" t="s">
        <v>222</v>
      </c>
      <c r="L1436">
        <v>0.45272269770178042</v>
      </c>
      <c r="M1436">
        <v>0.16820226650328221</v>
      </c>
      <c r="N1436">
        <v>0.37907543274461719</v>
      </c>
      <c r="O1436">
        <v>0</v>
      </c>
      <c r="P1436" t="s">
        <v>27</v>
      </c>
    </row>
    <row r="1437" spans="1:16" x14ac:dyDescent="0.2">
      <c r="A1437">
        <v>10484775</v>
      </c>
      <c r="B1437">
        <v>4556062</v>
      </c>
      <c r="C1437">
        <v>2072261</v>
      </c>
      <c r="D1437">
        <v>3856453</v>
      </c>
      <c r="E1437">
        <v>0</v>
      </c>
      <c r="F1437">
        <v>0.21</v>
      </c>
      <c r="G1437">
        <v>0.79</v>
      </c>
      <c r="H1437" t="s">
        <v>260</v>
      </c>
      <c r="I1437" t="s">
        <v>221</v>
      </c>
      <c r="J1437">
        <v>2017</v>
      </c>
      <c r="K1437" t="s">
        <v>222</v>
      </c>
      <c r="L1437">
        <v>0.43454075075526177</v>
      </c>
      <c r="M1437">
        <v>0.19764477540052119</v>
      </c>
      <c r="N1437">
        <v>0.36781456922060801</v>
      </c>
      <c r="O1437">
        <v>0</v>
      </c>
      <c r="P1437" t="s">
        <v>27</v>
      </c>
    </row>
    <row r="1438" spans="1:16" x14ac:dyDescent="0.2">
      <c r="A1438">
        <v>32511</v>
      </c>
      <c r="B1438">
        <v>28273</v>
      </c>
      <c r="C1438">
        <v>0</v>
      </c>
      <c r="D1438">
        <v>4237</v>
      </c>
      <c r="E1438">
        <v>0</v>
      </c>
      <c r="F1438">
        <v>0.99</v>
      </c>
      <c r="G1438">
        <v>0.01</v>
      </c>
      <c r="H1438" t="s">
        <v>82</v>
      </c>
      <c r="I1438" t="s">
        <v>221</v>
      </c>
      <c r="J1438">
        <v>2017</v>
      </c>
      <c r="K1438" t="s">
        <v>222</v>
      </c>
      <c r="L1438">
        <v>0.86964412045153949</v>
      </c>
      <c r="M1438">
        <v>0</v>
      </c>
      <c r="N1438">
        <v>0.13032512072836891</v>
      </c>
      <c r="O1438">
        <v>0</v>
      </c>
      <c r="P1438" t="s">
        <v>27</v>
      </c>
    </row>
    <row r="1439" spans="1:16" x14ac:dyDescent="0.2">
      <c r="A1439">
        <v>2222732</v>
      </c>
      <c r="B1439">
        <v>538949</v>
      </c>
      <c r="C1439">
        <v>0</v>
      </c>
      <c r="D1439">
        <v>1683783</v>
      </c>
      <c r="E1439">
        <v>0</v>
      </c>
      <c r="F1439">
        <v>0</v>
      </c>
      <c r="G1439">
        <v>1</v>
      </c>
      <c r="H1439" t="s">
        <v>257</v>
      </c>
      <c r="I1439" t="s">
        <v>223</v>
      </c>
      <c r="J1439">
        <v>2017</v>
      </c>
      <c r="K1439" t="s">
        <v>224</v>
      </c>
      <c r="L1439">
        <v>0.2424714270546337</v>
      </c>
      <c r="M1439">
        <v>0</v>
      </c>
      <c r="N1439">
        <v>0.75752857294536635</v>
      </c>
      <c r="O1439">
        <v>0</v>
      </c>
      <c r="P1439" t="s">
        <v>19</v>
      </c>
    </row>
    <row r="1440" spans="1:16" x14ac:dyDescent="0.2">
      <c r="A1440">
        <v>36110</v>
      </c>
      <c r="B1440">
        <v>36110</v>
      </c>
      <c r="C1440">
        <v>0</v>
      </c>
      <c r="D1440">
        <v>0</v>
      </c>
      <c r="E1440">
        <v>0</v>
      </c>
      <c r="F1440">
        <v>0.03</v>
      </c>
      <c r="G1440">
        <v>0.97</v>
      </c>
      <c r="H1440" t="s">
        <v>258</v>
      </c>
      <c r="I1440" t="s">
        <v>223</v>
      </c>
      <c r="J1440">
        <v>2017</v>
      </c>
      <c r="K1440" t="s">
        <v>224</v>
      </c>
      <c r="L1440">
        <v>1</v>
      </c>
      <c r="M1440">
        <v>0</v>
      </c>
      <c r="N1440">
        <v>0</v>
      </c>
      <c r="O1440">
        <v>0</v>
      </c>
      <c r="P1440" t="s">
        <v>19</v>
      </c>
    </row>
    <row r="1441" spans="1:16" x14ac:dyDescent="0.2">
      <c r="A1441">
        <v>7653075</v>
      </c>
      <c r="B1441">
        <v>2976616</v>
      </c>
      <c r="C1441">
        <v>11250</v>
      </c>
      <c r="D1441">
        <v>4414942</v>
      </c>
      <c r="E1441">
        <v>250267</v>
      </c>
      <c r="F1441">
        <v>0.06</v>
      </c>
      <c r="G1441">
        <v>0.94</v>
      </c>
      <c r="H1441" t="s">
        <v>259</v>
      </c>
      <c r="I1441" t="s">
        <v>223</v>
      </c>
      <c r="J1441">
        <v>2017</v>
      </c>
      <c r="K1441" t="s">
        <v>224</v>
      </c>
      <c r="L1441">
        <v>0.38894379056784362</v>
      </c>
      <c r="M1441">
        <v>1.469997354004763E-3</v>
      </c>
      <c r="N1441">
        <v>0.57688471627417737</v>
      </c>
      <c r="O1441">
        <v>3.2701495803974218E-2</v>
      </c>
      <c r="P1441" t="s">
        <v>19</v>
      </c>
    </row>
    <row r="1442" spans="1:16" x14ac:dyDescent="0.2">
      <c r="A1442">
        <v>8306026</v>
      </c>
      <c r="B1442">
        <v>5370856</v>
      </c>
      <c r="C1442">
        <v>0</v>
      </c>
      <c r="D1442">
        <v>2935170</v>
      </c>
      <c r="E1442">
        <v>0</v>
      </c>
      <c r="F1442">
        <v>0.09</v>
      </c>
      <c r="G1442">
        <v>0.91</v>
      </c>
      <c r="H1442" t="s">
        <v>260</v>
      </c>
      <c r="I1442" t="s">
        <v>223</v>
      </c>
      <c r="J1442">
        <v>2017</v>
      </c>
      <c r="K1442" t="s">
        <v>224</v>
      </c>
      <c r="L1442">
        <v>0.64662162145892632</v>
      </c>
      <c r="M1442">
        <v>0</v>
      </c>
      <c r="N1442">
        <v>0.35337837854107368</v>
      </c>
      <c r="O1442">
        <v>0</v>
      </c>
      <c r="P1442" t="s">
        <v>19</v>
      </c>
    </row>
    <row r="1443" spans="1:16" x14ac:dyDescent="0.2">
      <c r="A1443">
        <v>78842</v>
      </c>
      <c r="B1443">
        <v>78842</v>
      </c>
      <c r="C1443">
        <v>0</v>
      </c>
      <c r="D1443">
        <v>0</v>
      </c>
      <c r="E1443">
        <v>0</v>
      </c>
      <c r="F1443">
        <v>0</v>
      </c>
      <c r="G1443">
        <v>1</v>
      </c>
      <c r="H1443" t="s">
        <v>82</v>
      </c>
      <c r="I1443" t="s">
        <v>223</v>
      </c>
      <c r="J1443">
        <v>2017</v>
      </c>
      <c r="K1443" t="s">
        <v>224</v>
      </c>
      <c r="L1443">
        <v>1</v>
      </c>
      <c r="M1443">
        <v>0</v>
      </c>
      <c r="N1443">
        <v>0</v>
      </c>
      <c r="O1443">
        <v>0</v>
      </c>
      <c r="P1443" t="s">
        <v>19</v>
      </c>
    </row>
    <row r="1444" spans="1:16" x14ac:dyDescent="0.2">
      <c r="A1444">
        <v>74889</v>
      </c>
      <c r="B1444">
        <v>73781</v>
      </c>
      <c r="C1444">
        <v>0</v>
      </c>
      <c r="D1444">
        <v>1108</v>
      </c>
      <c r="E1444">
        <v>0</v>
      </c>
      <c r="F1444">
        <v>1</v>
      </c>
      <c r="G1444">
        <v>0</v>
      </c>
      <c r="H1444" t="s">
        <v>257</v>
      </c>
      <c r="I1444" t="s">
        <v>225</v>
      </c>
      <c r="J1444">
        <v>2017</v>
      </c>
      <c r="K1444" t="s">
        <v>226</v>
      </c>
      <c r="L1444">
        <v>0.98520476972586091</v>
      </c>
      <c r="M1444">
        <v>0</v>
      </c>
      <c r="N1444">
        <v>1.479523027413906E-2</v>
      </c>
      <c r="O1444">
        <v>0</v>
      </c>
      <c r="P1444" t="s">
        <v>19</v>
      </c>
    </row>
    <row r="1445" spans="1:16" x14ac:dyDescent="0.2">
      <c r="A1445">
        <v>172117</v>
      </c>
      <c r="B1445">
        <v>63109</v>
      </c>
      <c r="C1445">
        <v>32283</v>
      </c>
      <c r="D1445">
        <v>76725</v>
      </c>
      <c r="E1445">
        <v>0</v>
      </c>
      <c r="F1445">
        <v>0.55000000000000004</v>
      </c>
      <c r="G1445">
        <v>0.45</v>
      </c>
      <c r="H1445" t="s">
        <v>258</v>
      </c>
      <c r="I1445" t="s">
        <v>225</v>
      </c>
      <c r="J1445">
        <v>2017</v>
      </c>
      <c r="K1445" t="s">
        <v>226</v>
      </c>
      <c r="L1445">
        <v>0.36666337433257612</v>
      </c>
      <c r="M1445">
        <v>0.1875642731397828</v>
      </c>
      <c r="N1445">
        <v>0.44577235252764108</v>
      </c>
      <c r="O1445">
        <v>0</v>
      </c>
      <c r="P1445" t="s">
        <v>19</v>
      </c>
    </row>
    <row r="1446" spans="1:16" x14ac:dyDescent="0.2">
      <c r="A1446">
        <v>85181</v>
      </c>
      <c r="B1446">
        <v>68072</v>
      </c>
      <c r="C1446">
        <v>6085</v>
      </c>
      <c r="D1446">
        <v>11024</v>
      </c>
      <c r="E1446">
        <v>0</v>
      </c>
      <c r="F1446">
        <v>1</v>
      </c>
      <c r="G1446">
        <v>0</v>
      </c>
      <c r="H1446" t="s">
        <v>259</v>
      </c>
      <c r="I1446" t="s">
        <v>225</v>
      </c>
      <c r="J1446">
        <v>2017</v>
      </c>
      <c r="K1446" t="s">
        <v>226</v>
      </c>
      <c r="L1446">
        <v>0.79914534931498804</v>
      </c>
      <c r="M1446">
        <v>7.1436118383207528E-2</v>
      </c>
      <c r="N1446">
        <v>0.12941853230180439</v>
      </c>
      <c r="O1446">
        <v>0</v>
      </c>
      <c r="P1446" t="s">
        <v>19</v>
      </c>
    </row>
    <row r="1447" spans="1:16" x14ac:dyDescent="0.2">
      <c r="A1447">
        <v>1725919</v>
      </c>
      <c r="B1447">
        <v>918395</v>
      </c>
      <c r="C1447">
        <v>37096</v>
      </c>
      <c r="D1447">
        <v>770429</v>
      </c>
      <c r="E1447">
        <v>0</v>
      </c>
      <c r="F1447">
        <v>0.28999999999999998</v>
      </c>
      <c r="G1447">
        <v>0.71</v>
      </c>
      <c r="H1447" t="s">
        <v>260</v>
      </c>
      <c r="I1447" t="s">
        <v>225</v>
      </c>
      <c r="J1447">
        <v>2017</v>
      </c>
      <c r="K1447" t="s">
        <v>226</v>
      </c>
      <c r="L1447">
        <v>0.53211941000707452</v>
      </c>
      <c r="M1447">
        <v>2.1493476808587191E-2</v>
      </c>
      <c r="N1447">
        <v>0.44638769258580502</v>
      </c>
      <c r="O1447">
        <v>0</v>
      </c>
      <c r="P1447" t="s">
        <v>19</v>
      </c>
    </row>
    <row r="1448" spans="1:16" x14ac:dyDescent="0.2">
      <c r="A1448">
        <v>-1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 t="s">
        <v>82</v>
      </c>
      <c r="I1448" t="s">
        <v>225</v>
      </c>
      <c r="J1448">
        <v>2017</v>
      </c>
      <c r="K1448" t="s">
        <v>226</v>
      </c>
      <c r="L1448">
        <v>0</v>
      </c>
      <c r="M1448">
        <v>0</v>
      </c>
      <c r="N1448">
        <v>0</v>
      </c>
      <c r="O1448">
        <v>0</v>
      </c>
      <c r="P1448" t="s">
        <v>19</v>
      </c>
    </row>
    <row r="1449" spans="1:16" x14ac:dyDescent="0.2">
      <c r="A1449">
        <v>316853</v>
      </c>
      <c r="B1449">
        <v>316853</v>
      </c>
      <c r="C1449">
        <v>0</v>
      </c>
      <c r="D1449">
        <v>0</v>
      </c>
      <c r="E1449">
        <v>0</v>
      </c>
      <c r="F1449">
        <v>0.99</v>
      </c>
      <c r="G1449">
        <v>0.01</v>
      </c>
      <c r="H1449" t="s">
        <v>257</v>
      </c>
      <c r="I1449" t="s">
        <v>227</v>
      </c>
      <c r="J1449">
        <v>2017</v>
      </c>
      <c r="K1449" t="s">
        <v>228</v>
      </c>
      <c r="L1449">
        <v>1</v>
      </c>
      <c r="M1449">
        <v>0</v>
      </c>
      <c r="N1449">
        <v>0</v>
      </c>
      <c r="O1449">
        <v>0</v>
      </c>
      <c r="P1449" t="s">
        <v>19</v>
      </c>
    </row>
    <row r="1450" spans="1:16" x14ac:dyDescent="0.2">
      <c r="A1450">
        <v>442705</v>
      </c>
      <c r="B1450">
        <v>428025</v>
      </c>
      <c r="C1450">
        <v>14680</v>
      </c>
      <c r="D1450">
        <v>0</v>
      </c>
      <c r="E1450">
        <v>0</v>
      </c>
      <c r="F1450">
        <v>0.98</v>
      </c>
      <c r="G1450">
        <v>0.02</v>
      </c>
      <c r="H1450" t="s">
        <v>258</v>
      </c>
      <c r="I1450" t="s">
        <v>227</v>
      </c>
      <c r="J1450">
        <v>2017</v>
      </c>
      <c r="K1450" t="s">
        <v>228</v>
      </c>
      <c r="L1450">
        <v>0.96684022091460453</v>
      </c>
      <c r="M1450">
        <v>3.3159779085395469E-2</v>
      </c>
      <c r="N1450">
        <v>0</v>
      </c>
      <c r="O1450">
        <v>0</v>
      </c>
      <c r="P1450" t="s">
        <v>19</v>
      </c>
    </row>
    <row r="1451" spans="1:16" x14ac:dyDescent="0.2">
      <c r="A1451">
        <v>579</v>
      </c>
      <c r="B1451">
        <v>579</v>
      </c>
      <c r="C1451">
        <v>0</v>
      </c>
      <c r="D1451">
        <v>0</v>
      </c>
      <c r="E1451">
        <v>0</v>
      </c>
      <c r="F1451">
        <v>1</v>
      </c>
      <c r="G1451">
        <v>0</v>
      </c>
      <c r="H1451" t="s">
        <v>260</v>
      </c>
      <c r="I1451" t="s">
        <v>227</v>
      </c>
      <c r="J1451">
        <v>2017</v>
      </c>
      <c r="K1451" t="s">
        <v>228</v>
      </c>
      <c r="L1451">
        <v>1</v>
      </c>
      <c r="M1451">
        <v>0</v>
      </c>
      <c r="N1451">
        <v>0</v>
      </c>
      <c r="O1451">
        <v>0</v>
      </c>
      <c r="P1451" t="s">
        <v>19</v>
      </c>
    </row>
    <row r="1452" spans="1:16" x14ac:dyDescent="0.2">
      <c r="A1452">
        <v>37515</v>
      </c>
      <c r="B1452">
        <v>37515</v>
      </c>
      <c r="C1452">
        <v>0</v>
      </c>
      <c r="D1452">
        <v>0</v>
      </c>
      <c r="E1452">
        <v>0</v>
      </c>
      <c r="F1452">
        <v>1</v>
      </c>
      <c r="G1452">
        <v>0</v>
      </c>
      <c r="H1452" t="s">
        <v>82</v>
      </c>
      <c r="I1452" t="s">
        <v>227</v>
      </c>
      <c r="J1452">
        <v>2017</v>
      </c>
      <c r="K1452" t="s">
        <v>228</v>
      </c>
      <c r="L1452">
        <v>1</v>
      </c>
      <c r="M1452">
        <v>0</v>
      </c>
      <c r="N1452">
        <v>0</v>
      </c>
      <c r="O1452">
        <v>0</v>
      </c>
      <c r="P1452" t="s">
        <v>19</v>
      </c>
    </row>
    <row r="1453" spans="1:16" x14ac:dyDescent="0.2">
      <c r="A1453">
        <v>254867</v>
      </c>
      <c r="B1453">
        <v>235679</v>
      </c>
      <c r="C1453">
        <v>1792</v>
      </c>
      <c r="D1453">
        <v>17396</v>
      </c>
      <c r="E1453">
        <v>0</v>
      </c>
      <c r="F1453">
        <v>0.56000000000000005</v>
      </c>
      <c r="G1453">
        <v>0.44</v>
      </c>
      <c r="H1453" t="s">
        <v>257</v>
      </c>
      <c r="I1453" t="s">
        <v>229</v>
      </c>
      <c r="J1453">
        <v>2017</v>
      </c>
      <c r="K1453" t="s">
        <v>230</v>
      </c>
      <c r="L1453">
        <v>0.92471367419085249</v>
      </c>
      <c r="M1453">
        <v>7.031118191056512E-3</v>
      </c>
      <c r="N1453">
        <v>6.8255207618091007E-2</v>
      </c>
      <c r="O1453">
        <v>0</v>
      </c>
      <c r="P1453" t="s">
        <v>173</v>
      </c>
    </row>
    <row r="1454" spans="1:16" x14ac:dyDescent="0.2">
      <c r="A1454">
        <v>412068</v>
      </c>
      <c r="B1454">
        <v>136976</v>
      </c>
      <c r="C1454">
        <v>27825</v>
      </c>
      <c r="D1454">
        <v>247267</v>
      </c>
      <c r="E1454">
        <v>0</v>
      </c>
      <c r="F1454">
        <v>0.13</v>
      </c>
      <c r="G1454">
        <v>0.87</v>
      </c>
      <c r="H1454" t="s">
        <v>258</v>
      </c>
      <c r="I1454" t="s">
        <v>229</v>
      </c>
      <c r="J1454">
        <v>2017</v>
      </c>
      <c r="K1454" t="s">
        <v>230</v>
      </c>
      <c r="L1454">
        <v>0.3324111554403642</v>
      </c>
      <c r="M1454">
        <v>6.7525262820699497E-2</v>
      </c>
      <c r="N1454">
        <v>0.60006358173893626</v>
      </c>
      <c r="O1454">
        <v>0</v>
      </c>
      <c r="P1454" t="s">
        <v>173</v>
      </c>
    </row>
    <row r="1455" spans="1:16" x14ac:dyDescent="0.2">
      <c r="A1455">
        <v>24623</v>
      </c>
      <c r="B1455">
        <v>24623</v>
      </c>
      <c r="C1455">
        <v>0</v>
      </c>
      <c r="D1455">
        <v>0</v>
      </c>
      <c r="E1455">
        <v>0</v>
      </c>
      <c r="F1455">
        <v>1</v>
      </c>
      <c r="G1455">
        <v>0</v>
      </c>
      <c r="H1455" t="s">
        <v>259</v>
      </c>
      <c r="I1455" t="s">
        <v>229</v>
      </c>
      <c r="J1455">
        <v>2017</v>
      </c>
      <c r="K1455" t="s">
        <v>230</v>
      </c>
      <c r="L1455">
        <v>1</v>
      </c>
      <c r="M1455">
        <v>0</v>
      </c>
      <c r="N1455">
        <v>0</v>
      </c>
      <c r="O1455">
        <v>0</v>
      </c>
      <c r="P1455" t="s">
        <v>173</v>
      </c>
    </row>
    <row r="1456" spans="1:16" x14ac:dyDescent="0.2">
      <c r="A1456">
        <v>1145898</v>
      </c>
      <c r="B1456">
        <v>1077069</v>
      </c>
      <c r="C1456">
        <v>45317</v>
      </c>
      <c r="D1456">
        <v>23512</v>
      </c>
      <c r="E1456">
        <v>0</v>
      </c>
      <c r="F1456">
        <v>0.75</v>
      </c>
      <c r="G1456">
        <v>0.25</v>
      </c>
      <c r="H1456" t="s">
        <v>260</v>
      </c>
      <c r="I1456" t="s">
        <v>229</v>
      </c>
      <c r="J1456">
        <v>2017</v>
      </c>
      <c r="K1456" t="s">
        <v>230</v>
      </c>
      <c r="L1456">
        <v>0.93993444442699092</v>
      </c>
      <c r="M1456">
        <v>3.9547149920848103E-2</v>
      </c>
      <c r="N1456">
        <v>2.0518405652161009E-2</v>
      </c>
      <c r="O1456">
        <v>0</v>
      </c>
      <c r="P1456" t="s">
        <v>173</v>
      </c>
    </row>
    <row r="1457" spans="1:16" x14ac:dyDescent="0.2">
      <c r="A1457">
        <v>1845</v>
      </c>
      <c r="B1457">
        <v>1845</v>
      </c>
      <c r="C1457">
        <v>0</v>
      </c>
      <c r="D1457">
        <v>0</v>
      </c>
      <c r="E1457">
        <v>0</v>
      </c>
      <c r="F1457">
        <v>0</v>
      </c>
      <c r="G1457">
        <v>1</v>
      </c>
      <c r="H1457" t="s">
        <v>82</v>
      </c>
      <c r="I1457" t="s">
        <v>229</v>
      </c>
      <c r="J1457">
        <v>2017</v>
      </c>
      <c r="K1457" t="s">
        <v>230</v>
      </c>
      <c r="L1457">
        <v>1</v>
      </c>
      <c r="M1457">
        <v>0</v>
      </c>
      <c r="N1457">
        <v>0</v>
      </c>
      <c r="O1457">
        <v>0</v>
      </c>
      <c r="P1457" t="s">
        <v>173</v>
      </c>
    </row>
    <row r="1458" spans="1:16" x14ac:dyDescent="0.2">
      <c r="A1458">
        <v>127116</v>
      </c>
      <c r="B1458">
        <v>17454</v>
      </c>
      <c r="C1458">
        <v>37055</v>
      </c>
      <c r="D1458">
        <v>72607</v>
      </c>
      <c r="E1458">
        <v>0</v>
      </c>
      <c r="F1458">
        <v>0.65</v>
      </c>
      <c r="G1458">
        <v>0.35</v>
      </c>
      <c r="H1458" t="s">
        <v>257</v>
      </c>
      <c r="I1458" t="s">
        <v>231</v>
      </c>
      <c r="J1458">
        <v>2017</v>
      </c>
      <c r="K1458" t="s">
        <v>232</v>
      </c>
      <c r="L1458">
        <v>0.1373076559992448</v>
      </c>
      <c r="M1458">
        <v>0.29150539664558361</v>
      </c>
      <c r="N1458">
        <v>0.57118694735517161</v>
      </c>
      <c r="O1458">
        <v>0</v>
      </c>
      <c r="P1458" t="s">
        <v>27</v>
      </c>
    </row>
    <row r="1459" spans="1:16" x14ac:dyDescent="0.2">
      <c r="A1459">
        <v>213647</v>
      </c>
      <c r="B1459">
        <v>118507</v>
      </c>
      <c r="C1459">
        <v>95140</v>
      </c>
      <c r="D1459">
        <v>0</v>
      </c>
      <c r="E1459">
        <v>0</v>
      </c>
      <c r="F1459">
        <v>0.95</v>
      </c>
      <c r="G1459">
        <v>0.05</v>
      </c>
      <c r="H1459" t="s">
        <v>258</v>
      </c>
      <c r="I1459" t="s">
        <v>231</v>
      </c>
      <c r="J1459">
        <v>2017</v>
      </c>
      <c r="K1459" t="s">
        <v>232</v>
      </c>
      <c r="L1459">
        <v>0.55468600073953767</v>
      </c>
      <c r="M1459">
        <v>0.44531399926046228</v>
      </c>
      <c r="N1459">
        <v>0</v>
      </c>
      <c r="O1459">
        <v>0</v>
      </c>
      <c r="P1459" t="s">
        <v>27</v>
      </c>
    </row>
    <row r="1460" spans="1:16" x14ac:dyDescent="0.2">
      <c r="A1460">
        <v>122661</v>
      </c>
      <c r="B1460">
        <v>16964</v>
      </c>
      <c r="C1460">
        <v>68279</v>
      </c>
      <c r="D1460">
        <v>37418</v>
      </c>
      <c r="E1460">
        <v>0</v>
      </c>
      <c r="F1460">
        <v>1</v>
      </c>
      <c r="G1460">
        <v>0</v>
      </c>
      <c r="H1460" t="s">
        <v>259</v>
      </c>
      <c r="I1460" t="s">
        <v>231</v>
      </c>
      <c r="J1460">
        <v>2017</v>
      </c>
      <c r="K1460" t="s">
        <v>232</v>
      </c>
      <c r="L1460">
        <v>0.1382998671134264</v>
      </c>
      <c r="M1460">
        <v>0.55664799732596337</v>
      </c>
      <c r="N1460">
        <v>0.30505213556061012</v>
      </c>
      <c r="O1460">
        <v>0</v>
      </c>
      <c r="P1460" t="s">
        <v>27</v>
      </c>
    </row>
    <row r="1461" spans="1:16" x14ac:dyDescent="0.2">
      <c r="A1461">
        <v>1812226</v>
      </c>
      <c r="B1461">
        <v>1298710</v>
      </c>
      <c r="C1461">
        <v>219539</v>
      </c>
      <c r="D1461">
        <v>293977</v>
      </c>
      <c r="E1461">
        <v>0</v>
      </c>
      <c r="F1461">
        <v>0.61</v>
      </c>
      <c r="G1461">
        <v>0.39</v>
      </c>
      <c r="H1461" t="s">
        <v>260</v>
      </c>
      <c r="I1461" t="s">
        <v>231</v>
      </c>
      <c r="J1461">
        <v>2017</v>
      </c>
      <c r="K1461" t="s">
        <v>232</v>
      </c>
      <c r="L1461">
        <v>0.71663799106733928</v>
      </c>
      <c r="M1461">
        <v>0.1211432790391485</v>
      </c>
      <c r="N1461">
        <v>0.16221872989351219</v>
      </c>
      <c r="O1461">
        <v>0</v>
      </c>
      <c r="P1461" t="s">
        <v>27</v>
      </c>
    </row>
    <row r="1462" spans="1:16" x14ac:dyDescent="0.2">
      <c r="A1462">
        <v>19401</v>
      </c>
      <c r="B1462">
        <v>7039</v>
      </c>
      <c r="C1462">
        <v>12363</v>
      </c>
      <c r="D1462">
        <v>0</v>
      </c>
      <c r="E1462">
        <v>0</v>
      </c>
      <c r="F1462">
        <v>0.39</v>
      </c>
      <c r="G1462">
        <v>0.61</v>
      </c>
      <c r="H1462" t="s">
        <v>82</v>
      </c>
      <c r="I1462" t="s">
        <v>231</v>
      </c>
      <c r="J1462">
        <v>2017</v>
      </c>
      <c r="K1462" t="s">
        <v>232</v>
      </c>
      <c r="L1462">
        <v>0.36281634967269732</v>
      </c>
      <c r="M1462">
        <v>0.63723519406216178</v>
      </c>
      <c r="N1462">
        <v>0</v>
      </c>
      <c r="O1462">
        <v>0</v>
      </c>
      <c r="P1462" t="s">
        <v>27</v>
      </c>
    </row>
    <row r="1463" spans="1:16" x14ac:dyDescent="0.2">
      <c r="A1463">
        <v>166107</v>
      </c>
      <c r="B1463">
        <v>82663</v>
      </c>
      <c r="C1463">
        <v>45082</v>
      </c>
      <c r="D1463">
        <v>38362</v>
      </c>
      <c r="E1463">
        <v>0</v>
      </c>
      <c r="F1463">
        <v>0.65</v>
      </c>
      <c r="G1463">
        <v>0.35</v>
      </c>
      <c r="H1463" t="s">
        <v>258</v>
      </c>
      <c r="I1463" t="s">
        <v>233</v>
      </c>
      <c r="J1463">
        <v>2017</v>
      </c>
      <c r="K1463" t="s">
        <v>234</v>
      </c>
      <c r="L1463">
        <v>0.49764910569693033</v>
      </c>
      <c r="M1463">
        <v>0.27140337252493868</v>
      </c>
      <c r="N1463">
        <v>0.23094752177813099</v>
      </c>
      <c r="O1463">
        <v>0</v>
      </c>
      <c r="P1463" t="s">
        <v>27</v>
      </c>
    </row>
    <row r="1464" spans="1:16" x14ac:dyDescent="0.2">
      <c r="A1464">
        <v>984949</v>
      </c>
      <c r="B1464">
        <v>250699</v>
      </c>
      <c r="C1464">
        <v>242155</v>
      </c>
      <c r="D1464">
        <v>492095</v>
      </c>
      <c r="E1464">
        <v>0</v>
      </c>
      <c r="F1464">
        <v>0.13</v>
      </c>
      <c r="G1464">
        <v>0.87</v>
      </c>
      <c r="H1464" t="s">
        <v>259</v>
      </c>
      <c r="I1464" t="s">
        <v>233</v>
      </c>
      <c r="J1464">
        <v>2017</v>
      </c>
      <c r="K1464" t="s">
        <v>234</v>
      </c>
      <c r="L1464">
        <v>0.25452992997606982</v>
      </c>
      <c r="M1464">
        <v>0.2458553691612459</v>
      </c>
      <c r="N1464">
        <v>0.49961470086268428</v>
      </c>
      <c r="O1464">
        <v>0</v>
      </c>
      <c r="P1464" t="s">
        <v>27</v>
      </c>
    </row>
    <row r="1465" spans="1:16" x14ac:dyDescent="0.2">
      <c r="A1465">
        <v>99489</v>
      </c>
      <c r="B1465">
        <v>62822</v>
      </c>
      <c r="C1465">
        <v>26554</v>
      </c>
      <c r="D1465">
        <v>10112</v>
      </c>
      <c r="E1465">
        <v>0</v>
      </c>
      <c r="F1465">
        <v>1</v>
      </c>
      <c r="G1465">
        <v>0</v>
      </c>
      <c r="H1465" t="s">
        <v>260</v>
      </c>
      <c r="I1465" t="s">
        <v>233</v>
      </c>
      <c r="J1465">
        <v>2017</v>
      </c>
      <c r="K1465" t="s">
        <v>234</v>
      </c>
      <c r="L1465">
        <v>0.63144669259918185</v>
      </c>
      <c r="M1465">
        <v>0.26690387882077421</v>
      </c>
      <c r="N1465">
        <v>0.1016393772175818</v>
      </c>
      <c r="O1465">
        <v>0</v>
      </c>
      <c r="P1465" t="s">
        <v>27</v>
      </c>
    </row>
    <row r="1466" spans="1:16" x14ac:dyDescent="0.2">
      <c r="A1466">
        <v>64066</v>
      </c>
      <c r="B1466">
        <v>64066</v>
      </c>
      <c r="C1466">
        <v>0</v>
      </c>
      <c r="D1466">
        <v>0</v>
      </c>
      <c r="E1466">
        <v>0</v>
      </c>
      <c r="F1466">
        <v>0.84</v>
      </c>
      <c r="G1466">
        <v>0.16</v>
      </c>
      <c r="H1466" t="s">
        <v>82</v>
      </c>
      <c r="I1466" t="s">
        <v>233</v>
      </c>
      <c r="J1466">
        <v>2017</v>
      </c>
      <c r="K1466" t="s">
        <v>234</v>
      </c>
      <c r="L1466">
        <v>1</v>
      </c>
      <c r="M1466">
        <v>0</v>
      </c>
      <c r="N1466">
        <v>0</v>
      </c>
      <c r="O1466">
        <v>0</v>
      </c>
      <c r="P1466" t="s">
        <v>27</v>
      </c>
    </row>
    <row r="1467" spans="1:16" x14ac:dyDescent="0.2">
      <c r="A1467">
        <v>163313</v>
      </c>
      <c r="B1467">
        <v>1182</v>
      </c>
      <c r="C1467">
        <v>0</v>
      </c>
      <c r="D1467">
        <v>162131</v>
      </c>
      <c r="E1467">
        <v>0</v>
      </c>
      <c r="F1467">
        <v>0.17</v>
      </c>
      <c r="G1467">
        <v>0.83</v>
      </c>
      <c r="H1467" t="s">
        <v>257</v>
      </c>
      <c r="I1467" t="s">
        <v>235</v>
      </c>
      <c r="J1467">
        <v>2017</v>
      </c>
      <c r="K1467" t="s">
        <v>236</v>
      </c>
      <c r="L1467">
        <v>7.2376357056694813E-3</v>
      </c>
      <c r="M1467">
        <v>0</v>
      </c>
      <c r="N1467">
        <v>0.99276236429433051</v>
      </c>
      <c r="O1467">
        <v>0</v>
      </c>
      <c r="P1467" t="s">
        <v>19</v>
      </c>
    </row>
    <row r="1468" spans="1:16" x14ac:dyDescent="0.2">
      <c r="A1468">
        <v>59391</v>
      </c>
      <c r="B1468">
        <v>34412</v>
      </c>
      <c r="C1468">
        <v>24979</v>
      </c>
      <c r="D1468">
        <v>0</v>
      </c>
      <c r="E1468">
        <v>0</v>
      </c>
      <c r="F1468">
        <v>1</v>
      </c>
      <c r="G1468">
        <v>0</v>
      </c>
      <c r="H1468" t="s">
        <v>258</v>
      </c>
      <c r="I1468" t="s">
        <v>235</v>
      </c>
      <c r="J1468">
        <v>2017</v>
      </c>
      <c r="K1468" t="s">
        <v>236</v>
      </c>
      <c r="L1468">
        <v>0.57941438938559719</v>
      </c>
      <c r="M1468">
        <v>0.42058561061440292</v>
      </c>
      <c r="N1468">
        <v>0</v>
      </c>
      <c r="O1468">
        <v>0</v>
      </c>
      <c r="P1468" t="s">
        <v>19</v>
      </c>
    </row>
    <row r="1469" spans="1:16" x14ac:dyDescent="0.2">
      <c r="A1469">
        <v>4722487</v>
      </c>
      <c r="B1469">
        <v>937852</v>
      </c>
      <c r="C1469">
        <v>801221</v>
      </c>
      <c r="D1469">
        <v>2983413</v>
      </c>
      <c r="E1469">
        <v>0</v>
      </c>
      <c r="F1469">
        <v>0.04</v>
      </c>
      <c r="G1469">
        <v>0.96</v>
      </c>
      <c r="H1469" t="s">
        <v>259</v>
      </c>
      <c r="I1469" t="s">
        <v>235</v>
      </c>
      <c r="J1469">
        <v>2017</v>
      </c>
      <c r="K1469" t="s">
        <v>236</v>
      </c>
      <c r="L1469">
        <v>0.19859281772506729</v>
      </c>
      <c r="M1469">
        <v>0.16966081642998701</v>
      </c>
      <c r="N1469">
        <v>0.63174615409211288</v>
      </c>
      <c r="O1469">
        <v>0</v>
      </c>
      <c r="P1469" t="s">
        <v>19</v>
      </c>
    </row>
    <row r="1470" spans="1:16" x14ac:dyDescent="0.2">
      <c r="A1470">
        <v>16992119</v>
      </c>
      <c r="B1470">
        <v>7094845</v>
      </c>
      <c r="C1470">
        <v>1108242</v>
      </c>
      <c r="D1470">
        <v>8789032</v>
      </c>
      <c r="E1470">
        <v>0</v>
      </c>
      <c r="F1470">
        <v>0.02</v>
      </c>
      <c r="G1470">
        <v>0.98</v>
      </c>
      <c r="H1470" t="s">
        <v>260</v>
      </c>
      <c r="I1470" t="s">
        <v>235</v>
      </c>
      <c r="J1470">
        <v>2017</v>
      </c>
      <c r="K1470" t="s">
        <v>236</v>
      </c>
      <c r="L1470">
        <v>0.41753738895072467</v>
      </c>
      <c r="M1470">
        <v>6.5220941543547337E-2</v>
      </c>
      <c r="N1470">
        <v>0.51724166950572792</v>
      </c>
      <c r="O1470">
        <v>0</v>
      </c>
      <c r="P1470" t="s">
        <v>19</v>
      </c>
    </row>
    <row r="1471" spans="1:16" x14ac:dyDescent="0.2">
      <c r="A1471">
        <v>50372</v>
      </c>
      <c r="B1471">
        <v>50372</v>
      </c>
      <c r="C1471">
        <v>0</v>
      </c>
      <c r="D1471">
        <v>0</v>
      </c>
      <c r="E1471">
        <v>0</v>
      </c>
      <c r="F1471">
        <v>1</v>
      </c>
      <c r="G1471">
        <v>0</v>
      </c>
      <c r="H1471" t="s">
        <v>82</v>
      </c>
      <c r="I1471" t="s">
        <v>235</v>
      </c>
      <c r="J1471">
        <v>2017</v>
      </c>
      <c r="K1471" t="s">
        <v>236</v>
      </c>
      <c r="L1471">
        <v>1</v>
      </c>
      <c r="M1471">
        <v>0</v>
      </c>
      <c r="N1471">
        <v>0</v>
      </c>
      <c r="O1471">
        <v>0</v>
      </c>
      <c r="P1471" t="s">
        <v>19</v>
      </c>
    </row>
    <row r="1472" spans="1:16" x14ac:dyDescent="0.2">
      <c r="A1472">
        <v>174384</v>
      </c>
      <c r="B1472">
        <v>133902</v>
      </c>
      <c r="C1472">
        <v>34752</v>
      </c>
      <c r="D1472">
        <v>5730</v>
      </c>
      <c r="E1472">
        <v>0</v>
      </c>
      <c r="F1472">
        <v>0.9</v>
      </c>
      <c r="G1472">
        <v>0.1</v>
      </c>
      <c r="H1472" t="s">
        <v>257</v>
      </c>
      <c r="I1472" t="s">
        <v>237</v>
      </c>
      <c r="J1472">
        <v>2017</v>
      </c>
      <c r="K1472" t="s">
        <v>238</v>
      </c>
      <c r="L1472">
        <v>0.7678571428571429</v>
      </c>
      <c r="M1472">
        <v>0.19928433801266171</v>
      </c>
      <c r="N1472">
        <v>3.2858519130195427E-2</v>
      </c>
      <c r="O1472">
        <v>0</v>
      </c>
      <c r="P1472" t="s">
        <v>19</v>
      </c>
    </row>
    <row r="1473" spans="1:16" x14ac:dyDescent="0.2">
      <c r="A1473">
        <v>164122</v>
      </c>
      <c r="B1473">
        <v>164122</v>
      </c>
      <c r="C1473">
        <v>0</v>
      </c>
      <c r="D1473">
        <v>0</v>
      </c>
      <c r="E1473">
        <v>0</v>
      </c>
      <c r="F1473">
        <v>0.86</v>
      </c>
      <c r="G1473">
        <v>0.14000000000000001</v>
      </c>
      <c r="H1473" t="s">
        <v>258</v>
      </c>
      <c r="I1473" t="s">
        <v>237</v>
      </c>
      <c r="J1473">
        <v>2017</v>
      </c>
      <c r="K1473" t="s">
        <v>238</v>
      </c>
      <c r="L1473">
        <v>1</v>
      </c>
      <c r="M1473">
        <v>0</v>
      </c>
      <c r="N1473">
        <v>0</v>
      </c>
      <c r="O1473">
        <v>0</v>
      </c>
      <c r="P1473" t="s">
        <v>19</v>
      </c>
    </row>
    <row r="1474" spans="1:16" x14ac:dyDescent="0.2">
      <c r="A1474">
        <v>29104</v>
      </c>
      <c r="B1474">
        <v>29104</v>
      </c>
      <c r="C1474">
        <v>0</v>
      </c>
      <c r="D1474">
        <v>0</v>
      </c>
      <c r="E1474">
        <v>0</v>
      </c>
      <c r="F1474">
        <v>1</v>
      </c>
      <c r="G1474">
        <v>0</v>
      </c>
      <c r="H1474" t="s">
        <v>259</v>
      </c>
      <c r="I1474" t="s">
        <v>237</v>
      </c>
      <c r="J1474">
        <v>2017</v>
      </c>
      <c r="K1474" t="s">
        <v>238</v>
      </c>
      <c r="L1474">
        <v>1</v>
      </c>
      <c r="M1474">
        <v>0</v>
      </c>
      <c r="N1474">
        <v>0</v>
      </c>
      <c r="O1474">
        <v>0</v>
      </c>
      <c r="P1474" t="s">
        <v>19</v>
      </c>
    </row>
    <row r="1475" spans="1:16" x14ac:dyDescent="0.2">
      <c r="A1475">
        <v>211990</v>
      </c>
      <c r="B1475">
        <v>192588</v>
      </c>
      <c r="C1475">
        <v>19402</v>
      </c>
      <c r="D1475">
        <v>0</v>
      </c>
      <c r="E1475">
        <v>0</v>
      </c>
      <c r="F1475">
        <v>0.62</v>
      </c>
      <c r="G1475">
        <v>0.38</v>
      </c>
      <c r="H1475" t="s">
        <v>260</v>
      </c>
      <c r="I1475" t="s">
        <v>237</v>
      </c>
      <c r="J1475">
        <v>2017</v>
      </c>
      <c r="K1475" t="s">
        <v>238</v>
      </c>
      <c r="L1475">
        <v>0.90847681494410115</v>
      </c>
      <c r="M1475">
        <v>9.1523185055898862E-2</v>
      </c>
      <c r="N1475">
        <v>0</v>
      </c>
      <c r="O1475">
        <v>0</v>
      </c>
      <c r="P1475" t="s">
        <v>19</v>
      </c>
    </row>
    <row r="1476" spans="1:16" x14ac:dyDescent="0.2">
      <c r="A1476">
        <v>2748958</v>
      </c>
      <c r="B1476">
        <v>136771</v>
      </c>
      <c r="C1476">
        <v>169004</v>
      </c>
      <c r="D1476">
        <v>2414426</v>
      </c>
      <c r="E1476">
        <v>28757</v>
      </c>
      <c r="F1476">
        <v>0.01</v>
      </c>
      <c r="G1476">
        <v>0.99</v>
      </c>
      <c r="H1476" t="s">
        <v>257</v>
      </c>
      <c r="I1476" t="s">
        <v>239</v>
      </c>
      <c r="J1476">
        <v>2017</v>
      </c>
      <c r="K1476" t="s">
        <v>240</v>
      </c>
      <c r="L1476">
        <v>4.9753761243351118E-2</v>
      </c>
      <c r="M1476">
        <v>6.1479295063802362E-2</v>
      </c>
      <c r="N1476">
        <v>0.87830588899503015</v>
      </c>
      <c r="O1476">
        <v>1.046105469781641E-2</v>
      </c>
      <c r="P1476" t="s">
        <v>27</v>
      </c>
    </row>
    <row r="1477" spans="1:16" x14ac:dyDescent="0.2">
      <c r="A1477">
        <v>138579</v>
      </c>
      <c r="B1477">
        <v>8191</v>
      </c>
      <c r="C1477">
        <v>130388</v>
      </c>
      <c r="D1477">
        <v>0</v>
      </c>
      <c r="E1477">
        <v>0</v>
      </c>
      <c r="F1477">
        <v>0.46</v>
      </c>
      <c r="G1477">
        <v>0.54</v>
      </c>
      <c r="H1477" t="s">
        <v>258</v>
      </c>
      <c r="I1477" t="s">
        <v>239</v>
      </c>
      <c r="J1477">
        <v>2017</v>
      </c>
      <c r="K1477" t="s">
        <v>240</v>
      </c>
      <c r="L1477">
        <v>5.9107079716262917E-2</v>
      </c>
      <c r="M1477">
        <v>0.94089292028373706</v>
      </c>
      <c r="N1477">
        <v>0</v>
      </c>
      <c r="O1477">
        <v>0</v>
      </c>
      <c r="P1477" t="s">
        <v>27</v>
      </c>
    </row>
    <row r="1478" spans="1:16" x14ac:dyDescent="0.2">
      <c r="A1478">
        <v>1152838</v>
      </c>
      <c r="B1478">
        <v>237446</v>
      </c>
      <c r="C1478">
        <v>458306</v>
      </c>
      <c r="D1478">
        <v>451086</v>
      </c>
      <c r="E1478">
        <v>6000</v>
      </c>
      <c r="F1478">
        <v>0.04</v>
      </c>
      <c r="G1478">
        <v>0.96</v>
      </c>
      <c r="H1478" t="s">
        <v>259</v>
      </c>
      <c r="I1478" t="s">
        <v>239</v>
      </c>
      <c r="J1478">
        <v>2017</v>
      </c>
      <c r="K1478" t="s">
        <v>240</v>
      </c>
      <c r="L1478">
        <v>0.20596649312392551</v>
      </c>
      <c r="M1478">
        <v>0.39754588242233507</v>
      </c>
      <c r="N1478">
        <v>0.39128307706720278</v>
      </c>
      <c r="O1478">
        <v>5.2045473865365297E-3</v>
      </c>
      <c r="P1478" t="s">
        <v>27</v>
      </c>
    </row>
    <row r="1479" spans="1:16" x14ac:dyDescent="0.2">
      <c r="A1479">
        <v>8775075</v>
      </c>
      <c r="B1479">
        <v>4573382</v>
      </c>
      <c r="C1479">
        <v>2307863</v>
      </c>
      <c r="D1479">
        <v>1893830</v>
      </c>
      <c r="E1479">
        <v>0</v>
      </c>
      <c r="F1479">
        <v>0.32</v>
      </c>
      <c r="G1479">
        <v>0.68</v>
      </c>
      <c r="H1479" t="s">
        <v>260</v>
      </c>
      <c r="I1479" t="s">
        <v>239</v>
      </c>
      <c r="J1479">
        <v>2017</v>
      </c>
      <c r="K1479" t="s">
        <v>240</v>
      </c>
      <c r="L1479">
        <v>0.52117867938450668</v>
      </c>
      <c r="M1479">
        <v>0.26300208260328262</v>
      </c>
      <c r="N1479">
        <v>0.2158192380122107</v>
      </c>
      <c r="O1479">
        <v>0</v>
      </c>
      <c r="P1479" t="s">
        <v>27</v>
      </c>
    </row>
    <row r="1480" spans="1:16" x14ac:dyDescent="0.2">
      <c r="A1480">
        <v>120249</v>
      </c>
      <c r="B1480">
        <v>7211</v>
      </c>
      <c r="C1480">
        <v>0</v>
      </c>
      <c r="D1480">
        <v>113037</v>
      </c>
      <c r="E1480">
        <v>0</v>
      </c>
      <c r="F1480">
        <v>0</v>
      </c>
      <c r="G1480">
        <v>1</v>
      </c>
      <c r="H1480" t="s">
        <v>82</v>
      </c>
      <c r="I1480" t="s">
        <v>239</v>
      </c>
      <c r="J1480">
        <v>2017</v>
      </c>
      <c r="K1480" t="s">
        <v>240</v>
      </c>
      <c r="L1480">
        <v>5.9967234654758041E-2</v>
      </c>
      <c r="M1480">
        <v>0</v>
      </c>
      <c r="N1480">
        <v>0.9400244492677694</v>
      </c>
      <c r="O1480">
        <v>0</v>
      </c>
      <c r="P1480" t="s">
        <v>27</v>
      </c>
    </row>
    <row r="1481" spans="1:16" x14ac:dyDescent="0.2">
      <c r="A1481">
        <v>100830</v>
      </c>
      <c r="B1481">
        <v>100830</v>
      </c>
      <c r="C1481">
        <v>0</v>
      </c>
      <c r="D1481">
        <v>0</v>
      </c>
      <c r="E1481">
        <v>0</v>
      </c>
      <c r="F1481">
        <v>1</v>
      </c>
      <c r="G1481">
        <v>0</v>
      </c>
      <c r="H1481" t="s">
        <v>257</v>
      </c>
      <c r="I1481" t="s">
        <v>241</v>
      </c>
      <c r="J1481">
        <v>2017</v>
      </c>
      <c r="K1481" t="s">
        <v>242</v>
      </c>
      <c r="L1481">
        <v>1</v>
      </c>
      <c r="M1481">
        <v>0</v>
      </c>
      <c r="N1481">
        <v>0</v>
      </c>
      <c r="O1481">
        <v>0</v>
      </c>
      <c r="P1481" t="s">
        <v>24</v>
      </c>
    </row>
    <row r="1482" spans="1:16" x14ac:dyDescent="0.2">
      <c r="A1482">
        <v>89375</v>
      </c>
      <c r="B1482">
        <v>89375</v>
      </c>
      <c r="C1482">
        <v>0</v>
      </c>
      <c r="D1482">
        <v>0</v>
      </c>
      <c r="E1482">
        <v>0</v>
      </c>
      <c r="F1482">
        <v>1</v>
      </c>
      <c r="G1482">
        <v>0</v>
      </c>
      <c r="H1482" t="s">
        <v>258</v>
      </c>
      <c r="I1482" t="s">
        <v>241</v>
      </c>
      <c r="J1482">
        <v>2017</v>
      </c>
      <c r="K1482" t="s">
        <v>242</v>
      </c>
      <c r="L1482">
        <v>1</v>
      </c>
      <c r="M1482">
        <v>0</v>
      </c>
      <c r="N1482">
        <v>0</v>
      </c>
      <c r="O1482">
        <v>0</v>
      </c>
      <c r="P1482" t="s">
        <v>24</v>
      </c>
    </row>
    <row r="1483" spans="1:16" x14ac:dyDescent="0.2">
      <c r="A1483">
        <v>2469512</v>
      </c>
      <c r="B1483">
        <v>1164816</v>
      </c>
      <c r="C1483">
        <v>0</v>
      </c>
      <c r="D1483">
        <v>1304696</v>
      </c>
      <c r="E1483">
        <v>0</v>
      </c>
      <c r="F1483">
        <v>0.23</v>
      </c>
      <c r="G1483">
        <v>0.77</v>
      </c>
      <c r="H1483" t="s">
        <v>259</v>
      </c>
      <c r="I1483" t="s">
        <v>241</v>
      </c>
      <c r="J1483">
        <v>2017</v>
      </c>
      <c r="K1483" t="s">
        <v>242</v>
      </c>
      <c r="L1483">
        <v>0.47167861504621161</v>
      </c>
      <c r="M1483">
        <v>0</v>
      </c>
      <c r="N1483">
        <v>0.52832138495378844</v>
      </c>
      <c r="O1483">
        <v>0</v>
      </c>
      <c r="P1483" t="s">
        <v>24</v>
      </c>
    </row>
    <row r="1484" spans="1:16" x14ac:dyDescent="0.2">
      <c r="A1484">
        <v>188798</v>
      </c>
      <c r="B1484">
        <v>118439</v>
      </c>
      <c r="C1484">
        <v>0</v>
      </c>
      <c r="D1484">
        <v>70359</v>
      </c>
      <c r="E1484">
        <v>0</v>
      </c>
      <c r="F1484">
        <v>0.34</v>
      </c>
      <c r="G1484">
        <v>0.66</v>
      </c>
      <c r="H1484" t="s">
        <v>260</v>
      </c>
      <c r="I1484" t="s">
        <v>241</v>
      </c>
      <c r="J1484">
        <v>2017</v>
      </c>
      <c r="K1484" t="s">
        <v>242</v>
      </c>
      <c r="L1484">
        <v>0.6273318573289971</v>
      </c>
      <c r="M1484">
        <v>0</v>
      </c>
      <c r="N1484">
        <v>0.37266814267100279</v>
      </c>
      <c r="O1484">
        <v>0</v>
      </c>
      <c r="P1484" t="s">
        <v>24</v>
      </c>
    </row>
    <row r="1485" spans="1:16" x14ac:dyDescent="0.2">
      <c r="A1485">
        <v>181051</v>
      </c>
      <c r="B1485">
        <v>126677</v>
      </c>
      <c r="C1485">
        <v>5994</v>
      </c>
      <c r="D1485">
        <v>48381</v>
      </c>
      <c r="E1485">
        <v>0</v>
      </c>
      <c r="F1485">
        <v>0.74</v>
      </c>
      <c r="G1485">
        <v>0.26</v>
      </c>
      <c r="H1485" t="s">
        <v>257</v>
      </c>
      <c r="I1485" t="s">
        <v>243</v>
      </c>
      <c r="J1485">
        <v>2017</v>
      </c>
      <c r="K1485" t="s">
        <v>244</v>
      </c>
      <c r="L1485">
        <v>0.69967578196198865</v>
      </c>
      <c r="M1485">
        <v>3.3106693694042011E-2</v>
      </c>
      <c r="N1485">
        <v>0.26722304764955729</v>
      </c>
      <c r="O1485">
        <v>0</v>
      </c>
      <c r="P1485" t="s">
        <v>32</v>
      </c>
    </row>
    <row r="1486" spans="1:16" x14ac:dyDescent="0.2">
      <c r="A1486">
        <v>314329</v>
      </c>
      <c r="B1486">
        <v>295034</v>
      </c>
      <c r="C1486">
        <v>19294</v>
      </c>
      <c r="D1486">
        <v>0</v>
      </c>
      <c r="E1486">
        <v>0</v>
      </c>
      <c r="F1486">
        <v>0.61</v>
      </c>
      <c r="G1486">
        <v>0.39</v>
      </c>
      <c r="H1486" t="s">
        <v>258</v>
      </c>
      <c r="I1486" t="s">
        <v>243</v>
      </c>
      <c r="J1486">
        <v>2017</v>
      </c>
      <c r="K1486" t="s">
        <v>244</v>
      </c>
      <c r="L1486">
        <v>0.93861527253291932</v>
      </c>
      <c r="M1486">
        <v>6.1381546087061638E-2</v>
      </c>
      <c r="N1486">
        <v>0</v>
      </c>
      <c r="O1486">
        <v>0</v>
      </c>
      <c r="P1486" t="s">
        <v>32</v>
      </c>
    </row>
    <row r="1487" spans="1:16" x14ac:dyDescent="0.2">
      <c r="A1487">
        <v>910569</v>
      </c>
      <c r="B1487">
        <v>897069</v>
      </c>
      <c r="C1487">
        <v>6000</v>
      </c>
      <c r="D1487">
        <v>7500</v>
      </c>
      <c r="E1487">
        <v>0</v>
      </c>
      <c r="F1487">
        <v>0.23</v>
      </c>
      <c r="G1487">
        <v>0.77</v>
      </c>
      <c r="H1487" t="s">
        <v>260</v>
      </c>
      <c r="I1487" t="s">
        <v>243</v>
      </c>
      <c r="J1487">
        <v>2017</v>
      </c>
      <c r="K1487" t="s">
        <v>244</v>
      </c>
      <c r="L1487">
        <v>0.98517410542199435</v>
      </c>
      <c r="M1487">
        <v>6.5892864791136088E-3</v>
      </c>
      <c r="N1487">
        <v>8.2366080988920121E-3</v>
      </c>
      <c r="O1487">
        <v>0</v>
      </c>
      <c r="P1487" t="s">
        <v>32</v>
      </c>
    </row>
    <row r="1488" spans="1:16" x14ac:dyDescent="0.2">
      <c r="A1488">
        <v>36177</v>
      </c>
      <c r="B1488">
        <v>31176</v>
      </c>
      <c r="C1488">
        <v>0</v>
      </c>
      <c r="D1488">
        <v>5001</v>
      </c>
      <c r="E1488">
        <v>0</v>
      </c>
      <c r="F1488">
        <v>0.6</v>
      </c>
      <c r="G1488">
        <v>0.4</v>
      </c>
      <c r="H1488" t="s">
        <v>82</v>
      </c>
      <c r="I1488" t="s">
        <v>243</v>
      </c>
      <c r="J1488">
        <v>2017</v>
      </c>
      <c r="K1488" t="s">
        <v>244</v>
      </c>
      <c r="L1488">
        <v>0.86176299859026451</v>
      </c>
      <c r="M1488">
        <v>0</v>
      </c>
      <c r="N1488">
        <v>0.13823700140973549</v>
      </c>
      <c r="O1488">
        <v>0</v>
      </c>
      <c r="P1488" t="s">
        <v>32</v>
      </c>
    </row>
    <row r="1489" spans="1:16" x14ac:dyDescent="0.2">
      <c r="A1489">
        <v>93176</v>
      </c>
      <c r="B1489">
        <v>93176</v>
      </c>
      <c r="C1489">
        <v>0</v>
      </c>
      <c r="D1489">
        <v>0</v>
      </c>
      <c r="E1489">
        <v>0</v>
      </c>
      <c r="F1489">
        <v>1</v>
      </c>
      <c r="G1489">
        <v>0</v>
      </c>
      <c r="H1489" t="s">
        <v>257</v>
      </c>
      <c r="I1489" t="s">
        <v>245</v>
      </c>
      <c r="J1489">
        <v>2017</v>
      </c>
      <c r="K1489" t="s">
        <v>246</v>
      </c>
      <c r="L1489">
        <v>1</v>
      </c>
      <c r="M1489">
        <v>0</v>
      </c>
      <c r="N1489">
        <v>0</v>
      </c>
      <c r="O1489">
        <v>0</v>
      </c>
      <c r="P1489" t="s">
        <v>19</v>
      </c>
    </row>
    <row r="1490" spans="1:16" x14ac:dyDescent="0.2">
      <c r="A1490">
        <v>153863</v>
      </c>
      <c r="B1490">
        <v>139305</v>
      </c>
      <c r="C1490">
        <v>14558</v>
      </c>
      <c r="D1490">
        <v>0</v>
      </c>
      <c r="E1490">
        <v>0</v>
      </c>
      <c r="F1490">
        <v>0.99</v>
      </c>
      <c r="G1490">
        <v>0.01</v>
      </c>
      <c r="H1490" t="s">
        <v>258</v>
      </c>
      <c r="I1490" t="s">
        <v>245</v>
      </c>
      <c r="J1490">
        <v>2017</v>
      </c>
      <c r="K1490" t="s">
        <v>246</v>
      </c>
      <c r="L1490">
        <v>0.90538336052202284</v>
      </c>
      <c r="M1490">
        <v>9.461663947797716E-2</v>
      </c>
      <c r="N1490">
        <v>0</v>
      </c>
      <c r="O1490">
        <v>0</v>
      </c>
      <c r="P1490" t="s">
        <v>19</v>
      </c>
    </row>
    <row r="1491" spans="1:16" x14ac:dyDescent="0.2">
      <c r="A1491">
        <v>152252</v>
      </c>
      <c r="B1491">
        <v>152252</v>
      </c>
      <c r="C1491">
        <v>0</v>
      </c>
      <c r="D1491">
        <v>0</v>
      </c>
      <c r="E1491">
        <v>0</v>
      </c>
      <c r="F1491">
        <v>0.87</v>
      </c>
      <c r="G1491">
        <v>0.13</v>
      </c>
      <c r="H1491" t="s">
        <v>259</v>
      </c>
      <c r="I1491" t="s">
        <v>245</v>
      </c>
      <c r="J1491">
        <v>2017</v>
      </c>
      <c r="K1491" t="s">
        <v>246</v>
      </c>
      <c r="L1491">
        <v>1</v>
      </c>
      <c r="M1491">
        <v>0</v>
      </c>
      <c r="N1491">
        <v>0</v>
      </c>
      <c r="O1491">
        <v>0</v>
      </c>
      <c r="P1491" t="s">
        <v>19</v>
      </c>
    </row>
    <row r="1492" spans="1:16" x14ac:dyDescent="0.2">
      <c r="A1492">
        <v>362678</v>
      </c>
      <c r="B1492">
        <v>341381</v>
      </c>
      <c r="C1492">
        <v>0</v>
      </c>
      <c r="D1492">
        <v>0</v>
      </c>
      <c r="E1492">
        <v>21297</v>
      </c>
      <c r="F1492">
        <v>0.76</v>
      </c>
      <c r="G1492">
        <v>0.24</v>
      </c>
      <c r="H1492" t="s">
        <v>260</v>
      </c>
      <c r="I1492" t="s">
        <v>245</v>
      </c>
      <c r="J1492">
        <v>2017</v>
      </c>
      <c r="K1492" t="s">
        <v>246</v>
      </c>
      <c r="L1492">
        <v>0.94127848945896908</v>
      </c>
      <c r="M1492">
        <v>0</v>
      </c>
      <c r="N1492">
        <v>0</v>
      </c>
      <c r="O1492">
        <v>5.8721510541030877E-2</v>
      </c>
      <c r="P1492" t="s">
        <v>19</v>
      </c>
    </row>
    <row r="1493" spans="1:16" x14ac:dyDescent="0.2">
      <c r="A1493">
        <v>262685</v>
      </c>
      <c r="B1493">
        <v>105945</v>
      </c>
      <c r="C1493">
        <v>26566</v>
      </c>
      <c r="D1493">
        <v>130174</v>
      </c>
      <c r="E1493">
        <v>0</v>
      </c>
      <c r="F1493">
        <v>0.48</v>
      </c>
      <c r="G1493">
        <v>0.52</v>
      </c>
      <c r="H1493" t="s">
        <v>257</v>
      </c>
      <c r="I1493" t="s">
        <v>247</v>
      </c>
      <c r="J1493">
        <v>2017</v>
      </c>
      <c r="K1493" t="s">
        <v>248</v>
      </c>
      <c r="L1493">
        <v>0.40331575841787692</v>
      </c>
      <c r="M1493">
        <v>0.10113253516569271</v>
      </c>
      <c r="N1493">
        <v>0.49555170641643032</v>
      </c>
      <c r="O1493">
        <v>0</v>
      </c>
      <c r="P1493" t="s">
        <v>32</v>
      </c>
    </row>
    <row r="1494" spans="1:16" x14ac:dyDescent="0.2">
      <c r="A1494">
        <v>117949</v>
      </c>
      <c r="B1494">
        <v>104212</v>
      </c>
      <c r="C1494">
        <v>13737</v>
      </c>
      <c r="D1494">
        <v>0</v>
      </c>
      <c r="E1494">
        <v>0</v>
      </c>
      <c r="F1494">
        <v>0.96</v>
      </c>
      <c r="G1494">
        <v>0.04</v>
      </c>
      <c r="H1494" t="s">
        <v>258</v>
      </c>
      <c r="I1494" t="s">
        <v>247</v>
      </c>
      <c r="J1494">
        <v>2017</v>
      </c>
      <c r="K1494" t="s">
        <v>248</v>
      </c>
      <c r="L1494">
        <v>0.88353440893945689</v>
      </c>
      <c r="M1494">
        <v>0.11646559106054311</v>
      </c>
      <c r="N1494">
        <v>0</v>
      </c>
      <c r="O1494">
        <v>0</v>
      </c>
      <c r="P1494" t="s">
        <v>32</v>
      </c>
    </row>
    <row r="1495" spans="1:16" x14ac:dyDescent="0.2">
      <c r="A1495">
        <v>62404</v>
      </c>
      <c r="B1495">
        <v>48354</v>
      </c>
      <c r="C1495">
        <v>8126</v>
      </c>
      <c r="D1495">
        <v>5925</v>
      </c>
      <c r="E1495">
        <v>0</v>
      </c>
      <c r="F1495">
        <v>0.95</v>
      </c>
      <c r="G1495">
        <v>0.05</v>
      </c>
      <c r="H1495" t="s">
        <v>259</v>
      </c>
      <c r="I1495" t="s">
        <v>247</v>
      </c>
      <c r="J1495">
        <v>2017</v>
      </c>
      <c r="K1495" t="s">
        <v>248</v>
      </c>
      <c r="L1495">
        <v>0.77485417601435802</v>
      </c>
      <c r="M1495">
        <v>0.13021601179411579</v>
      </c>
      <c r="N1495">
        <v>9.4945836805332987E-2</v>
      </c>
      <c r="O1495">
        <v>0</v>
      </c>
      <c r="P1495" t="s">
        <v>32</v>
      </c>
    </row>
    <row r="1496" spans="1:16" x14ac:dyDescent="0.2">
      <c r="A1496">
        <v>195265</v>
      </c>
      <c r="B1496">
        <v>143012</v>
      </c>
      <c r="C1496">
        <v>28544</v>
      </c>
      <c r="D1496">
        <v>23710</v>
      </c>
      <c r="E1496">
        <v>0</v>
      </c>
      <c r="F1496">
        <v>0.57999999999999996</v>
      </c>
      <c r="G1496">
        <v>0.42</v>
      </c>
      <c r="H1496" t="s">
        <v>260</v>
      </c>
      <c r="I1496" t="s">
        <v>247</v>
      </c>
      <c r="J1496">
        <v>2017</v>
      </c>
      <c r="K1496" t="s">
        <v>248</v>
      </c>
      <c r="L1496">
        <v>0.73239955957288816</v>
      </c>
      <c r="M1496">
        <v>0.14618083117814251</v>
      </c>
      <c r="N1496">
        <v>0.12142473049445621</v>
      </c>
      <c r="O1496">
        <v>0</v>
      </c>
      <c r="P1496" t="s">
        <v>32</v>
      </c>
    </row>
    <row r="1497" spans="1:16" x14ac:dyDescent="0.2">
      <c r="A1497">
        <v>1198892</v>
      </c>
      <c r="B1497">
        <v>459801</v>
      </c>
      <c r="C1497">
        <v>188672</v>
      </c>
      <c r="D1497">
        <v>550420</v>
      </c>
      <c r="E1497">
        <v>0</v>
      </c>
      <c r="F1497">
        <v>0.18</v>
      </c>
      <c r="G1497">
        <v>0.82</v>
      </c>
      <c r="H1497" t="s">
        <v>257</v>
      </c>
      <c r="I1497" t="s">
        <v>249</v>
      </c>
      <c r="J1497">
        <v>2017</v>
      </c>
      <c r="K1497" t="s">
        <v>250</v>
      </c>
      <c r="L1497">
        <v>0.38352161829422499</v>
      </c>
      <c r="M1497">
        <v>0.15737197345549059</v>
      </c>
      <c r="N1497">
        <v>0.45910724235377331</v>
      </c>
      <c r="O1497">
        <v>0</v>
      </c>
      <c r="P1497" t="s">
        <v>27</v>
      </c>
    </row>
    <row r="1498" spans="1:16" x14ac:dyDescent="0.2">
      <c r="A1498">
        <v>525304</v>
      </c>
      <c r="B1498">
        <v>468937</v>
      </c>
      <c r="C1498">
        <v>56367</v>
      </c>
      <c r="D1498">
        <v>0</v>
      </c>
      <c r="E1498">
        <v>0</v>
      </c>
      <c r="F1498">
        <v>0.92</v>
      </c>
      <c r="G1498">
        <v>0.08</v>
      </c>
      <c r="H1498" t="s">
        <v>258</v>
      </c>
      <c r="I1498" t="s">
        <v>249</v>
      </c>
      <c r="J1498">
        <v>2017</v>
      </c>
      <c r="K1498" t="s">
        <v>250</v>
      </c>
      <c r="L1498">
        <v>0.89269641959703339</v>
      </c>
      <c r="M1498">
        <v>0.1073035804029667</v>
      </c>
      <c r="N1498">
        <v>0</v>
      </c>
      <c r="O1498">
        <v>0</v>
      </c>
      <c r="P1498" t="s">
        <v>27</v>
      </c>
    </row>
    <row r="1499" spans="1:16" x14ac:dyDescent="0.2">
      <c r="A1499">
        <v>125223</v>
      </c>
      <c r="B1499">
        <v>0</v>
      </c>
      <c r="C1499">
        <v>0</v>
      </c>
      <c r="D1499">
        <v>125223</v>
      </c>
      <c r="E1499">
        <v>0</v>
      </c>
      <c r="F1499">
        <v>0</v>
      </c>
      <c r="G1499">
        <v>1</v>
      </c>
      <c r="H1499" t="s">
        <v>259</v>
      </c>
      <c r="I1499" t="s">
        <v>249</v>
      </c>
      <c r="J1499">
        <v>2017</v>
      </c>
      <c r="K1499" t="s">
        <v>250</v>
      </c>
      <c r="L1499">
        <v>0</v>
      </c>
      <c r="M1499">
        <v>0</v>
      </c>
      <c r="N1499">
        <v>1</v>
      </c>
      <c r="O1499">
        <v>0</v>
      </c>
      <c r="P1499" t="s">
        <v>27</v>
      </c>
    </row>
    <row r="1500" spans="1:16" x14ac:dyDescent="0.2">
      <c r="A1500">
        <v>6708325</v>
      </c>
      <c r="B1500">
        <v>5607236</v>
      </c>
      <c r="C1500">
        <v>681604</v>
      </c>
      <c r="D1500">
        <v>419486</v>
      </c>
      <c r="E1500">
        <v>0</v>
      </c>
      <c r="F1500">
        <v>0.18</v>
      </c>
      <c r="G1500">
        <v>0.82</v>
      </c>
      <c r="H1500" t="s">
        <v>260</v>
      </c>
      <c r="I1500" t="s">
        <v>249</v>
      </c>
      <c r="J1500">
        <v>2017</v>
      </c>
      <c r="K1500" t="s">
        <v>250</v>
      </c>
      <c r="L1500">
        <v>0.83586230541901296</v>
      </c>
      <c r="M1500">
        <v>0.10160569143564149</v>
      </c>
      <c r="N1500">
        <v>6.2532152213853678E-2</v>
      </c>
      <c r="O1500">
        <v>0</v>
      </c>
      <c r="P1500" t="s">
        <v>27</v>
      </c>
    </row>
    <row r="1501" spans="1:16" x14ac:dyDescent="0.2">
      <c r="A1501">
        <v>141338</v>
      </c>
      <c r="B1501">
        <v>122079</v>
      </c>
      <c r="C1501">
        <v>19259</v>
      </c>
      <c r="D1501">
        <v>0</v>
      </c>
      <c r="E1501">
        <v>0</v>
      </c>
      <c r="F1501">
        <v>0.14000000000000001</v>
      </c>
      <c r="G1501">
        <v>0.86</v>
      </c>
      <c r="H1501" t="s">
        <v>82</v>
      </c>
      <c r="I1501" t="s">
        <v>249</v>
      </c>
      <c r="J1501">
        <v>2017</v>
      </c>
      <c r="K1501" t="s">
        <v>250</v>
      </c>
      <c r="L1501">
        <v>0.86373798978335625</v>
      </c>
      <c r="M1501">
        <v>0.1362620102166438</v>
      </c>
      <c r="N1501">
        <v>0</v>
      </c>
      <c r="O1501">
        <v>0</v>
      </c>
      <c r="P1501" t="s">
        <v>27</v>
      </c>
    </row>
    <row r="1502" spans="1:16" x14ac:dyDescent="0.2">
      <c r="A1502">
        <v>1685355</v>
      </c>
      <c r="B1502">
        <v>743525</v>
      </c>
      <c r="C1502">
        <v>616016</v>
      </c>
      <c r="D1502">
        <v>325814</v>
      </c>
      <c r="E1502">
        <v>0</v>
      </c>
      <c r="F1502">
        <v>0.09</v>
      </c>
      <c r="G1502">
        <v>0.91</v>
      </c>
      <c r="H1502" t="s">
        <v>257</v>
      </c>
      <c r="I1502" t="s">
        <v>251</v>
      </c>
      <c r="J1502">
        <v>2017</v>
      </c>
      <c r="K1502" t="s">
        <v>252</v>
      </c>
      <c r="L1502">
        <v>0.44116818118437962</v>
      </c>
      <c r="M1502">
        <v>0.36551112376917622</v>
      </c>
      <c r="N1502">
        <v>0.1933206950464442</v>
      </c>
      <c r="O1502">
        <v>0</v>
      </c>
      <c r="P1502" t="s">
        <v>27</v>
      </c>
    </row>
    <row r="1503" spans="1:16" x14ac:dyDescent="0.2">
      <c r="A1503">
        <v>372156</v>
      </c>
      <c r="B1503">
        <v>140058</v>
      </c>
      <c r="C1503">
        <v>229257</v>
      </c>
      <c r="D1503">
        <v>2840</v>
      </c>
      <c r="E1503">
        <v>0</v>
      </c>
      <c r="F1503">
        <v>0.93</v>
      </c>
      <c r="G1503">
        <v>7.0000000000000007E-2</v>
      </c>
      <c r="H1503" t="s">
        <v>258</v>
      </c>
      <c r="I1503" t="s">
        <v>251</v>
      </c>
      <c r="J1503">
        <v>2017</v>
      </c>
      <c r="K1503" t="s">
        <v>252</v>
      </c>
      <c r="L1503">
        <v>0.37634217908618972</v>
      </c>
      <c r="M1503">
        <v>0.61602392545061746</v>
      </c>
      <c r="N1503">
        <v>7.6312084179752573E-3</v>
      </c>
      <c r="O1503">
        <v>0</v>
      </c>
      <c r="P1503" t="s">
        <v>27</v>
      </c>
    </row>
    <row r="1504" spans="1:16" x14ac:dyDescent="0.2">
      <c r="A1504">
        <v>1571090</v>
      </c>
      <c r="B1504">
        <v>508830</v>
      </c>
      <c r="C1504">
        <v>451914</v>
      </c>
      <c r="D1504">
        <v>610347</v>
      </c>
      <c r="E1504">
        <v>0</v>
      </c>
      <c r="F1504">
        <v>0.12</v>
      </c>
      <c r="G1504">
        <v>0.88</v>
      </c>
      <c r="H1504" t="s">
        <v>259</v>
      </c>
      <c r="I1504" t="s">
        <v>251</v>
      </c>
      <c r="J1504">
        <v>2017</v>
      </c>
      <c r="K1504" t="s">
        <v>252</v>
      </c>
      <c r="L1504">
        <v>0.32387068850288647</v>
      </c>
      <c r="M1504">
        <v>0.28764361048698672</v>
      </c>
      <c r="N1504">
        <v>0.38848633751090011</v>
      </c>
      <c r="O1504">
        <v>0</v>
      </c>
      <c r="P1504" t="s">
        <v>27</v>
      </c>
    </row>
    <row r="1505" spans="1:16" x14ac:dyDescent="0.2">
      <c r="A1505">
        <v>10823636</v>
      </c>
      <c r="B1505">
        <v>5554363</v>
      </c>
      <c r="C1505">
        <v>2265645</v>
      </c>
      <c r="D1505">
        <v>3003628</v>
      </c>
      <c r="E1505">
        <v>0</v>
      </c>
      <c r="F1505">
        <v>0.12</v>
      </c>
      <c r="G1505">
        <v>0.88</v>
      </c>
      <c r="H1505" t="s">
        <v>260</v>
      </c>
      <c r="I1505" t="s">
        <v>251</v>
      </c>
      <c r="J1505">
        <v>2017</v>
      </c>
      <c r="K1505" t="s">
        <v>252</v>
      </c>
      <c r="L1505">
        <v>0.51316978878447128</v>
      </c>
      <c r="M1505">
        <v>0.20932383535440399</v>
      </c>
      <c r="N1505">
        <v>0.2775063758611247</v>
      </c>
      <c r="O1505">
        <v>0</v>
      </c>
      <c r="P1505" t="s">
        <v>27</v>
      </c>
    </row>
    <row r="1506" spans="1:16" x14ac:dyDescent="0.2">
      <c r="A1506">
        <v>1044660</v>
      </c>
      <c r="B1506">
        <v>373747</v>
      </c>
      <c r="C1506">
        <v>0</v>
      </c>
      <c r="D1506">
        <v>670913</v>
      </c>
      <c r="E1506">
        <v>0</v>
      </c>
      <c r="F1506">
        <v>0.38</v>
      </c>
      <c r="G1506">
        <v>0.62</v>
      </c>
      <c r="H1506" t="s">
        <v>261</v>
      </c>
      <c r="I1506" t="s">
        <v>17</v>
      </c>
      <c r="J1506">
        <v>2018</v>
      </c>
      <c r="K1506" t="s">
        <v>18</v>
      </c>
      <c r="L1506">
        <v>0.35776903490130763</v>
      </c>
      <c r="M1506">
        <v>0</v>
      </c>
      <c r="N1506">
        <v>0.64223096509869237</v>
      </c>
      <c r="O1506">
        <v>0</v>
      </c>
      <c r="P1506" t="s">
        <v>19</v>
      </c>
    </row>
    <row r="1507" spans="1:16" x14ac:dyDescent="0.2">
      <c r="A1507">
        <v>4223206</v>
      </c>
      <c r="B1507">
        <v>1955729</v>
      </c>
      <c r="C1507">
        <v>0</v>
      </c>
      <c r="D1507">
        <v>2267477</v>
      </c>
      <c r="E1507">
        <v>0</v>
      </c>
      <c r="F1507">
        <v>0.13</v>
      </c>
      <c r="G1507">
        <v>0.87</v>
      </c>
      <c r="H1507" t="s">
        <v>262</v>
      </c>
      <c r="I1507" t="s">
        <v>17</v>
      </c>
      <c r="J1507">
        <v>2018</v>
      </c>
      <c r="K1507" t="s">
        <v>18</v>
      </c>
      <c r="L1507">
        <v>0.46309107346409339</v>
      </c>
      <c r="M1507">
        <v>0</v>
      </c>
      <c r="N1507">
        <v>0.53690892653590661</v>
      </c>
      <c r="O1507">
        <v>0</v>
      </c>
      <c r="P1507" t="s">
        <v>19</v>
      </c>
    </row>
    <row r="1508" spans="1:16" x14ac:dyDescent="0.2">
      <c r="A1508">
        <v>29185</v>
      </c>
      <c r="B1508">
        <v>29185</v>
      </c>
      <c r="C1508">
        <v>0</v>
      </c>
      <c r="D1508">
        <v>0</v>
      </c>
      <c r="E1508">
        <v>0</v>
      </c>
      <c r="F1508">
        <v>1</v>
      </c>
      <c r="G1508">
        <v>0</v>
      </c>
      <c r="H1508" t="s">
        <v>82</v>
      </c>
      <c r="I1508" t="s">
        <v>17</v>
      </c>
      <c r="J1508">
        <v>2018</v>
      </c>
      <c r="K1508" t="s">
        <v>18</v>
      </c>
      <c r="L1508">
        <v>1</v>
      </c>
      <c r="M1508">
        <v>0</v>
      </c>
      <c r="N1508">
        <v>0</v>
      </c>
      <c r="O1508">
        <v>0</v>
      </c>
      <c r="P1508" t="s">
        <v>19</v>
      </c>
    </row>
    <row r="1509" spans="1:16" x14ac:dyDescent="0.2">
      <c r="A1509">
        <v>1171956</v>
      </c>
      <c r="B1509">
        <v>1068035</v>
      </c>
      <c r="C1509">
        <v>0</v>
      </c>
      <c r="D1509">
        <v>103920</v>
      </c>
      <c r="E1509">
        <v>0</v>
      </c>
      <c r="F1509">
        <v>0.67</v>
      </c>
      <c r="G1509">
        <v>0.33</v>
      </c>
      <c r="H1509" t="s">
        <v>263</v>
      </c>
      <c r="I1509" t="s">
        <v>17</v>
      </c>
      <c r="J1509">
        <v>2018</v>
      </c>
      <c r="K1509" t="s">
        <v>18</v>
      </c>
      <c r="L1509">
        <v>0.91132687575301463</v>
      </c>
      <c r="M1509">
        <v>0</v>
      </c>
      <c r="N1509">
        <v>8.8672270972630376E-2</v>
      </c>
      <c r="O1509">
        <v>0</v>
      </c>
      <c r="P1509" t="s">
        <v>19</v>
      </c>
    </row>
    <row r="1510" spans="1:16" x14ac:dyDescent="0.2">
      <c r="A1510">
        <v>7039370</v>
      </c>
      <c r="B1510">
        <v>3690611</v>
      </c>
      <c r="C1510">
        <v>0</v>
      </c>
      <c r="D1510">
        <v>3348759</v>
      </c>
      <c r="E1510">
        <v>0</v>
      </c>
      <c r="F1510">
        <v>0.26</v>
      </c>
      <c r="G1510">
        <v>0.74</v>
      </c>
      <c r="H1510" t="s">
        <v>264</v>
      </c>
      <c r="I1510" t="s">
        <v>17</v>
      </c>
      <c r="J1510">
        <v>2018</v>
      </c>
      <c r="K1510" t="s">
        <v>18</v>
      </c>
      <c r="L1510">
        <v>0.52428143427607865</v>
      </c>
      <c r="M1510">
        <v>0</v>
      </c>
      <c r="N1510">
        <v>0.47571856572392129</v>
      </c>
      <c r="O1510">
        <v>0</v>
      </c>
      <c r="P1510" t="s">
        <v>19</v>
      </c>
    </row>
    <row r="1511" spans="1:16" x14ac:dyDescent="0.2">
      <c r="A1511">
        <v>182312</v>
      </c>
      <c r="B1511">
        <v>74373</v>
      </c>
      <c r="C1511">
        <v>19200</v>
      </c>
      <c r="D1511">
        <v>88739</v>
      </c>
      <c r="E1511">
        <v>0</v>
      </c>
      <c r="F1511">
        <v>0.56999999999999995</v>
      </c>
      <c r="G1511">
        <v>0.43</v>
      </c>
      <c r="H1511" t="s">
        <v>261</v>
      </c>
      <c r="I1511" t="s">
        <v>22</v>
      </c>
      <c r="J1511">
        <v>2018</v>
      </c>
      <c r="K1511" t="s">
        <v>23</v>
      </c>
      <c r="L1511">
        <v>0.40794352538505418</v>
      </c>
      <c r="M1511">
        <v>0.10531396726490851</v>
      </c>
      <c r="N1511">
        <v>0.48674250735003732</v>
      </c>
      <c r="O1511">
        <v>0</v>
      </c>
      <c r="P1511" t="s">
        <v>24</v>
      </c>
    </row>
    <row r="1512" spans="1:16" x14ac:dyDescent="0.2">
      <c r="A1512">
        <v>90243</v>
      </c>
      <c r="B1512">
        <v>60884</v>
      </c>
      <c r="C1512">
        <v>0</v>
      </c>
      <c r="D1512">
        <v>29359</v>
      </c>
      <c r="E1512">
        <v>0</v>
      </c>
      <c r="F1512">
        <v>0.73</v>
      </c>
      <c r="G1512">
        <v>0.27</v>
      </c>
      <c r="H1512" t="s">
        <v>262</v>
      </c>
      <c r="I1512" t="s">
        <v>22</v>
      </c>
      <c r="J1512">
        <v>2018</v>
      </c>
      <c r="K1512" t="s">
        <v>23</v>
      </c>
      <c r="L1512">
        <v>0.67466728721341263</v>
      </c>
      <c r="M1512">
        <v>0</v>
      </c>
      <c r="N1512">
        <v>0.32533271278658732</v>
      </c>
      <c r="O1512">
        <v>0</v>
      </c>
      <c r="P1512" t="s">
        <v>24</v>
      </c>
    </row>
    <row r="1513" spans="1:16" x14ac:dyDescent="0.2">
      <c r="A1513">
        <v>46661</v>
      </c>
      <c r="B1513">
        <v>46661</v>
      </c>
      <c r="C1513">
        <v>0</v>
      </c>
      <c r="D1513">
        <v>0</v>
      </c>
      <c r="E1513">
        <v>0</v>
      </c>
      <c r="F1513">
        <v>1</v>
      </c>
      <c r="G1513">
        <v>0</v>
      </c>
      <c r="H1513" t="s">
        <v>82</v>
      </c>
      <c r="I1513" t="s">
        <v>22</v>
      </c>
      <c r="J1513">
        <v>2018</v>
      </c>
      <c r="K1513" t="s">
        <v>23</v>
      </c>
      <c r="L1513">
        <v>1</v>
      </c>
      <c r="M1513">
        <v>0</v>
      </c>
      <c r="N1513">
        <v>0</v>
      </c>
      <c r="O1513">
        <v>0</v>
      </c>
      <c r="P1513" t="s">
        <v>24</v>
      </c>
    </row>
    <row r="1514" spans="1:16" x14ac:dyDescent="0.2">
      <c r="A1514">
        <v>515088</v>
      </c>
      <c r="B1514">
        <v>146488</v>
      </c>
      <c r="C1514">
        <v>0</v>
      </c>
      <c r="D1514">
        <v>368600</v>
      </c>
      <c r="E1514">
        <v>0</v>
      </c>
      <c r="F1514">
        <v>0.44</v>
      </c>
      <c r="G1514">
        <v>0.56000000000000005</v>
      </c>
      <c r="H1514" t="s">
        <v>263</v>
      </c>
      <c r="I1514" t="s">
        <v>22</v>
      </c>
      <c r="J1514">
        <v>2018</v>
      </c>
      <c r="K1514" t="s">
        <v>23</v>
      </c>
      <c r="L1514">
        <v>0.28439412294598199</v>
      </c>
      <c r="M1514">
        <v>0</v>
      </c>
      <c r="N1514">
        <v>0.7156058770540179</v>
      </c>
      <c r="O1514">
        <v>0</v>
      </c>
      <c r="P1514" t="s">
        <v>24</v>
      </c>
    </row>
    <row r="1515" spans="1:16" x14ac:dyDescent="0.2">
      <c r="A1515">
        <v>122226</v>
      </c>
      <c r="B1515">
        <v>80226</v>
      </c>
      <c r="C1515">
        <v>0</v>
      </c>
      <c r="D1515">
        <v>42000</v>
      </c>
      <c r="E1515">
        <v>0</v>
      </c>
      <c r="F1515">
        <v>0.85</v>
      </c>
      <c r="G1515">
        <v>0.15</v>
      </c>
      <c r="H1515" t="s">
        <v>264</v>
      </c>
      <c r="I1515" t="s">
        <v>22</v>
      </c>
      <c r="J1515">
        <v>2018</v>
      </c>
      <c r="K1515" t="s">
        <v>23</v>
      </c>
      <c r="L1515">
        <v>0.65637425752294931</v>
      </c>
      <c r="M1515">
        <v>0</v>
      </c>
      <c r="N1515">
        <v>0.34362574247705069</v>
      </c>
      <c r="O1515">
        <v>0</v>
      </c>
      <c r="P1515" t="s">
        <v>24</v>
      </c>
    </row>
    <row r="1516" spans="1:16" x14ac:dyDescent="0.2">
      <c r="A1516">
        <v>37639</v>
      </c>
      <c r="B1516">
        <v>37639</v>
      </c>
      <c r="C1516">
        <v>0</v>
      </c>
      <c r="D1516">
        <v>0</v>
      </c>
      <c r="E1516">
        <v>0</v>
      </c>
      <c r="F1516">
        <v>1</v>
      </c>
      <c r="G1516">
        <v>0</v>
      </c>
      <c r="H1516" t="s">
        <v>261</v>
      </c>
      <c r="I1516" t="s">
        <v>25</v>
      </c>
      <c r="J1516">
        <v>2018</v>
      </c>
      <c r="K1516" t="s">
        <v>26</v>
      </c>
      <c r="L1516">
        <v>1</v>
      </c>
      <c r="M1516">
        <v>0</v>
      </c>
      <c r="N1516">
        <v>0</v>
      </c>
      <c r="O1516">
        <v>0</v>
      </c>
      <c r="P1516" t="s">
        <v>27</v>
      </c>
    </row>
    <row r="1517" spans="1:16" x14ac:dyDescent="0.2">
      <c r="A1517">
        <v>91644</v>
      </c>
      <c r="B1517">
        <v>85320</v>
      </c>
      <c r="C1517">
        <v>0</v>
      </c>
      <c r="D1517">
        <v>6323</v>
      </c>
      <c r="E1517">
        <v>0</v>
      </c>
      <c r="F1517">
        <v>0.62</v>
      </c>
      <c r="G1517">
        <v>0.38</v>
      </c>
      <c r="H1517" t="s">
        <v>262</v>
      </c>
      <c r="I1517" t="s">
        <v>25</v>
      </c>
      <c r="J1517">
        <v>2018</v>
      </c>
      <c r="K1517" t="s">
        <v>26</v>
      </c>
      <c r="L1517">
        <v>0.93099384575094934</v>
      </c>
      <c r="M1517">
        <v>0</v>
      </c>
      <c r="N1517">
        <v>6.899524245995374E-2</v>
      </c>
      <c r="O1517">
        <v>0</v>
      </c>
      <c r="P1517" t="s">
        <v>27</v>
      </c>
    </row>
    <row r="1518" spans="1:16" x14ac:dyDescent="0.2">
      <c r="A1518">
        <v>89421</v>
      </c>
      <c r="B1518">
        <v>87386</v>
      </c>
      <c r="C1518">
        <v>2035</v>
      </c>
      <c r="D1518">
        <v>0</v>
      </c>
      <c r="E1518">
        <v>0</v>
      </c>
      <c r="F1518">
        <v>1.38</v>
      </c>
      <c r="G1518">
        <v>0</v>
      </c>
      <c r="H1518" t="s">
        <v>263</v>
      </c>
      <c r="I1518" t="s">
        <v>25</v>
      </c>
      <c r="J1518">
        <v>2018</v>
      </c>
      <c r="K1518" t="s">
        <v>26</v>
      </c>
      <c r="L1518">
        <v>0.9772424821909842</v>
      </c>
      <c r="M1518">
        <v>2.2757517809015779E-2</v>
      </c>
      <c r="N1518">
        <v>0</v>
      </c>
      <c r="O1518">
        <v>0</v>
      </c>
      <c r="P1518" t="s">
        <v>27</v>
      </c>
    </row>
    <row r="1519" spans="1:16" x14ac:dyDescent="0.2">
      <c r="A1519">
        <v>135203</v>
      </c>
      <c r="B1519">
        <v>74955</v>
      </c>
      <c r="C1519">
        <v>51438</v>
      </c>
      <c r="D1519">
        <v>8810</v>
      </c>
      <c r="E1519">
        <v>0</v>
      </c>
      <c r="F1519">
        <v>0.67</v>
      </c>
      <c r="G1519">
        <v>0.33</v>
      </c>
      <c r="H1519" t="s">
        <v>264</v>
      </c>
      <c r="I1519" t="s">
        <v>25</v>
      </c>
      <c r="J1519">
        <v>2018</v>
      </c>
      <c r="K1519" t="s">
        <v>26</v>
      </c>
      <c r="L1519">
        <v>0.55438858605208463</v>
      </c>
      <c r="M1519">
        <v>0.38045013794072619</v>
      </c>
      <c r="N1519">
        <v>6.5161276007189184E-2</v>
      </c>
      <c r="O1519">
        <v>0</v>
      </c>
      <c r="P1519" t="s">
        <v>27</v>
      </c>
    </row>
    <row r="1520" spans="1:16" x14ac:dyDescent="0.2">
      <c r="A1520">
        <v>676133</v>
      </c>
      <c r="B1520">
        <v>342403</v>
      </c>
      <c r="C1520">
        <v>17034</v>
      </c>
      <c r="D1520">
        <v>316696</v>
      </c>
      <c r="E1520">
        <v>0</v>
      </c>
      <c r="F1520">
        <v>0.14000000000000001</v>
      </c>
      <c r="G1520">
        <v>0.86</v>
      </c>
      <c r="H1520" t="s">
        <v>261</v>
      </c>
      <c r="I1520" t="s">
        <v>28</v>
      </c>
      <c r="J1520">
        <v>2018</v>
      </c>
      <c r="K1520" t="s">
        <v>29</v>
      </c>
      <c r="L1520">
        <v>0.50641367896552902</v>
      </c>
      <c r="M1520">
        <v>2.5193268188359388E-2</v>
      </c>
      <c r="N1520">
        <v>0.46839305284611171</v>
      </c>
      <c r="O1520">
        <v>0</v>
      </c>
      <c r="P1520" t="s">
        <v>27</v>
      </c>
    </row>
    <row r="1521" spans="1:16" x14ac:dyDescent="0.2">
      <c r="A1521">
        <v>419187</v>
      </c>
      <c r="B1521">
        <v>389992</v>
      </c>
      <c r="C1521">
        <v>29195</v>
      </c>
      <c r="D1521">
        <v>0</v>
      </c>
      <c r="E1521">
        <v>0</v>
      </c>
      <c r="F1521">
        <v>0.73</v>
      </c>
      <c r="G1521">
        <v>0.27</v>
      </c>
      <c r="H1521" t="s">
        <v>262</v>
      </c>
      <c r="I1521" t="s">
        <v>28</v>
      </c>
      <c r="J1521">
        <v>2018</v>
      </c>
      <c r="K1521" t="s">
        <v>29</v>
      </c>
      <c r="L1521">
        <v>0.93035327908546783</v>
      </c>
      <c r="M1521">
        <v>6.9646720914532181E-2</v>
      </c>
      <c r="N1521">
        <v>0</v>
      </c>
      <c r="O1521">
        <v>0</v>
      </c>
      <c r="P1521" t="s">
        <v>27</v>
      </c>
    </row>
    <row r="1522" spans="1:16" x14ac:dyDescent="0.2">
      <c r="A1522">
        <v>360852</v>
      </c>
      <c r="B1522">
        <v>208918</v>
      </c>
      <c r="C1522">
        <v>61452</v>
      </c>
      <c r="D1522">
        <v>90482</v>
      </c>
      <c r="E1522">
        <v>0</v>
      </c>
      <c r="F1522">
        <v>1</v>
      </c>
      <c r="G1522">
        <v>0</v>
      </c>
      <c r="H1522" t="s">
        <v>263</v>
      </c>
      <c r="I1522" t="s">
        <v>28</v>
      </c>
      <c r="J1522">
        <v>2018</v>
      </c>
      <c r="K1522" t="s">
        <v>29</v>
      </c>
      <c r="L1522">
        <v>0.57895757817609439</v>
      </c>
      <c r="M1522">
        <v>0.1702969638522164</v>
      </c>
      <c r="N1522">
        <v>0.25074545797168918</v>
      </c>
      <c r="O1522">
        <v>0</v>
      </c>
      <c r="P1522" t="s">
        <v>27</v>
      </c>
    </row>
    <row r="1523" spans="1:16" x14ac:dyDescent="0.2">
      <c r="A1523">
        <v>1218050</v>
      </c>
      <c r="B1523">
        <v>1109442</v>
      </c>
      <c r="C1523">
        <v>108609</v>
      </c>
      <c r="D1523">
        <v>0</v>
      </c>
      <c r="E1523">
        <v>0</v>
      </c>
      <c r="F1523">
        <v>0.9</v>
      </c>
      <c r="G1523">
        <v>0.1</v>
      </c>
      <c r="H1523" t="s">
        <v>264</v>
      </c>
      <c r="I1523" t="s">
        <v>28</v>
      </c>
      <c r="J1523">
        <v>2018</v>
      </c>
      <c r="K1523" t="s">
        <v>29</v>
      </c>
      <c r="L1523">
        <v>0.91083453060219199</v>
      </c>
      <c r="M1523">
        <v>8.9166290382168223E-2</v>
      </c>
      <c r="N1523">
        <v>0</v>
      </c>
      <c r="O1523">
        <v>0</v>
      </c>
      <c r="P1523" t="s">
        <v>27</v>
      </c>
    </row>
    <row r="1524" spans="1:16" x14ac:dyDescent="0.2">
      <c r="A1524">
        <v>12377</v>
      </c>
      <c r="B1524">
        <v>12377</v>
      </c>
      <c r="C1524">
        <v>0</v>
      </c>
      <c r="D1524">
        <v>0</v>
      </c>
      <c r="E1524">
        <v>0</v>
      </c>
      <c r="F1524">
        <v>1</v>
      </c>
      <c r="G1524">
        <v>0</v>
      </c>
      <c r="H1524" t="s">
        <v>82</v>
      </c>
      <c r="I1524" t="s">
        <v>30</v>
      </c>
      <c r="J1524">
        <v>2018</v>
      </c>
      <c r="K1524" t="s">
        <v>31</v>
      </c>
      <c r="L1524">
        <v>1</v>
      </c>
      <c r="M1524">
        <v>0</v>
      </c>
      <c r="N1524">
        <v>0</v>
      </c>
      <c r="O1524">
        <v>0</v>
      </c>
      <c r="P1524" t="s">
        <v>32</v>
      </c>
    </row>
    <row r="1525" spans="1:16" x14ac:dyDescent="0.2">
      <c r="A1525">
        <v>35507</v>
      </c>
      <c r="B1525">
        <v>35507</v>
      </c>
      <c r="C1525">
        <v>0</v>
      </c>
      <c r="D1525">
        <v>0</v>
      </c>
      <c r="E1525">
        <v>0</v>
      </c>
      <c r="F1525">
        <v>1</v>
      </c>
      <c r="G1525">
        <v>0</v>
      </c>
      <c r="H1525" t="s">
        <v>263</v>
      </c>
      <c r="I1525" t="s">
        <v>30</v>
      </c>
      <c r="J1525">
        <v>2018</v>
      </c>
      <c r="K1525" t="s">
        <v>31</v>
      </c>
      <c r="L1525">
        <v>1</v>
      </c>
      <c r="M1525">
        <v>0</v>
      </c>
      <c r="N1525">
        <v>0</v>
      </c>
      <c r="O1525">
        <v>0</v>
      </c>
      <c r="P1525" t="s">
        <v>32</v>
      </c>
    </row>
    <row r="1526" spans="1:16" x14ac:dyDescent="0.2">
      <c r="A1526">
        <v>99845</v>
      </c>
      <c r="B1526">
        <v>93625</v>
      </c>
      <c r="C1526">
        <v>0</v>
      </c>
      <c r="D1526">
        <v>6220</v>
      </c>
      <c r="E1526">
        <v>0</v>
      </c>
      <c r="F1526">
        <v>0.68</v>
      </c>
      <c r="G1526">
        <v>0.32</v>
      </c>
      <c r="H1526" t="s">
        <v>264</v>
      </c>
      <c r="I1526" t="s">
        <v>30</v>
      </c>
      <c r="J1526">
        <v>2018</v>
      </c>
      <c r="K1526" t="s">
        <v>31</v>
      </c>
      <c r="L1526">
        <v>0.9377034403325154</v>
      </c>
      <c r="M1526">
        <v>0</v>
      </c>
      <c r="N1526">
        <v>6.2296559667484597E-2</v>
      </c>
      <c r="O1526">
        <v>0</v>
      </c>
      <c r="P1526" t="s">
        <v>32</v>
      </c>
    </row>
    <row r="1527" spans="1:16" x14ac:dyDescent="0.2">
      <c r="A1527">
        <v>58654</v>
      </c>
      <c r="B1527">
        <v>58654</v>
      </c>
      <c r="C1527">
        <v>0</v>
      </c>
      <c r="D1527">
        <v>0</v>
      </c>
      <c r="E1527">
        <v>0</v>
      </c>
      <c r="F1527">
        <v>1.02</v>
      </c>
      <c r="G1527">
        <v>-0.02</v>
      </c>
      <c r="H1527" t="s">
        <v>261</v>
      </c>
      <c r="I1527" t="s">
        <v>33</v>
      </c>
      <c r="J1527">
        <v>2018</v>
      </c>
      <c r="K1527" t="s">
        <v>34</v>
      </c>
      <c r="L1527">
        <v>1</v>
      </c>
      <c r="M1527">
        <v>0</v>
      </c>
      <c r="N1527">
        <v>0</v>
      </c>
      <c r="O1527">
        <v>0</v>
      </c>
      <c r="P1527" t="s">
        <v>19</v>
      </c>
    </row>
    <row r="1528" spans="1:16" x14ac:dyDescent="0.2">
      <c r="A1528">
        <v>244859</v>
      </c>
      <c r="B1528">
        <v>182758</v>
      </c>
      <c r="C1528">
        <v>0</v>
      </c>
      <c r="D1528">
        <v>62101</v>
      </c>
      <c r="E1528">
        <v>0</v>
      </c>
      <c r="F1528">
        <v>0.53</v>
      </c>
      <c r="G1528">
        <v>0.47</v>
      </c>
      <c r="H1528" t="s">
        <v>262</v>
      </c>
      <c r="I1528" t="s">
        <v>33</v>
      </c>
      <c r="J1528">
        <v>2018</v>
      </c>
      <c r="K1528" t="s">
        <v>34</v>
      </c>
      <c r="L1528">
        <v>0.74638057004235092</v>
      </c>
      <c r="M1528">
        <v>0</v>
      </c>
      <c r="N1528">
        <v>0.25361942995764908</v>
      </c>
      <c r="O1528">
        <v>0</v>
      </c>
      <c r="P1528" t="s">
        <v>19</v>
      </c>
    </row>
    <row r="1529" spans="1:16" x14ac:dyDescent="0.2">
      <c r="A1529">
        <v>233318</v>
      </c>
      <c r="B1529">
        <v>233318</v>
      </c>
      <c r="C1529">
        <v>0</v>
      </c>
      <c r="D1529">
        <v>0</v>
      </c>
      <c r="E1529">
        <v>0</v>
      </c>
      <c r="F1529">
        <v>1.02</v>
      </c>
      <c r="G1529">
        <v>-0.02</v>
      </c>
      <c r="H1529" t="s">
        <v>263</v>
      </c>
      <c r="I1529" t="s">
        <v>33</v>
      </c>
      <c r="J1529">
        <v>2018</v>
      </c>
      <c r="K1529" t="s">
        <v>34</v>
      </c>
      <c r="L1529">
        <v>1</v>
      </c>
      <c r="M1529">
        <v>0</v>
      </c>
      <c r="N1529">
        <v>0</v>
      </c>
      <c r="O1529">
        <v>0</v>
      </c>
      <c r="P1529" t="s">
        <v>19</v>
      </c>
    </row>
    <row r="1530" spans="1:16" x14ac:dyDescent="0.2">
      <c r="A1530">
        <v>128743</v>
      </c>
      <c r="B1530">
        <v>128743</v>
      </c>
      <c r="C1530">
        <v>0</v>
      </c>
      <c r="D1530">
        <v>0</v>
      </c>
      <c r="E1530">
        <v>0</v>
      </c>
      <c r="F1530">
        <v>1.02</v>
      </c>
      <c r="G1530">
        <v>-0.02</v>
      </c>
      <c r="H1530" t="s">
        <v>264</v>
      </c>
      <c r="I1530" t="s">
        <v>33</v>
      </c>
      <c r="J1530">
        <v>2018</v>
      </c>
      <c r="K1530" t="s">
        <v>34</v>
      </c>
      <c r="L1530">
        <v>1</v>
      </c>
      <c r="M1530">
        <v>0</v>
      </c>
      <c r="N1530">
        <v>0</v>
      </c>
      <c r="O1530">
        <v>0</v>
      </c>
      <c r="P1530" t="s">
        <v>19</v>
      </c>
    </row>
    <row r="1531" spans="1:16" x14ac:dyDescent="0.2">
      <c r="A1531">
        <v>194631</v>
      </c>
      <c r="B1531">
        <v>194631</v>
      </c>
      <c r="C1531">
        <v>0</v>
      </c>
      <c r="D1531">
        <v>0</v>
      </c>
      <c r="E1531">
        <v>0</v>
      </c>
      <c r="F1531">
        <v>0.89</v>
      </c>
      <c r="G1531">
        <v>0.11</v>
      </c>
      <c r="H1531" t="s">
        <v>262</v>
      </c>
      <c r="I1531" t="s">
        <v>35</v>
      </c>
      <c r="J1531">
        <v>2018</v>
      </c>
      <c r="K1531" t="s">
        <v>36</v>
      </c>
      <c r="L1531">
        <v>1</v>
      </c>
      <c r="M1531">
        <v>0</v>
      </c>
      <c r="N1531">
        <v>0</v>
      </c>
      <c r="O1531">
        <v>0</v>
      </c>
      <c r="P1531" t="s">
        <v>19</v>
      </c>
    </row>
    <row r="1532" spans="1:16" x14ac:dyDescent="0.2">
      <c r="A1532">
        <v>232186</v>
      </c>
      <c r="B1532">
        <v>232186</v>
      </c>
      <c r="C1532">
        <v>0</v>
      </c>
      <c r="D1532">
        <v>0</v>
      </c>
      <c r="E1532">
        <v>0</v>
      </c>
      <c r="F1532">
        <v>0.67</v>
      </c>
      <c r="G1532">
        <v>0.33</v>
      </c>
      <c r="H1532" t="s">
        <v>263</v>
      </c>
      <c r="I1532" t="s">
        <v>35</v>
      </c>
      <c r="J1532">
        <v>2018</v>
      </c>
      <c r="K1532" t="s">
        <v>36</v>
      </c>
      <c r="L1532">
        <v>1</v>
      </c>
      <c r="M1532">
        <v>0</v>
      </c>
      <c r="N1532">
        <v>0</v>
      </c>
      <c r="O1532">
        <v>0</v>
      </c>
      <c r="P1532" t="s">
        <v>19</v>
      </c>
    </row>
    <row r="1533" spans="1:16" x14ac:dyDescent="0.2">
      <c r="A1533">
        <v>214275</v>
      </c>
      <c r="B1533">
        <v>214275</v>
      </c>
      <c r="C1533">
        <v>0</v>
      </c>
      <c r="D1533">
        <v>0</v>
      </c>
      <c r="E1533">
        <v>0</v>
      </c>
      <c r="F1533">
        <v>1</v>
      </c>
      <c r="G1533">
        <v>0</v>
      </c>
      <c r="H1533" t="s">
        <v>264</v>
      </c>
      <c r="I1533" t="s">
        <v>35</v>
      </c>
      <c r="J1533">
        <v>2018</v>
      </c>
      <c r="K1533" t="s">
        <v>36</v>
      </c>
      <c r="L1533">
        <v>1</v>
      </c>
      <c r="M1533">
        <v>0</v>
      </c>
      <c r="N1533">
        <v>0</v>
      </c>
      <c r="O1533">
        <v>0</v>
      </c>
      <c r="P1533" t="s">
        <v>19</v>
      </c>
    </row>
    <row r="1534" spans="1:16" x14ac:dyDescent="0.2">
      <c r="A1534">
        <v>2198373</v>
      </c>
      <c r="B1534">
        <v>890221</v>
      </c>
      <c r="C1534">
        <v>256876</v>
      </c>
      <c r="D1534">
        <v>1051276</v>
      </c>
      <c r="E1534">
        <v>0</v>
      </c>
      <c r="F1534">
        <v>0.34</v>
      </c>
      <c r="G1534">
        <v>0.66</v>
      </c>
      <c r="H1534" t="s">
        <v>261</v>
      </c>
      <c r="I1534" t="s">
        <v>37</v>
      </c>
      <c r="J1534">
        <v>2018</v>
      </c>
      <c r="K1534" t="s">
        <v>38</v>
      </c>
      <c r="L1534">
        <v>0.40494538460943619</v>
      </c>
      <c r="M1534">
        <v>0.1168482327612284</v>
      </c>
      <c r="N1534">
        <v>0.4782063826293354</v>
      </c>
      <c r="O1534">
        <v>0</v>
      </c>
      <c r="P1534" t="s">
        <v>19</v>
      </c>
    </row>
    <row r="1535" spans="1:16" x14ac:dyDescent="0.2">
      <c r="A1535">
        <v>7065276</v>
      </c>
      <c r="B1535">
        <v>3684149</v>
      </c>
      <c r="C1535">
        <v>209229</v>
      </c>
      <c r="D1535">
        <v>3171899</v>
      </c>
      <c r="E1535">
        <v>0</v>
      </c>
      <c r="F1535">
        <v>0.24</v>
      </c>
      <c r="G1535">
        <v>0.76</v>
      </c>
      <c r="H1535" t="s">
        <v>262</v>
      </c>
      <c r="I1535" t="s">
        <v>37</v>
      </c>
      <c r="J1535">
        <v>2018</v>
      </c>
      <c r="K1535" t="s">
        <v>38</v>
      </c>
      <c r="L1535">
        <v>0.52144445595614386</v>
      </c>
      <c r="M1535">
        <v>2.9613705112156979E-2</v>
      </c>
      <c r="N1535">
        <v>0.44894198046898659</v>
      </c>
      <c r="O1535">
        <v>0</v>
      </c>
      <c r="P1535" t="s">
        <v>19</v>
      </c>
    </row>
    <row r="1536" spans="1:16" x14ac:dyDescent="0.2">
      <c r="A1536">
        <v>716847</v>
      </c>
      <c r="B1536">
        <v>418753</v>
      </c>
      <c r="C1536">
        <v>298095</v>
      </c>
      <c r="D1536">
        <v>0</v>
      </c>
      <c r="E1536">
        <v>0</v>
      </c>
      <c r="F1536">
        <v>0.87</v>
      </c>
      <c r="G1536">
        <v>0.13</v>
      </c>
      <c r="H1536" t="s">
        <v>263</v>
      </c>
      <c r="I1536" t="s">
        <v>37</v>
      </c>
      <c r="J1536">
        <v>2018</v>
      </c>
      <c r="K1536" t="s">
        <v>38</v>
      </c>
      <c r="L1536">
        <v>0.58415952079034994</v>
      </c>
      <c r="M1536">
        <v>0.41584187420746688</v>
      </c>
      <c r="N1536">
        <v>0</v>
      </c>
      <c r="O1536">
        <v>0</v>
      </c>
      <c r="P1536" t="s">
        <v>19</v>
      </c>
    </row>
    <row r="1537" spans="1:16" x14ac:dyDescent="0.2">
      <c r="A1537">
        <v>17738175</v>
      </c>
      <c r="B1537">
        <v>7251744</v>
      </c>
      <c r="C1537">
        <v>2080104</v>
      </c>
      <c r="D1537">
        <v>8018671</v>
      </c>
      <c r="E1537">
        <v>387655</v>
      </c>
      <c r="F1537">
        <v>0.14000000000000001</v>
      </c>
      <c r="G1537">
        <v>0.86</v>
      </c>
      <c r="H1537" t="s">
        <v>264</v>
      </c>
      <c r="I1537" t="s">
        <v>37</v>
      </c>
      <c r="J1537">
        <v>2018</v>
      </c>
      <c r="K1537" t="s">
        <v>38</v>
      </c>
      <c r="L1537">
        <v>0.40882131335382588</v>
      </c>
      <c r="M1537">
        <v>0.1172670807453416</v>
      </c>
      <c r="N1537">
        <v>0.4520572719572335</v>
      </c>
      <c r="O1537">
        <v>2.1854277568013621E-2</v>
      </c>
      <c r="P1537" t="s">
        <v>19</v>
      </c>
    </row>
    <row r="1538" spans="1:16" x14ac:dyDescent="0.2">
      <c r="A1538">
        <v>9107</v>
      </c>
      <c r="B1538">
        <v>9107</v>
      </c>
      <c r="C1538">
        <v>0</v>
      </c>
      <c r="D1538">
        <v>0</v>
      </c>
      <c r="E1538">
        <v>0</v>
      </c>
      <c r="F1538">
        <v>1</v>
      </c>
      <c r="G1538">
        <v>0</v>
      </c>
      <c r="H1538" t="s">
        <v>261</v>
      </c>
      <c r="I1538" t="s">
        <v>39</v>
      </c>
      <c r="J1538">
        <v>2018</v>
      </c>
      <c r="K1538" t="s">
        <v>40</v>
      </c>
      <c r="L1538">
        <v>1</v>
      </c>
      <c r="M1538">
        <v>0</v>
      </c>
      <c r="N1538">
        <v>0</v>
      </c>
      <c r="O1538">
        <v>0</v>
      </c>
      <c r="P1538" t="s">
        <v>24</v>
      </c>
    </row>
    <row r="1539" spans="1:16" x14ac:dyDescent="0.2">
      <c r="A1539">
        <v>309318</v>
      </c>
      <c r="B1539">
        <v>296366</v>
      </c>
      <c r="C1539">
        <v>0</v>
      </c>
      <c r="D1539">
        <v>2952</v>
      </c>
      <c r="E1539">
        <v>10000</v>
      </c>
      <c r="F1539">
        <v>0.18</v>
      </c>
      <c r="G1539">
        <v>0.82</v>
      </c>
      <c r="H1539" t="s">
        <v>262</v>
      </c>
      <c r="I1539" t="s">
        <v>39</v>
      </c>
      <c r="J1539">
        <v>2018</v>
      </c>
      <c r="K1539" t="s">
        <v>40</v>
      </c>
      <c r="L1539">
        <v>0.95812723475517103</v>
      </c>
      <c r="M1539">
        <v>0</v>
      </c>
      <c r="N1539">
        <v>9.54357651349097E-3</v>
      </c>
      <c r="O1539">
        <v>3.2329188731337978E-2</v>
      </c>
      <c r="P1539" t="s">
        <v>24</v>
      </c>
    </row>
    <row r="1540" spans="1:16" x14ac:dyDescent="0.2">
      <c r="A1540">
        <v>5190</v>
      </c>
      <c r="B1540">
        <v>5190</v>
      </c>
      <c r="C1540">
        <v>0</v>
      </c>
      <c r="D1540">
        <v>0</v>
      </c>
      <c r="E1540">
        <v>0</v>
      </c>
      <c r="F1540">
        <v>1</v>
      </c>
      <c r="G1540">
        <v>0</v>
      </c>
      <c r="H1540" t="s">
        <v>82</v>
      </c>
      <c r="I1540" t="s">
        <v>39</v>
      </c>
      <c r="J1540">
        <v>2018</v>
      </c>
      <c r="K1540" t="s">
        <v>40</v>
      </c>
      <c r="L1540">
        <v>1</v>
      </c>
      <c r="M1540">
        <v>0</v>
      </c>
      <c r="N1540">
        <v>0</v>
      </c>
      <c r="O1540">
        <v>0</v>
      </c>
      <c r="P1540" t="s">
        <v>24</v>
      </c>
    </row>
    <row r="1541" spans="1:16" x14ac:dyDescent="0.2">
      <c r="A1541">
        <v>183802</v>
      </c>
      <c r="B1541">
        <v>183802</v>
      </c>
      <c r="C1541">
        <v>0</v>
      </c>
      <c r="D1541">
        <v>0</v>
      </c>
      <c r="E1541">
        <v>0</v>
      </c>
      <c r="F1541">
        <v>0.45</v>
      </c>
      <c r="G1541">
        <v>0.55000000000000004</v>
      </c>
      <c r="H1541" t="s">
        <v>263</v>
      </c>
      <c r="I1541" t="s">
        <v>39</v>
      </c>
      <c r="J1541">
        <v>2018</v>
      </c>
      <c r="K1541" t="s">
        <v>40</v>
      </c>
      <c r="L1541">
        <v>1</v>
      </c>
      <c r="M1541">
        <v>0</v>
      </c>
      <c r="N1541">
        <v>0</v>
      </c>
      <c r="O1541">
        <v>0</v>
      </c>
      <c r="P1541" t="s">
        <v>24</v>
      </c>
    </row>
    <row r="1542" spans="1:16" x14ac:dyDescent="0.2">
      <c r="A1542">
        <v>261868</v>
      </c>
      <c r="B1542">
        <v>261868</v>
      </c>
      <c r="C1542">
        <v>0</v>
      </c>
      <c r="D1542">
        <v>0</v>
      </c>
      <c r="E1542">
        <v>0</v>
      </c>
      <c r="F1542">
        <v>0.77</v>
      </c>
      <c r="G1542">
        <v>0.23</v>
      </c>
      <c r="H1542" t="s">
        <v>264</v>
      </c>
      <c r="I1542" t="s">
        <v>39</v>
      </c>
      <c r="J1542">
        <v>2018</v>
      </c>
      <c r="K1542" t="s">
        <v>40</v>
      </c>
      <c r="L1542">
        <v>1</v>
      </c>
      <c r="M1542">
        <v>0</v>
      </c>
      <c r="N1542">
        <v>0</v>
      </c>
      <c r="O1542">
        <v>0</v>
      </c>
      <c r="P1542" t="s">
        <v>24</v>
      </c>
    </row>
    <row r="1543" spans="1:16" x14ac:dyDescent="0.2">
      <c r="A1543">
        <v>1375061</v>
      </c>
      <c r="B1543">
        <v>95704</v>
      </c>
      <c r="C1543">
        <v>507830</v>
      </c>
      <c r="D1543">
        <v>754382</v>
      </c>
      <c r="E1543">
        <v>17146</v>
      </c>
      <c r="F1543">
        <v>0</v>
      </c>
      <c r="G1543">
        <v>1</v>
      </c>
      <c r="H1543" t="s">
        <v>261</v>
      </c>
      <c r="I1543" t="s">
        <v>41</v>
      </c>
      <c r="J1543">
        <v>2018</v>
      </c>
      <c r="K1543" t="s">
        <v>42</v>
      </c>
      <c r="L1543">
        <v>6.9599821389741981E-2</v>
      </c>
      <c r="M1543">
        <v>0.36931452495562023</v>
      </c>
      <c r="N1543">
        <v>0.54861711589522211</v>
      </c>
      <c r="O1543">
        <v>1.2469264999880009E-2</v>
      </c>
      <c r="P1543" t="s">
        <v>27</v>
      </c>
    </row>
    <row r="1544" spans="1:16" x14ac:dyDescent="0.2">
      <c r="A1544">
        <v>603049</v>
      </c>
      <c r="B1544">
        <v>126154</v>
      </c>
      <c r="C1544">
        <v>173773</v>
      </c>
      <c r="D1544">
        <v>303122</v>
      </c>
      <c r="E1544">
        <v>0</v>
      </c>
      <c r="F1544">
        <v>0.19</v>
      </c>
      <c r="G1544">
        <v>0.81</v>
      </c>
      <c r="H1544" t="s">
        <v>262</v>
      </c>
      <c r="I1544" t="s">
        <v>41</v>
      </c>
      <c r="J1544">
        <v>2018</v>
      </c>
      <c r="K1544" t="s">
        <v>42</v>
      </c>
      <c r="L1544">
        <v>0.20919361444924051</v>
      </c>
      <c r="M1544">
        <v>0.28815734708124879</v>
      </c>
      <c r="N1544">
        <v>0.50264903846951081</v>
      </c>
      <c r="O1544">
        <v>0</v>
      </c>
      <c r="P1544" t="s">
        <v>27</v>
      </c>
    </row>
    <row r="1545" spans="1:16" x14ac:dyDescent="0.2">
      <c r="A1545">
        <v>457057</v>
      </c>
      <c r="B1545">
        <v>340294</v>
      </c>
      <c r="C1545">
        <v>72616</v>
      </c>
      <c r="D1545">
        <v>0</v>
      </c>
      <c r="E1545">
        <v>44148</v>
      </c>
      <c r="F1545">
        <v>0.85</v>
      </c>
      <c r="G1545">
        <v>0.15</v>
      </c>
      <c r="H1545" t="s">
        <v>263</v>
      </c>
      <c r="I1545" t="s">
        <v>41</v>
      </c>
      <c r="J1545">
        <v>2018</v>
      </c>
      <c r="K1545" t="s">
        <v>42</v>
      </c>
      <c r="L1545">
        <v>0.7445329575960985</v>
      </c>
      <c r="M1545">
        <v>0.15887733915025909</v>
      </c>
      <c r="N1545">
        <v>0</v>
      </c>
      <c r="O1545">
        <v>9.6591891164559338E-2</v>
      </c>
      <c r="P1545" t="s">
        <v>27</v>
      </c>
    </row>
    <row r="1546" spans="1:16" x14ac:dyDescent="0.2">
      <c r="A1546">
        <v>2476607</v>
      </c>
      <c r="B1546">
        <v>1981992</v>
      </c>
      <c r="C1546">
        <v>229531</v>
      </c>
      <c r="D1546">
        <v>204351</v>
      </c>
      <c r="E1546">
        <v>60733</v>
      </c>
      <c r="F1546">
        <v>0.43</v>
      </c>
      <c r="G1546">
        <v>0.56999999999999995</v>
      </c>
      <c r="H1546" t="s">
        <v>264</v>
      </c>
      <c r="I1546" t="s">
        <v>41</v>
      </c>
      <c r="J1546">
        <v>2018</v>
      </c>
      <c r="K1546" t="s">
        <v>42</v>
      </c>
      <c r="L1546">
        <v>0.80028522894427734</v>
      </c>
      <c r="M1546">
        <v>9.2679621756701816E-2</v>
      </c>
      <c r="N1546">
        <v>8.2512485832431232E-2</v>
      </c>
      <c r="O1546">
        <v>2.4522663466589569E-2</v>
      </c>
      <c r="P1546" t="s">
        <v>27</v>
      </c>
    </row>
    <row r="1547" spans="1:16" x14ac:dyDescent="0.2">
      <c r="A1547">
        <v>209666</v>
      </c>
      <c r="B1547">
        <v>122246</v>
      </c>
      <c r="C1547">
        <v>87420</v>
      </c>
      <c r="D1547">
        <v>0</v>
      </c>
      <c r="E1547">
        <v>0</v>
      </c>
      <c r="F1547">
        <v>1</v>
      </c>
      <c r="G1547">
        <v>0</v>
      </c>
      <c r="H1547" t="s">
        <v>261</v>
      </c>
      <c r="I1547" t="s">
        <v>43</v>
      </c>
      <c r="J1547">
        <v>2018</v>
      </c>
      <c r="K1547" t="s">
        <v>44</v>
      </c>
      <c r="L1547">
        <v>0.58305113847738788</v>
      </c>
      <c r="M1547">
        <v>0.41694886152261218</v>
      </c>
      <c r="N1547">
        <v>0</v>
      </c>
      <c r="O1547">
        <v>0</v>
      </c>
      <c r="P1547" t="s">
        <v>19</v>
      </c>
    </row>
    <row r="1548" spans="1:16" x14ac:dyDescent="0.2">
      <c r="A1548">
        <v>109766</v>
      </c>
      <c r="B1548">
        <v>16895</v>
      </c>
      <c r="C1548">
        <v>10000</v>
      </c>
      <c r="D1548">
        <v>82872</v>
      </c>
      <c r="E1548">
        <v>0</v>
      </c>
      <c r="F1548">
        <v>1</v>
      </c>
      <c r="G1548">
        <v>0</v>
      </c>
      <c r="H1548" t="s">
        <v>262</v>
      </c>
      <c r="I1548" t="s">
        <v>43</v>
      </c>
      <c r="J1548">
        <v>2018</v>
      </c>
      <c r="K1548" t="s">
        <v>44</v>
      </c>
      <c r="L1548">
        <v>0.15391833536796459</v>
      </c>
      <c r="M1548">
        <v>9.1102891605779571E-2</v>
      </c>
      <c r="N1548">
        <v>0.75498788331541644</v>
      </c>
      <c r="O1548">
        <v>0</v>
      </c>
      <c r="P1548" t="s">
        <v>19</v>
      </c>
    </row>
    <row r="1549" spans="1:16" x14ac:dyDescent="0.2">
      <c r="A1549">
        <v>51600</v>
      </c>
      <c r="B1549">
        <v>27143</v>
      </c>
      <c r="C1549">
        <v>24457</v>
      </c>
      <c r="D1549">
        <v>0</v>
      </c>
      <c r="E1549">
        <v>0</v>
      </c>
      <c r="F1549">
        <v>1</v>
      </c>
      <c r="G1549">
        <v>0</v>
      </c>
      <c r="H1549" t="s">
        <v>263</v>
      </c>
      <c r="I1549" t="s">
        <v>43</v>
      </c>
      <c r="J1549">
        <v>2018</v>
      </c>
      <c r="K1549" t="s">
        <v>44</v>
      </c>
      <c r="L1549">
        <v>0.52602713178294569</v>
      </c>
      <c r="M1549">
        <v>0.47397286821705431</v>
      </c>
      <c r="N1549">
        <v>0</v>
      </c>
      <c r="O1549">
        <v>0</v>
      </c>
      <c r="P1549" t="s">
        <v>19</v>
      </c>
    </row>
    <row r="1550" spans="1:16" x14ac:dyDescent="0.2">
      <c r="A1550">
        <v>169348</v>
      </c>
      <c r="B1550">
        <v>32753</v>
      </c>
      <c r="C1550">
        <v>136595</v>
      </c>
      <c r="D1550">
        <v>0</v>
      </c>
      <c r="E1550">
        <v>0</v>
      </c>
      <c r="F1550">
        <v>1</v>
      </c>
      <c r="G1550">
        <v>0</v>
      </c>
      <c r="H1550" t="s">
        <v>264</v>
      </c>
      <c r="I1550" t="s">
        <v>43</v>
      </c>
      <c r="J1550">
        <v>2018</v>
      </c>
      <c r="K1550" t="s">
        <v>44</v>
      </c>
      <c r="L1550">
        <v>0.19340647660438859</v>
      </c>
      <c r="M1550">
        <v>0.80659352339561141</v>
      </c>
      <c r="N1550">
        <v>0</v>
      </c>
      <c r="O1550">
        <v>0</v>
      </c>
      <c r="P1550" t="s">
        <v>19</v>
      </c>
    </row>
    <row r="1551" spans="1:16" x14ac:dyDescent="0.2">
      <c r="A1551">
        <v>1030118</v>
      </c>
      <c r="B1551">
        <v>691917</v>
      </c>
      <c r="C1551">
        <v>191011</v>
      </c>
      <c r="D1551">
        <v>147190</v>
      </c>
      <c r="E1551">
        <v>0</v>
      </c>
      <c r="F1551">
        <v>0.22</v>
      </c>
      <c r="G1551">
        <v>0.78</v>
      </c>
      <c r="H1551" t="s">
        <v>261</v>
      </c>
      <c r="I1551" t="s">
        <v>45</v>
      </c>
      <c r="J1551">
        <v>2018</v>
      </c>
      <c r="K1551" t="s">
        <v>46</v>
      </c>
      <c r="L1551">
        <v>0.67168712710582668</v>
      </c>
      <c r="M1551">
        <v>0.18542632979911039</v>
      </c>
      <c r="N1551">
        <v>0.14288654309506291</v>
      </c>
      <c r="O1551">
        <v>0</v>
      </c>
      <c r="P1551" t="s">
        <v>32</v>
      </c>
    </row>
    <row r="1552" spans="1:16" x14ac:dyDescent="0.2">
      <c r="A1552">
        <v>1482095</v>
      </c>
      <c r="B1552">
        <v>901167</v>
      </c>
      <c r="C1552">
        <v>204185</v>
      </c>
      <c r="D1552">
        <v>376742</v>
      </c>
      <c r="E1552">
        <v>0</v>
      </c>
      <c r="F1552">
        <v>0.13</v>
      </c>
      <c r="G1552">
        <v>0.87</v>
      </c>
      <c r="H1552" t="s">
        <v>262</v>
      </c>
      <c r="I1552" t="s">
        <v>45</v>
      </c>
      <c r="J1552">
        <v>2018</v>
      </c>
      <c r="K1552" t="s">
        <v>46</v>
      </c>
      <c r="L1552">
        <v>0.60803592212375046</v>
      </c>
      <c r="M1552">
        <v>0.13776782190075529</v>
      </c>
      <c r="N1552">
        <v>0.25419558125491282</v>
      </c>
      <c r="O1552">
        <v>0</v>
      </c>
      <c r="P1552" t="s">
        <v>32</v>
      </c>
    </row>
    <row r="1553" spans="1:16" x14ac:dyDescent="0.2">
      <c r="A1553">
        <v>517601</v>
      </c>
      <c r="B1553">
        <v>401456</v>
      </c>
      <c r="C1553">
        <v>93050</v>
      </c>
      <c r="D1553">
        <v>6895</v>
      </c>
      <c r="E1553">
        <v>16200</v>
      </c>
      <c r="F1553">
        <v>0.75</v>
      </c>
      <c r="G1553">
        <v>0.25</v>
      </c>
      <c r="H1553" t="s">
        <v>263</v>
      </c>
      <c r="I1553" t="s">
        <v>45</v>
      </c>
      <c r="J1553">
        <v>2018</v>
      </c>
      <c r="K1553" t="s">
        <v>46</v>
      </c>
      <c r="L1553">
        <v>0.77560901157455264</v>
      </c>
      <c r="M1553">
        <v>0.17977167741175151</v>
      </c>
      <c r="N1553">
        <v>1.3321071636260361E-2</v>
      </c>
      <c r="O1553">
        <v>3.1298239377435512E-2</v>
      </c>
      <c r="P1553" t="s">
        <v>32</v>
      </c>
    </row>
    <row r="1554" spans="1:16" x14ac:dyDescent="0.2">
      <c r="A1554">
        <v>1488253</v>
      </c>
      <c r="B1554">
        <v>710198</v>
      </c>
      <c r="C1554">
        <v>143421</v>
      </c>
      <c r="D1554">
        <v>634634</v>
      </c>
      <c r="E1554">
        <v>0</v>
      </c>
      <c r="F1554">
        <v>0.19</v>
      </c>
      <c r="G1554">
        <v>0.81</v>
      </c>
      <c r="H1554" t="s">
        <v>264</v>
      </c>
      <c r="I1554" t="s">
        <v>45</v>
      </c>
      <c r="J1554">
        <v>2018</v>
      </c>
      <c r="K1554" t="s">
        <v>46</v>
      </c>
      <c r="L1554">
        <v>0.47720246490348078</v>
      </c>
      <c r="M1554">
        <v>9.6368695376390978E-2</v>
      </c>
      <c r="N1554">
        <v>0.42642883972012818</v>
      </c>
      <c r="O1554">
        <v>0</v>
      </c>
      <c r="P1554" t="s">
        <v>32</v>
      </c>
    </row>
    <row r="1555" spans="1:16" x14ac:dyDescent="0.2">
      <c r="A1555">
        <v>58717</v>
      </c>
      <c r="B1555">
        <v>30964</v>
      </c>
      <c r="C1555">
        <v>0</v>
      </c>
      <c r="D1555">
        <v>27753</v>
      </c>
      <c r="E1555">
        <v>0</v>
      </c>
      <c r="F1555">
        <v>1</v>
      </c>
      <c r="G1555">
        <v>0</v>
      </c>
      <c r="H1555" t="s">
        <v>261</v>
      </c>
      <c r="I1555" t="s">
        <v>47</v>
      </c>
      <c r="J1555">
        <v>2018</v>
      </c>
      <c r="K1555" t="s">
        <v>48</v>
      </c>
      <c r="L1555">
        <v>0.52734301820597096</v>
      </c>
      <c r="M1555">
        <v>0</v>
      </c>
      <c r="N1555">
        <v>0.47265698179402899</v>
      </c>
      <c r="O1555">
        <v>0</v>
      </c>
      <c r="P1555" t="s">
        <v>24</v>
      </c>
    </row>
    <row r="1556" spans="1:16" x14ac:dyDescent="0.2">
      <c r="A1556">
        <v>333164</v>
      </c>
      <c r="B1556">
        <v>167021</v>
      </c>
      <c r="C1556">
        <v>0</v>
      </c>
      <c r="D1556">
        <v>63091</v>
      </c>
      <c r="E1556">
        <v>103051</v>
      </c>
      <c r="F1556">
        <v>0.06</v>
      </c>
      <c r="G1556">
        <v>0.94</v>
      </c>
      <c r="H1556" t="s">
        <v>262</v>
      </c>
      <c r="I1556" t="s">
        <v>47</v>
      </c>
      <c r="J1556">
        <v>2018</v>
      </c>
      <c r="K1556" t="s">
        <v>48</v>
      </c>
      <c r="L1556">
        <v>0.50131766937604305</v>
      </c>
      <c r="M1556">
        <v>0</v>
      </c>
      <c r="N1556">
        <v>0.18936919955337311</v>
      </c>
      <c r="O1556">
        <v>0.30931012954580928</v>
      </c>
      <c r="P1556" t="s">
        <v>24</v>
      </c>
    </row>
    <row r="1557" spans="1:16" x14ac:dyDescent="0.2">
      <c r="A1557">
        <v>145665</v>
      </c>
      <c r="B1557">
        <v>141034</v>
      </c>
      <c r="C1557">
        <v>0</v>
      </c>
      <c r="D1557">
        <v>4632</v>
      </c>
      <c r="E1557">
        <v>0</v>
      </c>
      <c r="F1557">
        <v>1</v>
      </c>
      <c r="G1557">
        <v>0</v>
      </c>
      <c r="H1557" t="s">
        <v>263</v>
      </c>
      <c r="I1557" t="s">
        <v>47</v>
      </c>
      <c r="J1557">
        <v>2018</v>
      </c>
      <c r="K1557" t="s">
        <v>48</v>
      </c>
      <c r="L1557">
        <v>0.96820787423197063</v>
      </c>
      <c r="M1557">
        <v>0</v>
      </c>
      <c r="N1557">
        <v>3.1798990835135411E-2</v>
      </c>
      <c r="O1557">
        <v>0</v>
      </c>
      <c r="P1557" t="s">
        <v>24</v>
      </c>
    </row>
    <row r="1558" spans="1:16" x14ac:dyDescent="0.2">
      <c r="A1558">
        <v>445988</v>
      </c>
      <c r="B1558">
        <v>353773</v>
      </c>
      <c r="C1558">
        <v>0</v>
      </c>
      <c r="D1558">
        <v>92215</v>
      </c>
      <c r="E1558">
        <v>0</v>
      </c>
      <c r="F1558">
        <v>1</v>
      </c>
      <c r="G1558">
        <v>0</v>
      </c>
      <c r="H1558" t="s">
        <v>264</v>
      </c>
      <c r="I1558" t="s">
        <v>47</v>
      </c>
      <c r="J1558">
        <v>2018</v>
      </c>
      <c r="K1558" t="s">
        <v>48</v>
      </c>
      <c r="L1558">
        <v>0.79323434711247831</v>
      </c>
      <c r="M1558">
        <v>0</v>
      </c>
      <c r="N1558">
        <v>0.20676565288752161</v>
      </c>
      <c r="O1558">
        <v>0</v>
      </c>
      <c r="P1558" t="s">
        <v>24</v>
      </c>
    </row>
    <row r="1559" spans="1:16" x14ac:dyDescent="0.2">
      <c r="A1559">
        <v>470218</v>
      </c>
      <c r="B1559">
        <v>441763</v>
      </c>
      <c r="C1559">
        <v>0</v>
      </c>
      <c r="D1559">
        <v>28455</v>
      </c>
      <c r="E1559">
        <v>0</v>
      </c>
      <c r="F1559">
        <v>0.66</v>
      </c>
      <c r="G1559">
        <v>0.34</v>
      </c>
      <c r="H1559" t="s">
        <v>261</v>
      </c>
      <c r="I1559" t="s">
        <v>49</v>
      </c>
      <c r="J1559">
        <v>2018</v>
      </c>
      <c r="K1559" t="s">
        <v>50</v>
      </c>
      <c r="L1559">
        <v>0.9394855152291065</v>
      </c>
      <c r="M1559">
        <v>0</v>
      </c>
      <c r="N1559">
        <v>6.0514484770893502E-2</v>
      </c>
      <c r="O1559">
        <v>0</v>
      </c>
      <c r="P1559" t="s">
        <v>27</v>
      </c>
    </row>
    <row r="1560" spans="1:16" x14ac:dyDescent="0.2">
      <c r="A1560">
        <v>14938</v>
      </c>
      <c r="B1560">
        <v>14938</v>
      </c>
      <c r="C1560">
        <v>0</v>
      </c>
      <c r="D1560">
        <v>0</v>
      </c>
      <c r="E1560">
        <v>0</v>
      </c>
      <c r="F1560">
        <v>0.33</v>
      </c>
      <c r="G1560">
        <v>0.67</v>
      </c>
      <c r="H1560" t="s">
        <v>263</v>
      </c>
      <c r="I1560" t="s">
        <v>49</v>
      </c>
      <c r="J1560">
        <v>2018</v>
      </c>
      <c r="K1560" t="s">
        <v>50</v>
      </c>
      <c r="L1560">
        <v>1</v>
      </c>
      <c r="M1560">
        <v>0</v>
      </c>
      <c r="N1560">
        <v>0</v>
      </c>
      <c r="O1560">
        <v>0</v>
      </c>
      <c r="P1560" t="s">
        <v>27</v>
      </c>
    </row>
    <row r="1561" spans="1:16" x14ac:dyDescent="0.2">
      <c r="A1561">
        <v>582807</v>
      </c>
      <c r="B1561">
        <v>582807</v>
      </c>
      <c r="C1561">
        <v>0</v>
      </c>
      <c r="D1561">
        <v>0</v>
      </c>
      <c r="E1561">
        <v>0</v>
      </c>
      <c r="F1561">
        <v>0.45</v>
      </c>
      <c r="G1561">
        <v>0.55000000000000004</v>
      </c>
      <c r="H1561" t="s">
        <v>264</v>
      </c>
      <c r="I1561" t="s">
        <v>49</v>
      </c>
      <c r="J1561">
        <v>2018</v>
      </c>
      <c r="K1561" t="s">
        <v>50</v>
      </c>
      <c r="L1561">
        <v>1</v>
      </c>
      <c r="M1561">
        <v>0</v>
      </c>
      <c r="N1561">
        <v>0</v>
      </c>
      <c r="O1561">
        <v>0</v>
      </c>
      <c r="P1561" t="s">
        <v>27</v>
      </c>
    </row>
    <row r="1562" spans="1:16" x14ac:dyDescent="0.2">
      <c r="A1562">
        <v>476403</v>
      </c>
      <c r="B1562">
        <v>476403</v>
      </c>
      <c r="C1562">
        <v>0</v>
      </c>
      <c r="D1562">
        <v>0</v>
      </c>
      <c r="E1562">
        <v>0</v>
      </c>
      <c r="F1562">
        <v>0.55000000000000004</v>
      </c>
      <c r="G1562">
        <v>0.45</v>
      </c>
      <c r="H1562" t="s">
        <v>261</v>
      </c>
      <c r="I1562" t="s">
        <v>51</v>
      </c>
      <c r="J1562">
        <v>2018</v>
      </c>
      <c r="K1562" t="s">
        <v>52</v>
      </c>
      <c r="L1562">
        <v>1</v>
      </c>
      <c r="M1562">
        <v>0</v>
      </c>
      <c r="N1562">
        <v>0</v>
      </c>
      <c r="O1562">
        <v>0</v>
      </c>
      <c r="P1562" t="s">
        <v>32</v>
      </c>
    </row>
    <row r="1563" spans="1:16" x14ac:dyDescent="0.2">
      <c r="A1563">
        <v>400631</v>
      </c>
      <c r="B1563">
        <v>371509</v>
      </c>
      <c r="C1563">
        <v>0</v>
      </c>
      <c r="D1563">
        <v>29122</v>
      </c>
      <c r="E1563">
        <v>0</v>
      </c>
      <c r="F1563">
        <v>0.86</v>
      </c>
      <c r="G1563">
        <v>0.14000000000000001</v>
      </c>
      <c r="H1563" t="s">
        <v>262</v>
      </c>
      <c r="I1563" t="s">
        <v>51</v>
      </c>
      <c r="J1563">
        <v>2018</v>
      </c>
      <c r="K1563" t="s">
        <v>52</v>
      </c>
      <c r="L1563">
        <v>0.92730966899715694</v>
      </c>
      <c r="M1563">
        <v>0</v>
      </c>
      <c r="N1563">
        <v>7.2690331002843014E-2</v>
      </c>
      <c r="O1563">
        <v>0</v>
      </c>
      <c r="P1563" t="s">
        <v>32</v>
      </c>
    </row>
    <row r="1564" spans="1:16" x14ac:dyDescent="0.2">
      <c r="A1564">
        <v>534430</v>
      </c>
      <c r="B1564">
        <v>534430</v>
      </c>
      <c r="C1564">
        <v>0</v>
      </c>
      <c r="D1564">
        <v>0</v>
      </c>
      <c r="E1564">
        <v>0</v>
      </c>
      <c r="F1564">
        <v>0.51</v>
      </c>
      <c r="G1564">
        <v>0.49</v>
      </c>
      <c r="H1564" t="s">
        <v>263</v>
      </c>
      <c r="I1564" t="s">
        <v>51</v>
      </c>
      <c r="J1564">
        <v>2018</v>
      </c>
      <c r="K1564" t="s">
        <v>52</v>
      </c>
      <c r="L1564">
        <v>1</v>
      </c>
      <c r="M1564">
        <v>0</v>
      </c>
      <c r="N1564">
        <v>0</v>
      </c>
      <c r="O1564">
        <v>0</v>
      </c>
      <c r="P1564" t="s">
        <v>32</v>
      </c>
    </row>
    <row r="1565" spans="1:16" x14ac:dyDescent="0.2">
      <c r="A1565">
        <v>871433</v>
      </c>
      <c r="B1565">
        <v>871433</v>
      </c>
      <c r="C1565">
        <v>0</v>
      </c>
      <c r="D1565">
        <v>0</v>
      </c>
      <c r="E1565">
        <v>0</v>
      </c>
      <c r="F1565">
        <v>0.84</v>
      </c>
      <c r="G1565">
        <v>0.16</v>
      </c>
      <c r="H1565" t="s">
        <v>264</v>
      </c>
      <c r="I1565" t="s">
        <v>51</v>
      </c>
      <c r="J1565">
        <v>2018</v>
      </c>
      <c r="K1565" t="s">
        <v>52</v>
      </c>
      <c r="L1565">
        <v>1</v>
      </c>
      <c r="M1565">
        <v>0</v>
      </c>
      <c r="N1565">
        <v>0</v>
      </c>
      <c r="O1565">
        <v>0</v>
      </c>
      <c r="P1565" t="s">
        <v>32</v>
      </c>
    </row>
    <row r="1566" spans="1:16" x14ac:dyDescent="0.2">
      <c r="A1566">
        <v>964426</v>
      </c>
      <c r="B1566">
        <v>421913</v>
      </c>
      <c r="C1566">
        <v>131374</v>
      </c>
      <c r="D1566">
        <v>411139</v>
      </c>
      <c r="E1566">
        <v>0</v>
      </c>
      <c r="F1566">
        <v>0.09</v>
      </c>
      <c r="G1566">
        <v>0.91</v>
      </c>
      <c r="H1566" t="s">
        <v>261</v>
      </c>
      <c r="I1566" t="s">
        <v>53</v>
      </c>
      <c r="J1566">
        <v>2018</v>
      </c>
      <c r="K1566" t="s">
        <v>54</v>
      </c>
      <c r="L1566">
        <v>0.43747576278532518</v>
      </c>
      <c r="M1566">
        <v>0.13621988623284731</v>
      </c>
      <c r="N1566">
        <v>0.42630435098182751</v>
      </c>
      <c r="O1566">
        <v>0</v>
      </c>
      <c r="P1566" t="s">
        <v>27</v>
      </c>
    </row>
    <row r="1567" spans="1:16" x14ac:dyDescent="0.2">
      <c r="A1567">
        <v>528025</v>
      </c>
      <c r="B1567">
        <v>160770</v>
      </c>
      <c r="C1567">
        <v>198650</v>
      </c>
      <c r="D1567">
        <v>168604</v>
      </c>
      <c r="E1567">
        <v>0</v>
      </c>
      <c r="F1567">
        <v>0.12</v>
      </c>
      <c r="G1567">
        <v>0.88</v>
      </c>
      <c r="H1567" t="s">
        <v>262</v>
      </c>
      <c r="I1567" t="s">
        <v>53</v>
      </c>
      <c r="J1567">
        <v>2018</v>
      </c>
      <c r="K1567" t="s">
        <v>54</v>
      </c>
      <c r="L1567">
        <v>0.30447421997064528</v>
      </c>
      <c r="M1567">
        <v>0.37621324747881257</v>
      </c>
      <c r="N1567">
        <v>0.3193106387008191</v>
      </c>
      <c r="O1567">
        <v>0</v>
      </c>
      <c r="P1567" t="s">
        <v>27</v>
      </c>
    </row>
    <row r="1568" spans="1:16" x14ac:dyDescent="0.2">
      <c r="A1568">
        <v>132</v>
      </c>
      <c r="B1568">
        <v>0</v>
      </c>
      <c r="C1568">
        <v>132</v>
      </c>
      <c r="D1568">
        <v>0</v>
      </c>
      <c r="E1568">
        <v>0</v>
      </c>
      <c r="F1568">
        <v>1</v>
      </c>
      <c r="G1568">
        <v>0</v>
      </c>
      <c r="H1568" t="s">
        <v>82</v>
      </c>
      <c r="I1568" t="s">
        <v>53</v>
      </c>
      <c r="J1568">
        <v>2018</v>
      </c>
      <c r="K1568" t="s">
        <v>54</v>
      </c>
      <c r="L1568">
        <v>0</v>
      </c>
      <c r="M1568">
        <v>1</v>
      </c>
      <c r="N1568">
        <v>0</v>
      </c>
      <c r="O1568">
        <v>0</v>
      </c>
      <c r="P1568" t="s">
        <v>27</v>
      </c>
    </row>
    <row r="1569" spans="1:16" x14ac:dyDescent="0.2">
      <c r="A1569">
        <v>517119</v>
      </c>
      <c r="B1569">
        <v>134647</v>
      </c>
      <c r="C1569">
        <v>382472</v>
      </c>
      <c r="D1569">
        <v>0</v>
      </c>
      <c r="E1569">
        <v>0</v>
      </c>
      <c r="F1569">
        <v>0.05</v>
      </c>
      <c r="G1569">
        <v>0.95</v>
      </c>
      <c r="H1569" t="s">
        <v>263</v>
      </c>
      <c r="I1569" t="s">
        <v>53</v>
      </c>
      <c r="J1569">
        <v>2018</v>
      </c>
      <c r="K1569" t="s">
        <v>54</v>
      </c>
      <c r="L1569">
        <v>0.26037913903762971</v>
      </c>
      <c r="M1569">
        <v>0.73962086096237034</v>
      </c>
      <c r="N1569">
        <v>0</v>
      </c>
      <c r="O1569">
        <v>0</v>
      </c>
      <c r="P1569" t="s">
        <v>27</v>
      </c>
    </row>
    <row r="1570" spans="1:16" x14ac:dyDescent="0.2">
      <c r="A1570">
        <v>5267722</v>
      </c>
      <c r="B1570">
        <v>2389502</v>
      </c>
      <c r="C1570">
        <v>2179960</v>
      </c>
      <c r="D1570">
        <v>585520</v>
      </c>
      <c r="E1570">
        <v>112741</v>
      </c>
      <c r="F1570">
        <v>0.39</v>
      </c>
      <c r="G1570">
        <v>0.61</v>
      </c>
      <c r="H1570" t="s">
        <v>264</v>
      </c>
      <c r="I1570" t="s">
        <v>53</v>
      </c>
      <c r="J1570">
        <v>2018</v>
      </c>
      <c r="K1570" t="s">
        <v>54</v>
      </c>
      <c r="L1570">
        <v>0.45361201673133089</v>
      </c>
      <c r="M1570">
        <v>0.41383353183786092</v>
      </c>
      <c r="N1570">
        <v>0.11115241085235709</v>
      </c>
      <c r="O1570">
        <v>2.1402230413829739E-2</v>
      </c>
      <c r="P1570" t="s">
        <v>27</v>
      </c>
    </row>
    <row r="1571" spans="1:16" x14ac:dyDescent="0.2">
      <c r="A1571">
        <v>1796989</v>
      </c>
      <c r="B1571">
        <v>1129791</v>
      </c>
      <c r="C1571">
        <v>0</v>
      </c>
      <c r="D1571">
        <v>667199</v>
      </c>
      <c r="E1571">
        <v>0</v>
      </c>
      <c r="F1571">
        <v>0.26</v>
      </c>
      <c r="G1571">
        <v>0.74</v>
      </c>
      <c r="H1571" t="s">
        <v>261</v>
      </c>
      <c r="I1571" t="s">
        <v>55</v>
      </c>
      <c r="J1571">
        <v>2018</v>
      </c>
      <c r="K1571" t="s">
        <v>56</v>
      </c>
      <c r="L1571">
        <v>0.6287133644112457</v>
      </c>
      <c r="M1571">
        <v>0</v>
      </c>
      <c r="N1571">
        <v>0.37128719207518801</v>
      </c>
      <c r="O1571">
        <v>0</v>
      </c>
      <c r="P1571" t="s">
        <v>27</v>
      </c>
    </row>
    <row r="1572" spans="1:16" x14ac:dyDescent="0.2">
      <c r="A1572">
        <v>463247</v>
      </c>
      <c r="B1572">
        <v>360670</v>
      </c>
      <c r="C1572">
        <v>49730</v>
      </c>
      <c r="D1572">
        <v>52848</v>
      </c>
      <c r="E1572">
        <v>0</v>
      </c>
      <c r="F1572">
        <v>0.35</v>
      </c>
      <c r="G1572">
        <v>0.65</v>
      </c>
      <c r="H1572" t="s">
        <v>262</v>
      </c>
      <c r="I1572" t="s">
        <v>55</v>
      </c>
      <c r="J1572">
        <v>2018</v>
      </c>
      <c r="K1572" t="s">
        <v>56</v>
      </c>
      <c r="L1572">
        <v>0.77856953202071466</v>
      </c>
      <c r="M1572">
        <v>0.10735093805248599</v>
      </c>
      <c r="N1572">
        <v>0.11408168860240871</v>
      </c>
      <c r="O1572">
        <v>0</v>
      </c>
      <c r="P1572" t="s">
        <v>27</v>
      </c>
    </row>
    <row r="1573" spans="1:16" x14ac:dyDescent="0.2">
      <c r="A1573">
        <v>36081</v>
      </c>
      <c r="B1573">
        <v>36081</v>
      </c>
      <c r="C1573">
        <v>0</v>
      </c>
      <c r="D1573">
        <v>0</v>
      </c>
      <c r="E1573">
        <v>0</v>
      </c>
      <c r="F1573">
        <v>1</v>
      </c>
      <c r="G1573">
        <v>0</v>
      </c>
      <c r="H1573" t="s">
        <v>82</v>
      </c>
      <c r="I1573" t="s">
        <v>55</v>
      </c>
      <c r="J1573">
        <v>2018</v>
      </c>
      <c r="K1573" t="s">
        <v>56</v>
      </c>
      <c r="L1573">
        <v>1</v>
      </c>
      <c r="M1573">
        <v>0</v>
      </c>
      <c r="N1573">
        <v>0</v>
      </c>
      <c r="O1573">
        <v>0</v>
      </c>
      <c r="P1573" t="s">
        <v>27</v>
      </c>
    </row>
    <row r="1574" spans="1:16" x14ac:dyDescent="0.2">
      <c r="A1574">
        <v>142755</v>
      </c>
      <c r="B1574">
        <v>142755</v>
      </c>
      <c r="C1574">
        <v>0</v>
      </c>
      <c r="D1574">
        <v>0</v>
      </c>
      <c r="E1574">
        <v>0</v>
      </c>
      <c r="F1574">
        <v>1</v>
      </c>
      <c r="G1574">
        <v>0</v>
      </c>
      <c r="H1574" t="s">
        <v>263</v>
      </c>
      <c r="I1574" t="s">
        <v>55</v>
      </c>
      <c r="J1574">
        <v>2018</v>
      </c>
      <c r="K1574" t="s">
        <v>56</v>
      </c>
      <c r="L1574">
        <v>1</v>
      </c>
      <c r="M1574">
        <v>0</v>
      </c>
      <c r="N1574">
        <v>0</v>
      </c>
      <c r="O1574">
        <v>0</v>
      </c>
      <c r="P1574" t="s">
        <v>27</v>
      </c>
    </row>
    <row r="1575" spans="1:16" x14ac:dyDescent="0.2">
      <c r="A1575">
        <v>2238132</v>
      </c>
      <c r="B1575">
        <v>1381893</v>
      </c>
      <c r="C1575">
        <v>647889</v>
      </c>
      <c r="D1575">
        <v>208350</v>
      </c>
      <c r="E1575">
        <v>0</v>
      </c>
      <c r="F1575">
        <v>0.36</v>
      </c>
      <c r="G1575">
        <v>0.64</v>
      </c>
      <c r="H1575" t="s">
        <v>264</v>
      </c>
      <c r="I1575" t="s">
        <v>55</v>
      </c>
      <c r="J1575">
        <v>2018</v>
      </c>
      <c r="K1575" t="s">
        <v>56</v>
      </c>
      <c r="L1575">
        <v>0.61743141155213366</v>
      </c>
      <c r="M1575">
        <v>0.28947756432596472</v>
      </c>
      <c r="N1575">
        <v>9.3091024121901664E-2</v>
      </c>
      <c r="O1575">
        <v>0</v>
      </c>
      <c r="P1575" t="s">
        <v>27</v>
      </c>
    </row>
    <row r="1576" spans="1:16" x14ac:dyDescent="0.2">
      <c r="A1576">
        <v>568311</v>
      </c>
      <c r="B1576">
        <v>522000</v>
      </c>
      <c r="C1576">
        <v>0</v>
      </c>
      <c r="D1576">
        <v>0</v>
      </c>
      <c r="E1576">
        <v>46311</v>
      </c>
      <c r="F1576">
        <v>0.92</v>
      </c>
      <c r="G1576">
        <v>0.08</v>
      </c>
      <c r="H1576" t="s">
        <v>264</v>
      </c>
      <c r="I1576" t="s">
        <v>57</v>
      </c>
      <c r="J1576">
        <v>2018</v>
      </c>
      <c r="K1576" t="s">
        <v>58</v>
      </c>
      <c r="L1576">
        <v>0.91851116730100246</v>
      </c>
      <c r="M1576">
        <v>0</v>
      </c>
      <c r="N1576">
        <v>0</v>
      </c>
      <c r="O1576">
        <v>8.1488832698997551E-2</v>
      </c>
      <c r="P1576" t="s">
        <v>27</v>
      </c>
    </row>
    <row r="1577" spans="1:16" x14ac:dyDescent="0.2">
      <c r="A1577">
        <v>133263</v>
      </c>
      <c r="B1577">
        <v>110311</v>
      </c>
      <c r="C1577">
        <v>22952</v>
      </c>
      <c r="D1577">
        <v>0</v>
      </c>
      <c r="E1577">
        <v>0</v>
      </c>
      <c r="F1577">
        <v>1</v>
      </c>
      <c r="G1577">
        <v>0</v>
      </c>
      <c r="H1577" t="s">
        <v>261</v>
      </c>
      <c r="I1577" t="s">
        <v>59</v>
      </c>
      <c r="J1577">
        <v>2018</v>
      </c>
      <c r="K1577" t="s">
        <v>60</v>
      </c>
      <c r="L1577">
        <v>0.82776914822568903</v>
      </c>
      <c r="M1577">
        <v>0.17223085177431091</v>
      </c>
      <c r="N1577">
        <v>0</v>
      </c>
      <c r="O1577">
        <v>0</v>
      </c>
      <c r="P1577" t="s">
        <v>19</v>
      </c>
    </row>
    <row r="1578" spans="1:16" x14ac:dyDescent="0.2">
      <c r="A1578">
        <v>164729</v>
      </c>
      <c r="B1578">
        <v>104255</v>
      </c>
      <c r="C1578">
        <v>60475</v>
      </c>
      <c r="D1578">
        <v>0</v>
      </c>
      <c r="E1578">
        <v>0</v>
      </c>
      <c r="F1578">
        <v>0.96</v>
      </c>
      <c r="G1578">
        <v>0.04</v>
      </c>
      <c r="H1578" t="s">
        <v>262</v>
      </c>
      <c r="I1578" t="s">
        <v>59</v>
      </c>
      <c r="J1578">
        <v>2018</v>
      </c>
      <c r="K1578" t="s">
        <v>60</v>
      </c>
      <c r="L1578">
        <v>0.63288795536912146</v>
      </c>
      <c r="M1578">
        <v>0.36711811520740117</v>
      </c>
      <c r="N1578">
        <v>0</v>
      </c>
      <c r="O1578">
        <v>0</v>
      </c>
      <c r="P1578" t="s">
        <v>19</v>
      </c>
    </row>
    <row r="1579" spans="1:16" x14ac:dyDescent="0.2">
      <c r="A1579">
        <v>234006</v>
      </c>
      <c r="B1579">
        <v>161268</v>
      </c>
      <c r="C1579">
        <v>72738</v>
      </c>
      <c r="D1579">
        <v>0</v>
      </c>
      <c r="E1579">
        <v>0</v>
      </c>
      <c r="F1579">
        <v>1</v>
      </c>
      <c r="G1579">
        <v>0</v>
      </c>
      <c r="H1579" t="s">
        <v>263</v>
      </c>
      <c r="I1579" t="s">
        <v>59</v>
      </c>
      <c r="J1579">
        <v>2018</v>
      </c>
      <c r="K1579" t="s">
        <v>60</v>
      </c>
      <c r="L1579">
        <v>0.68916181636368301</v>
      </c>
      <c r="M1579">
        <v>0.31083818363631699</v>
      </c>
      <c r="N1579">
        <v>0</v>
      </c>
      <c r="O1579">
        <v>0</v>
      </c>
      <c r="P1579" t="s">
        <v>19</v>
      </c>
    </row>
    <row r="1580" spans="1:16" x14ac:dyDescent="0.2">
      <c r="A1580">
        <v>1111028</v>
      </c>
      <c r="B1580">
        <v>640081</v>
      </c>
      <c r="C1580">
        <v>470947</v>
      </c>
      <c r="D1580">
        <v>0</v>
      </c>
      <c r="E1580">
        <v>0</v>
      </c>
      <c r="F1580">
        <v>0.98</v>
      </c>
      <c r="G1580">
        <v>0.02</v>
      </c>
      <c r="H1580" t="s">
        <v>264</v>
      </c>
      <c r="I1580" t="s">
        <v>59</v>
      </c>
      <c r="J1580">
        <v>2018</v>
      </c>
      <c r="K1580" t="s">
        <v>60</v>
      </c>
      <c r="L1580">
        <v>0.57611599347631204</v>
      </c>
      <c r="M1580">
        <v>0.42388400652368802</v>
      </c>
      <c r="N1580">
        <v>0</v>
      </c>
      <c r="O1580">
        <v>0</v>
      </c>
      <c r="P1580" t="s">
        <v>19</v>
      </c>
    </row>
    <row r="1581" spans="1:16" x14ac:dyDescent="0.2">
      <c r="A1581">
        <v>527957</v>
      </c>
      <c r="B1581">
        <v>392332</v>
      </c>
      <c r="C1581">
        <v>103052</v>
      </c>
      <c r="D1581">
        <v>32573</v>
      </c>
      <c r="E1581">
        <v>0</v>
      </c>
      <c r="F1581">
        <v>0.23</v>
      </c>
      <c r="G1581">
        <v>0.77</v>
      </c>
      <c r="H1581" t="s">
        <v>261</v>
      </c>
      <c r="I1581" t="s">
        <v>61</v>
      </c>
      <c r="J1581">
        <v>2018</v>
      </c>
      <c r="K1581" t="s">
        <v>62</v>
      </c>
      <c r="L1581">
        <v>0.74311354902009064</v>
      </c>
      <c r="M1581">
        <v>0.1951901385908322</v>
      </c>
      <c r="N1581">
        <v>6.1696312389077142E-2</v>
      </c>
      <c r="O1581">
        <v>0</v>
      </c>
      <c r="P1581" t="s">
        <v>27</v>
      </c>
    </row>
    <row r="1582" spans="1:16" x14ac:dyDescent="0.2">
      <c r="A1582">
        <v>538328</v>
      </c>
      <c r="B1582">
        <v>497456</v>
      </c>
      <c r="C1582">
        <v>40872</v>
      </c>
      <c r="D1582">
        <v>0</v>
      </c>
      <c r="E1582">
        <v>0</v>
      </c>
      <c r="F1582">
        <v>0.55000000000000004</v>
      </c>
      <c r="G1582">
        <v>0.45</v>
      </c>
      <c r="H1582" t="s">
        <v>262</v>
      </c>
      <c r="I1582" t="s">
        <v>61</v>
      </c>
      <c r="J1582">
        <v>2018</v>
      </c>
      <c r="K1582" t="s">
        <v>62</v>
      </c>
      <c r="L1582">
        <v>0.92407602799780064</v>
      </c>
      <c r="M1582">
        <v>7.59239720021994E-2</v>
      </c>
      <c r="N1582">
        <v>0</v>
      </c>
      <c r="O1582">
        <v>0</v>
      </c>
      <c r="P1582" t="s">
        <v>27</v>
      </c>
    </row>
    <row r="1583" spans="1:16" x14ac:dyDescent="0.2">
      <c r="A1583">
        <v>363057</v>
      </c>
      <c r="B1583">
        <v>144455</v>
      </c>
      <c r="C1583">
        <v>218602</v>
      </c>
      <c r="D1583">
        <v>0</v>
      </c>
      <c r="E1583">
        <v>0</v>
      </c>
      <c r="F1583">
        <v>1</v>
      </c>
      <c r="G1583">
        <v>0</v>
      </c>
      <c r="H1583" t="s">
        <v>263</v>
      </c>
      <c r="I1583" t="s">
        <v>61</v>
      </c>
      <c r="J1583">
        <v>2018</v>
      </c>
      <c r="K1583" t="s">
        <v>62</v>
      </c>
      <c r="L1583">
        <v>0.39788518056393352</v>
      </c>
      <c r="M1583">
        <v>0.60211481943606648</v>
      </c>
      <c r="N1583">
        <v>0</v>
      </c>
      <c r="O1583">
        <v>0</v>
      </c>
      <c r="P1583" t="s">
        <v>27</v>
      </c>
    </row>
    <row r="1584" spans="1:16" x14ac:dyDescent="0.2">
      <c r="A1584">
        <v>6318947</v>
      </c>
      <c r="B1584">
        <v>5011184</v>
      </c>
      <c r="C1584">
        <v>962484</v>
      </c>
      <c r="D1584">
        <v>345279</v>
      </c>
      <c r="E1584">
        <v>0</v>
      </c>
      <c r="F1584">
        <v>0.3</v>
      </c>
      <c r="G1584">
        <v>0.7</v>
      </c>
      <c r="H1584" t="s">
        <v>264</v>
      </c>
      <c r="I1584" t="s">
        <v>61</v>
      </c>
      <c r="J1584">
        <v>2018</v>
      </c>
      <c r="K1584" t="s">
        <v>62</v>
      </c>
      <c r="L1584">
        <v>0.79304099243117565</v>
      </c>
      <c r="M1584">
        <v>0.15231715031001211</v>
      </c>
      <c r="N1584">
        <v>5.4641857258812272E-2</v>
      </c>
      <c r="O1584">
        <v>0</v>
      </c>
      <c r="P1584" t="s">
        <v>27</v>
      </c>
    </row>
    <row r="1585" spans="1:16" x14ac:dyDescent="0.2">
      <c r="A1585">
        <v>592459</v>
      </c>
      <c r="B1585">
        <v>390211</v>
      </c>
      <c r="C1585">
        <v>371</v>
      </c>
      <c r="D1585">
        <v>180214</v>
      </c>
      <c r="E1585">
        <v>21663</v>
      </c>
      <c r="F1585">
        <v>0.38</v>
      </c>
      <c r="G1585">
        <v>0.62</v>
      </c>
      <c r="H1585" t="s">
        <v>261</v>
      </c>
      <c r="I1585" t="s">
        <v>63</v>
      </c>
      <c r="J1585">
        <v>2018</v>
      </c>
      <c r="K1585" t="s">
        <v>64</v>
      </c>
      <c r="L1585">
        <v>0.65862954229744164</v>
      </c>
      <c r="M1585">
        <v>6.2620366978980823E-4</v>
      </c>
      <c r="N1585">
        <v>0.30417969851078303</v>
      </c>
      <c r="O1585">
        <v>3.6564555521985488E-2</v>
      </c>
      <c r="P1585" t="s">
        <v>27</v>
      </c>
    </row>
    <row r="1586" spans="1:16" x14ac:dyDescent="0.2">
      <c r="A1586">
        <v>1676049</v>
      </c>
      <c r="B1586">
        <v>1090854</v>
      </c>
      <c r="C1586">
        <v>29570</v>
      </c>
      <c r="D1586">
        <v>555626</v>
      </c>
      <c r="E1586">
        <v>0</v>
      </c>
      <c r="F1586">
        <v>0.1</v>
      </c>
      <c r="G1586">
        <v>0.9</v>
      </c>
      <c r="H1586" t="s">
        <v>262</v>
      </c>
      <c r="I1586" t="s">
        <v>63</v>
      </c>
      <c r="J1586">
        <v>2018</v>
      </c>
      <c r="K1586" t="s">
        <v>64</v>
      </c>
      <c r="L1586">
        <v>0.65084851337878546</v>
      </c>
      <c r="M1586">
        <v>1.7642682284348489E-2</v>
      </c>
      <c r="N1586">
        <v>0.33150940097813369</v>
      </c>
      <c r="O1586">
        <v>0</v>
      </c>
      <c r="P1586" t="s">
        <v>27</v>
      </c>
    </row>
    <row r="1587" spans="1:16" x14ac:dyDescent="0.2">
      <c r="A1587">
        <v>80611</v>
      </c>
      <c r="B1587">
        <v>15536</v>
      </c>
      <c r="C1587">
        <v>21024</v>
      </c>
      <c r="D1587">
        <v>0</v>
      </c>
      <c r="E1587">
        <v>44050</v>
      </c>
      <c r="F1587">
        <v>0.99</v>
      </c>
      <c r="G1587">
        <v>0.01</v>
      </c>
      <c r="H1587" t="s">
        <v>263</v>
      </c>
      <c r="I1587" t="s">
        <v>63</v>
      </c>
      <c r="J1587">
        <v>2018</v>
      </c>
      <c r="K1587" t="s">
        <v>64</v>
      </c>
      <c r="L1587">
        <v>0.19272803959757351</v>
      </c>
      <c r="M1587">
        <v>0.26080807830196873</v>
      </c>
      <c r="N1587">
        <v>0</v>
      </c>
      <c r="O1587">
        <v>0.54645147684559181</v>
      </c>
      <c r="P1587" t="s">
        <v>27</v>
      </c>
    </row>
    <row r="1588" spans="1:16" x14ac:dyDescent="0.2">
      <c r="A1588">
        <v>1851521</v>
      </c>
      <c r="B1588">
        <v>1664197</v>
      </c>
      <c r="C1588">
        <v>41871</v>
      </c>
      <c r="D1588">
        <v>145453</v>
      </c>
      <c r="E1588">
        <v>0</v>
      </c>
      <c r="F1588">
        <v>0.44</v>
      </c>
      <c r="G1588">
        <v>0.56000000000000005</v>
      </c>
      <c r="H1588" t="s">
        <v>264</v>
      </c>
      <c r="I1588" t="s">
        <v>63</v>
      </c>
      <c r="J1588">
        <v>2018</v>
      </c>
      <c r="K1588" t="s">
        <v>64</v>
      </c>
      <c r="L1588">
        <v>0.89882696442546428</v>
      </c>
      <c r="M1588">
        <v>2.261438028518175E-2</v>
      </c>
      <c r="N1588">
        <v>7.855865528935399E-2</v>
      </c>
      <c r="O1588">
        <v>0</v>
      </c>
      <c r="P1588" t="s">
        <v>27</v>
      </c>
    </row>
    <row r="1589" spans="1:16" x14ac:dyDescent="0.2">
      <c r="A1589">
        <v>637942</v>
      </c>
      <c r="B1589">
        <v>269124</v>
      </c>
      <c r="C1589">
        <v>0</v>
      </c>
      <c r="D1589">
        <v>368818</v>
      </c>
      <c r="E1589">
        <v>0</v>
      </c>
      <c r="F1589">
        <v>0.46</v>
      </c>
      <c r="G1589">
        <v>0.54</v>
      </c>
      <c r="H1589" t="s">
        <v>261</v>
      </c>
      <c r="I1589" t="s">
        <v>65</v>
      </c>
      <c r="J1589">
        <v>2018</v>
      </c>
      <c r="K1589" t="s">
        <v>66</v>
      </c>
      <c r="L1589">
        <v>0.42186280257452868</v>
      </c>
      <c r="M1589">
        <v>0</v>
      </c>
      <c r="N1589">
        <v>0.57813719742547132</v>
      </c>
      <c r="O1589">
        <v>0</v>
      </c>
      <c r="P1589" t="s">
        <v>27</v>
      </c>
    </row>
    <row r="1590" spans="1:16" x14ac:dyDescent="0.2">
      <c r="A1590">
        <v>1648073</v>
      </c>
      <c r="B1590">
        <v>1107938</v>
      </c>
      <c r="C1590">
        <v>36930</v>
      </c>
      <c r="D1590">
        <v>503204</v>
      </c>
      <c r="E1590">
        <v>0</v>
      </c>
      <c r="F1590">
        <v>0.51</v>
      </c>
      <c r="G1590">
        <v>0.49</v>
      </c>
      <c r="H1590" t="s">
        <v>262</v>
      </c>
      <c r="I1590" t="s">
        <v>65</v>
      </c>
      <c r="J1590">
        <v>2018</v>
      </c>
      <c r="K1590" t="s">
        <v>66</v>
      </c>
      <c r="L1590">
        <v>0.67226269710140263</v>
      </c>
      <c r="M1590">
        <v>2.2407987995677371E-2</v>
      </c>
      <c r="N1590">
        <v>0.30532870813368101</v>
      </c>
      <c r="O1590">
        <v>0</v>
      </c>
      <c r="P1590" t="s">
        <v>27</v>
      </c>
    </row>
    <row r="1591" spans="1:16" x14ac:dyDescent="0.2">
      <c r="A1591">
        <v>215955</v>
      </c>
      <c r="B1591">
        <v>173472</v>
      </c>
      <c r="C1591">
        <v>42484</v>
      </c>
      <c r="D1591">
        <v>0</v>
      </c>
      <c r="E1591">
        <v>0</v>
      </c>
      <c r="F1591">
        <v>0.52</v>
      </c>
      <c r="G1591">
        <v>0.48</v>
      </c>
      <c r="H1591" t="s">
        <v>263</v>
      </c>
      <c r="I1591" t="s">
        <v>65</v>
      </c>
      <c r="J1591">
        <v>2018</v>
      </c>
      <c r="K1591" t="s">
        <v>66</v>
      </c>
      <c r="L1591">
        <v>0.80327846079044241</v>
      </c>
      <c r="M1591">
        <v>0.19672616980389429</v>
      </c>
      <c r="N1591">
        <v>0</v>
      </c>
      <c r="O1591">
        <v>0</v>
      </c>
      <c r="P1591" t="s">
        <v>27</v>
      </c>
    </row>
    <row r="1592" spans="1:16" x14ac:dyDescent="0.2">
      <c r="A1592">
        <v>4876158</v>
      </c>
      <c r="B1592">
        <v>3789541</v>
      </c>
      <c r="C1592">
        <v>318509</v>
      </c>
      <c r="D1592">
        <v>768108</v>
      </c>
      <c r="E1592">
        <v>0</v>
      </c>
      <c r="F1592">
        <v>0.31</v>
      </c>
      <c r="G1592">
        <v>0.69</v>
      </c>
      <c r="H1592" t="s">
        <v>264</v>
      </c>
      <c r="I1592" t="s">
        <v>65</v>
      </c>
      <c r="J1592">
        <v>2018</v>
      </c>
      <c r="K1592" t="s">
        <v>66</v>
      </c>
      <c r="L1592">
        <v>0.77715713887860072</v>
      </c>
      <c r="M1592">
        <v>6.5319663554790477E-2</v>
      </c>
      <c r="N1592">
        <v>0.15752319756660879</v>
      </c>
      <c r="O1592">
        <v>0</v>
      </c>
      <c r="P1592" t="s">
        <v>27</v>
      </c>
    </row>
    <row r="1593" spans="1:16" x14ac:dyDescent="0.2">
      <c r="A1593">
        <v>2787</v>
      </c>
      <c r="B1593">
        <v>2787</v>
      </c>
      <c r="C1593">
        <v>0</v>
      </c>
      <c r="D1593">
        <v>0</v>
      </c>
      <c r="E1593">
        <v>0</v>
      </c>
      <c r="F1593">
        <v>1</v>
      </c>
      <c r="G1593">
        <v>0</v>
      </c>
      <c r="H1593" t="s">
        <v>82</v>
      </c>
      <c r="I1593" t="s">
        <v>67</v>
      </c>
      <c r="J1593">
        <v>2018</v>
      </c>
      <c r="K1593" t="s">
        <v>68</v>
      </c>
      <c r="L1593">
        <v>1</v>
      </c>
      <c r="M1593">
        <v>0</v>
      </c>
      <c r="N1593">
        <v>0</v>
      </c>
      <c r="O1593">
        <v>0</v>
      </c>
      <c r="P1593" t="s">
        <v>32</v>
      </c>
    </row>
    <row r="1594" spans="1:16" x14ac:dyDescent="0.2">
      <c r="A1594">
        <v>6000</v>
      </c>
      <c r="B1594">
        <v>6000</v>
      </c>
      <c r="C1594">
        <v>0</v>
      </c>
      <c r="D1594">
        <v>0</v>
      </c>
      <c r="E1594">
        <v>0</v>
      </c>
      <c r="F1594">
        <v>1</v>
      </c>
      <c r="G1594">
        <v>0</v>
      </c>
      <c r="H1594" t="s">
        <v>263</v>
      </c>
      <c r="I1594" t="s">
        <v>67</v>
      </c>
      <c r="J1594">
        <v>2018</v>
      </c>
      <c r="K1594" t="s">
        <v>68</v>
      </c>
      <c r="L1594">
        <v>1</v>
      </c>
      <c r="M1594">
        <v>0</v>
      </c>
      <c r="N1594">
        <v>0</v>
      </c>
      <c r="O1594">
        <v>0</v>
      </c>
      <c r="P1594" t="s">
        <v>32</v>
      </c>
    </row>
    <row r="1595" spans="1:16" x14ac:dyDescent="0.2">
      <c r="A1595">
        <v>158851</v>
      </c>
      <c r="B1595">
        <v>158851</v>
      </c>
      <c r="C1595">
        <v>0</v>
      </c>
      <c r="D1595">
        <v>0</v>
      </c>
      <c r="E1595">
        <v>0</v>
      </c>
      <c r="F1595">
        <v>1</v>
      </c>
      <c r="G1595">
        <v>0</v>
      </c>
      <c r="H1595" t="s">
        <v>264</v>
      </c>
      <c r="I1595" t="s">
        <v>67</v>
      </c>
      <c r="J1595">
        <v>2018</v>
      </c>
      <c r="K1595" t="s">
        <v>68</v>
      </c>
      <c r="L1595">
        <v>1</v>
      </c>
      <c r="M1595">
        <v>0</v>
      </c>
      <c r="N1595">
        <v>0</v>
      </c>
      <c r="O1595">
        <v>0</v>
      </c>
      <c r="P1595" t="s">
        <v>32</v>
      </c>
    </row>
    <row r="1596" spans="1:16" x14ac:dyDescent="0.2">
      <c r="A1596">
        <v>316719</v>
      </c>
      <c r="B1596">
        <v>316719</v>
      </c>
      <c r="C1596">
        <v>0</v>
      </c>
      <c r="D1596">
        <v>0</v>
      </c>
      <c r="E1596">
        <v>0</v>
      </c>
      <c r="F1596">
        <v>1</v>
      </c>
      <c r="G1596">
        <v>0</v>
      </c>
      <c r="H1596" t="s">
        <v>261</v>
      </c>
      <c r="I1596" t="s">
        <v>69</v>
      </c>
      <c r="J1596">
        <v>2018</v>
      </c>
      <c r="K1596" t="s">
        <v>70</v>
      </c>
      <c r="L1596">
        <v>1</v>
      </c>
      <c r="M1596">
        <v>0</v>
      </c>
      <c r="N1596">
        <v>0</v>
      </c>
      <c r="O1596">
        <v>0</v>
      </c>
      <c r="P1596" t="s">
        <v>19</v>
      </c>
    </row>
    <row r="1597" spans="1:16" x14ac:dyDescent="0.2">
      <c r="A1597">
        <v>263561</v>
      </c>
      <c r="B1597">
        <v>173721</v>
      </c>
      <c r="C1597">
        <v>85063</v>
      </c>
      <c r="D1597">
        <v>4776</v>
      </c>
      <c r="E1597">
        <v>0</v>
      </c>
      <c r="F1597">
        <v>0.14000000000000001</v>
      </c>
      <c r="G1597">
        <v>0.86</v>
      </c>
      <c r="H1597" t="s">
        <v>262</v>
      </c>
      <c r="I1597" t="s">
        <v>69</v>
      </c>
      <c r="J1597">
        <v>2018</v>
      </c>
      <c r="K1597" t="s">
        <v>70</v>
      </c>
      <c r="L1597">
        <v>0.6591301444447395</v>
      </c>
      <c r="M1597">
        <v>0.32274501917962067</v>
      </c>
      <c r="N1597">
        <v>1.8121042187577069E-2</v>
      </c>
      <c r="O1597">
        <v>0</v>
      </c>
      <c r="P1597" t="s">
        <v>19</v>
      </c>
    </row>
    <row r="1598" spans="1:16" x14ac:dyDescent="0.2">
      <c r="A1598">
        <v>406035</v>
      </c>
      <c r="B1598">
        <v>369459</v>
      </c>
      <c r="C1598">
        <v>36576</v>
      </c>
      <c r="D1598">
        <v>0</v>
      </c>
      <c r="E1598">
        <v>0</v>
      </c>
      <c r="F1598">
        <v>1</v>
      </c>
      <c r="G1598">
        <v>0</v>
      </c>
      <c r="H1598" t="s">
        <v>263</v>
      </c>
      <c r="I1598" t="s">
        <v>69</v>
      </c>
      <c r="J1598">
        <v>2018</v>
      </c>
      <c r="K1598" t="s">
        <v>70</v>
      </c>
      <c r="L1598">
        <v>0.90991909564446416</v>
      </c>
      <c r="M1598">
        <v>9.0080904355535854E-2</v>
      </c>
      <c r="N1598">
        <v>0</v>
      </c>
      <c r="O1598">
        <v>0</v>
      </c>
      <c r="P1598" t="s">
        <v>19</v>
      </c>
    </row>
    <row r="1599" spans="1:16" x14ac:dyDescent="0.2">
      <c r="A1599">
        <v>705537</v>
      </c>
      <c r="B1599">
        <v>624204</v>
      </c>
      <c r="C1599">
        <v>52147</v>
      </c>
      <c r="D1599">
        <v>29186</v>
      </c>
      <c r="E1599">
        <v>0</v>
      </c>
      <c r="F1599">
        <v>1</v>
      </c>
      <c r="G1599">
        <v>0.97</v>
      </c>
      <c r="H1599" t="s">
        <v>264</v>
      </c>
      <c r="I1599" t="s">
        <v>69</v>
      </c>
      <c r="J1599">
        <v>2018</v>
      </c>
      <c r="K1599" t="s">
        <v>70</v>
      </c>
      <c r="L1599">
        <v>0.88472185016519334</v>
      </c>
      <c r="M1599">
        <v>7.3911077661412514E-2</v>
      </c>
      <c r="N1599">
        <v>4.1367072173394158E-2</v>
      </c>
      <c r="O1599">
        <v>0</v>
      </c>
      <c r="P1599" t="s">
        <v>19</v>
      </c>
    </row>
    <row r="1600" spans="1:16" x14ac:dyDescent="0.2">
      <c r="A1600">
        <v>102244</v>
      </c>
      <c r="B1600">
        <v>102244</v>
      </c>
      <c r="C1600">
        <v>0</v>
      </c>
      <c r="D1600">
        <v>0</v>
      </c>
      <c r="E1600">
        <v>0</v>
      </c>
      <c r="F1600">
        <v>0.77</v>
      </c>
      <c r="G1600">
        <v>0.23</v>
      </c>
      <c r="H1600" t="s">
        <v>261</v>
      </c>
      <c r="I1600" t="s">
        <v>71</v>
      </c>
      <c r="J1600">
        <v>2018</v>
      </c>
      <c r="K1600" t="s">
        <v>72</v>
      </c>
      <c r="L1600">
        <v>1</v>
      </c>
      <c r="M1600">
        <v>0</v>
      </c>
      <c r="N1600">
        <v>0</v>
      </c>
      <c r="O1600">
        <v>0</v>
      </c>
      <c r="P1600" t="s">
        <v>32</v>
      </c>
    </row>
    <row r="1601" spans="1:16" x14ac:dyDescent="0.2">
      <c r="A1601">
        <v>319091</v>
      </c>
      <c r="B1601">
        <v>319091</v>
      </c>
      <c r="C1601">
        <v>0</v>
      </c>
      <c r="D1601">
        <v>0</v>
      </c>
      <c r="E1601">
        <v>0</v>
      </c>
      <c r="F1601">
        <v>0.56999999999999995</v>
      </c>
      <c r="G1601">
        <v>0.43</v>
      </c>
      <c r="H1601" t="s">
        <v>262</v>
      </c>
      <c r="I1601" t="s">
        <v>71</v>
      </c>
      <c r="J1601">
        <v>2018</v>
      </c>
      <c r="K1601" t="s">
        <v>72</v>
      </c>
      <c r="L1601">
        <v>1</v>
      </c>
      <c r="M1601">
        <v>0</v>
      </c>
      <c r="N1601">
        <v>0</v>
      </c>
      <c r="O1601">
        <v>0</v>
      </c>
      <c r="P1601" t="s">
        <v>32</v>
      </c>
    </row>
    <row r="1602" spans="1:16" x14ac:dyDescent="0.2">
      <c r="A1602">
        <v>275606</v>
      </c>
      <c r="B1602">
        <v>275606</v>
      </c>
      <c r="C1602">
        <v>0</v>
      </c>
      <c r="D1602">
        <v>0</v>
      </c>
      <c r="E1602">
        <v>0</v>
      </c>
      <c r="F1602">
        <v>1</v>
      </c>
      <c r="G1602">
        <v>0</v>
      </c>
      <c r="H1602" t="s">
        <v>263</v>
      </c>
      <c r="I1602" t="s">
        <v>71</v>
      </c>
      <c r="J1602">
        <v>2018</v>
      </c>
      <c r="K1602" t="s">
        <v>72</v>
      </c>
      <c r="L1602">
        <v>1</v>
      </c>
      <c r="M1602">
        <v>0</v>
      </c>
      <c r="N1602">
        <v>0</v>
      </c>
      <c r="O1602">
        <v>0</v>
      </c>
      <c r="P1602" t="s">
        <v>32</v>
      </c>
    </row>
    <row r="1603" spans="1:16" x14ac:dyDescent="0.2">
      <c r="A1603">
        <v>1000963</v>
      </c>
      <c r="B1603">
        <v>856734</v>
      </c>
      <c r="C1603">
        <v>0</v>
      </c>
      <c r="D1603">
        <v>144229</v>
      </c>
      <c r="E1603">
        <v>0</v>
      </c>
      <c r="F1603">
        <v>0.46</v>
      </c>
      <c r="G1603">
        <v>0.54</v>
      </c>
      <c r="H1603" t="s">
        <v>264</v>
      </c>
      <c r="I1603" t="s">
        <v>71</v>
      </c>
      <c r="J1603">
        <v>2018</v>
      </c>
      <c r="K1603" t="s">
        <v>72</v>
      </c>
      <c r="L1603">
        <v>0.85590975890217724</v>
      </c>
      <c r="M1603">
        <v>0</v>
      </c>
      <c r="N1603">
        <v>0.14409024109782281</v>
      </c>
      <c r="O1603">
        <v>0</v>
      </c>
      <c r="P1603" t="s">
        <v>32</v>
      </c>
    </row>
    <row r="1604" spans="1:16" x14ac:dyDescent="0.2">
      <c r="A1604">
        <v>13522</v>
      </c>
      <c r="B1604">
        <v>7467</v>
      </c>
      <c r="C1604">
        <v>6055</v>
      </c>
      <c r="D1604">
        <v>0</v>
      </c>
      <c r="E1604">
        <v>0</v>
      </c>
      <c r="F1604">
        <v>0.17</v>
      </c>
      <c r="G1604">
        <v>0.83</v>
      </c>
      <c r="H1604" t="s">
        <v>261</v>
      </c>
      <c r="I1604" t="s">
        <v>73</v>
      </c>
      <c r="J1604">
        <v>2018</v>
      </c>
      <c r="K1604" t="s">
        <v>74</v>
      </c>
      <c r="L1604">
        <v>0.55221121135926643</v>
      </c>
      <c r="M1604">
        <v>0.44778878864073363</v>
      </c>
      <c r="N1604">
        <v>0</v>
      </c>
      <c r="O1604">
        <v>0</v>
      </c>
      <c r="P1604" t="s">
        <v>27</v>
      </c>
    </row>
    <row r="1605" spans="1:16" x14ac:dyDescent="0.2">
      <c r="A1605">
        <v>52318</v>
      </c>
      <c r="B1605">
        <v>34882</v>
      </c>
      <c r="C1605">
        <v>17436</v>
      </c>
      <c r="D1605">
        <v>0</v>
      </c>
      <c r="E1605">
        <v>0</v>
      </c>
      <c r="F1605">
        <v>0.8</v>
      </c>
      <c r="G1605">
        <v>0.2</v>
      </c>
      <c r="H1605" t="s">
        <v>262</v>
      </c>
      <c r="I1605" t="s">
        <v>73</v>
      </c>
      <c r="J1605">
        <v>2018</v>
      </c>
      <c r="K1605" t="s">
        <v>74</v>
      </c>
      <c r="L1605">
        <v>0.6667303796016667</v>
      </c>
      <c r="M1605">
        <v>0.33326962039833319</v>
      </c>
      <c r="N1605">
        <v>0</v>
      </c>
      <c r="O1605">
        <v>0</v>
      </c>
      <c r="P1605" t="s">
        <v>27</v>
      </c>
    </row>
    <row r="1606" spans="1:16" x14ac:dyDescent="0.2">
      <c r="A1606">
        <v>21612</v>
      </c>
      <c r="B1606">
        <v>21612</v>
      </c>
      <c r="C1606">
        <v>0</v>
      </c>
      <c r="D1606">
        <v>0</v>
      </c>
      <c r="E1606">
        <v>0</v>
      </c>
      <c r="F1606">
        <v>1</v>
      </c>
      <c r="G1606">
        <v>0</v>
      </c>
      <c r="H1606" t="s">
        <v>82</v>
      </c>
      <c r="I1606" t="s">
        <v>73</v>
      </c>
      <c r="J1606">
        <v>2018</v>
      </c>
      <c r="K1606" t="s">
        <v>74</v>
      </c>
      <c r="L1606">
        <v>1</v>
      </c>
      <c r="M1606">
        <v>0</v>
      </c>
      <c r="N1606">
        <v>0</v>
      </c>
      <c r="O1606">
        <v>0</v>
      </c>
      <c r="P1606" t="s">
        <v>27</v>
      </c>
    </row>
    <row r="1607" spans="1:16" x14ac:dyDescent="0.2">
      <c r="A1607">
        <v>287242</v>
      </c>
      <c r="B1607">
        <v>252580</v>
      </c>
      <c r="C1607">
        <v>34662</v>
      </c>
      <c r="D1607">
        <v>0</v>
      </c>
      <c r="E1607">
        <v>0</v>
      </c>
      <c r="F1607">
        <v>1</v>
      </c>
      <c r="G1607">
        <v>0</v>
      </c>
      <c r="H1607" t="s">
        <v>263</v>
      </c>
      <c r="I1607" t="s">
        <v>73</v>
      </c>
      <c r="J1607">
        <v>2018</v>
      </c>
      <c r="K1607" t="s">
        <v>74</v>
      </c>
      <c r="L1607">
        <v>0.8793282319437965</v>
      </c>
      <c r="M1607">
        <v>0.1206717680562035</v>
      </c>
      <c r="N1607">
        <v>0</v>
      </c>
      <c r="O1607">
        <v>0</v>
      </c>
      <c r="P1607" t="s">
        <v>27</v>
      </c>
    </row>
    <row r="1608" spans="1:16" x14ac:dyDescent="0.2">
      <c r="A1608">
        <v>357298</v>
      </c>
      <c r="B1608">
        <v>300753</v>
      </c>
      <c r="C1608">
        <v>56545</v>
      </c>
      <c r="D1608">
        <v>0</v>
      </c>
      <c r="E1608">
        <v>0</v>
      </c>
      <c r="F1608">
        <v>0.98</v>
      </c>
      <c r="G1608">
        <v>0.02</v>
      </c>
      <c r="H1608" t="s">
        <v>264</v>
      </c>
      <c r="I1608" t="s">
        <v>73</v>
      </c>
      <c r="J1608">
        <v>2018</v>
      </c>
      <c r="K1608" t="s">
        <v>74</v>
      </c>
      <c r="L1608">
        <v>0.8417427469507246</v>
      </c>
      <c r="M1608">
        <v>0.1582572530492754</v>
      </c>
      <c r="N1608">
        <v>0</v>
      </c>
      <c r="O1608">
        <v>0</v>
      </c>
      <c r="P1608" t="s">
        <v>27</v>
      </c>
    </row>
    <row r="1609" spans="1:16" x14ac:dyDescent="0.2">
      <c r="A1609">
        <v>206028</v>
      </c>
      <c r="B1609">
        <v>184180</v>
      </c>
      <c r="C1609">
        <v>21848</v>
      </c>
      <c r="D1609">
        <v>0</v>
      </c>
      <c r="E1609">
        <v>0</v>
      </c>
      <c r="F1609">
        <v>0.76</v>
      </c>
      <c r="G1609">
        <v>0.24</v>
      </c>
      <c r="H1609" t="s">
        <v>261</v>
      </c>
      <c r="I1609" t="s">
        <v>75</v>
      </c>
      <c r="J1609">
        <v>2018</v>
      </c>
      <c r="K1609" t="s">
        <v>76</v>
      </c>
      <c r="L1609">
        <v>0.89395616129846434</v>
      </c>
      <c r="M1609">
        <v>0.10604383870153571</v>
      </c>
      <c r="N1609">
        <v>0</v>
      </c>
      <c r="O1609">
        <v>0</v>
      </c>
      <c r="P1609" t="s">
        <v>27</v>
      </c>
    </row>
    <row r="1610" spans="1:16" x14ac:dyDescent="0.2">
      <c r="A1610">
        <v>266751</v>
      </c>
      <c r="B1610">
        <v>184616</v>
      </c>
      <c r="C1610">
        <v>60936</v>
      </c>
      <c r="D1610">
        <v>21198</v>
      </c>
      <c r="E1610">
        <v>0</v>
      </c>
      <c r="F1610">
        <v>0.02</v>
      </c>
      <c r="G1610">
        <v>0.98</v>
      </c>
      <c r="H1610" t="s">
        <v>262</v>
      </c>
      <c r="I1610" t="s">
        <v>75</v>
      </c>
      <c r="J1610">
        <v>2018</v>
      </c>
      <c r="K1610" t="s">
        <v>76</v>
      </c>
      <c r="L1610">
        <v>0.69209112618134516</v>
      </c>
      <c r="M1610">
        <v>0.22843775655948809</v>
      </c>
      <c r="N1610">
        <v>7.9467368444729361E-2</v>
      </c>
      <c r="O1610">
        <v>0</v>
      </c>
      <c r="P1610" t="s">
        <v>27</v>
      </c>
    </row>
    <row r="1611" spans="1:16" x14ac:dyDescent="0.2">
      <c r="A1611">
        <v>12076</v>
      </c>
      <c r="B1611">
        <v>12076</v>
      </c>
      <c r="C1611">
        <v>0</v>
      </c>
      <c r="D1611">
        <v>0</v>
      </c>
      <c r="E1611">
        <v>0</v>
      </c>
      <c r="F1611">
        <v>0.36</v>
      </c>
      <c r="G1611">
        <v>0.64</v>
      </c>
      <c r="H1611" t="s">
        <v>82</v>
      </c>
      <c r="I1611" t="s">
        <v>75</v>
      </c>
      <c r="J1611">
        <v>2018</v>
      </c>
      <c r="K1611" t="s">
        <v>76</v>
      </c>
      <c r="L1611">
        <v>1</v>
      </c>
      <c r="M1611">
        <v>0</v>
      </c>
      <c r="N1611">
        <v>0</v>
      </c>
      <c r="O1611">
        <v>0</v>
      </c>
      <c r="P1611" t="s">
        <v>27</v>
      </c>
    </row>
    <row r="1612" spans="1:16" x14ac:dyDescent="0.2">
      <c r="A1612">
        <v>444798</v>
      </c>
      <c r="B1612">
        <v>402309</v>
      </c>
      <c r="C1612">
        <v>42490</v>
      </c>
      <c r="D1612">
        <v>0</v>
      </c>
      <c r="E1612">
        <v>0</v>
      </c>
      <c r="F1612">
        <v>0.85</v>
      </c>
      <c r="G1612">
        <v>0.15</v>
      </c>
      <c r="H1612" t="s">
        <v>263</v>
      </c>
      <c r="I1612" t="s">
        <v>75</v>
      </c>
      <c r="J1612">
        <v>2018</v>
      </c>
      <c r="K1612" t="s">
        <v>76</v>
      </c>
      <c r="L1612">
        <v>0.90447573954918858</v>
      </c>
      <c r="M1612">
        <v>9.5526508662359094E-2</v>
      </c>
      <c r="N1612">
        <v>0</v>
      </c>
      <c r="O1612">
        <v>0</v>
      </c>
      <c r="P1612" t="s">
        <v>27</v>
      </c>
    </row>
    <row r="1613" spans="1:16" x14ac:dyDescent="0.2">
      <c r="A1613">
        <v>863407</v>
      </c>
      <c r="B1613">
        <v>749272</v>
      </c>
      <c r="C1613">
        <v>29046</v>
      </c>
      <c r="D1613">
        <v>85090</v>
      </c>
      <c r="E1613">
        <v>0</v>
      </c>
      <c r="F1613">
        <v>0.51</v>
      </c>
      <c r="G1613">
        <v>0.49</v>
      </c>
      <c r="H1613" t="s">
        <v>264</v>
      </c>
      <c r="I1613" t="s">
        <v>75</v>
      </c>
      <c r="J1613">
        <v>2018</v>
      </c>
      <c r="K1613" t="s">
        <v>76</v>
      </c>
      <c r="L1613">
        <v>0.86780857695154201</v>
      </c>
      <c r="M1613">
        <v>3.3641144906168242E-2</v>
      </c>
      <c r="N1613">
        <v>9.8551436344620783E-2</v>
      </c>
      <c r="O1613">
        <v>0</v>
      </c>
      <c r="P1613" t="s">
        <v>27</v>
      </c>
    </row>
    <row r="1614" spans="1:16" x14ac:dyDescent="0.2">
      <c r="A1614">
        <v>73440</v>
      </c>
      <c r="B1614">
        <v>62326</v>
      </c>
      <c r="C1614">
        <v>0</v>
      </c>
      <c r="D1614">
        <v>11114</v>
      </c>
      <c r="E1614">
        <v>0</v>
      </c>
      <c r="F1614">
        <v>0.78</v>
      </c>
      <c r="G1614">
        <v>0.22</v>
      </c>
      <c r="H1614" t="s">
        <v>262</v>
      </c>
      <c r="I1614" t="s">
        <v>77</v>
      </c>
      <c r="J1614">
        <v>2018</v>
      </c>
      <c r="K1614" t="s">
        <v>78</v>
      </c>
      <c r="L1614">
        <v>0.84866557734204795</v>
      </c>
      <c r="M1614">
        <v>0</v>
      </c>
      <c r="N1614">
        <v>0.15133442265795211</v>
      </c>
      <c r="O1614">
        <v>0</v>
      </c>
      <c r="P1614" t="s">
        <v>79</v>
      </c>
    </row>
    <row r="1615" spans="1:16" x14ac:dyDescent="0.2">
      <c r="A1615">
        <v>67793</v>
      </c>
      <c r="B1615">
        <v>67793</v>
      </c>
      <c r="C1615">
        <v>0</v>
      </c>
      <c r="D1615">
        <v>0</v>
      </c>
      <c r="E1615">
        <v>0</v>
      </c>
      <c r="F1615">
        <v>0.98</v>
      </c>
      <c r="G1615">
        <v>0.02</v>
      </c>
      <c r="H1615" t="s">
        <v>263</v>
      </c>
      <c r="I1615" t="s">
        <v>77</v>
      </c>
      <c r="J1615">
        <v>2018</v>
      </c>
      <c r="K1615" t="s">
        <v>78</v>
      </c>
      <c r="L1615">
        <v>1</v>
      </c>
      <c r="M1615">
        <v>0</v>
      </c>
      <c r="N1615">
        <v>0</v>
      </c>
      <c r="O1615">
        <v>0</v>
      </c>
      <c r="P1615" t="s">
        <v>79</v>
      </c>
    </row>
    <row r="1616" spans="1:16" x14ac:dyDescent="0.2">
      <c r="A1616">
        <v>286917</v>
      </c>
      <c r="B1616">
        <v>286917</v>
      </c>
      <c r="C1616">
        <v>0</v>
      </c>
      <c r="D1616">
        <v>0</v>
      </c>
      <c r="E1616">
        <v>0</v>
      </c>
      <c r="F1616">
        <v>0.98</v>
      </c>
      <c r="G1616">
        <v>0.02</v>
      </c>
      <c r="H1616" t="s">
        <v>264</v>
      </c>
      <c r="I1616" t="s">
        <v>77</v>
      </c>
      <c r="J1616">
        <v>2018</v>
      </c>
      <c r="K1616" t="s">
        <v>78</v>
      </c>
      <c r="L1616">
        <v>1</v>
      </c>
      <c r="M1616">
        <v>0</v>
      </c>
      <c r="N1616">
        <v>0</v>
      </c>
      <c r="O1616">
        <v>0</v>
      </c>
      <c r="P1616" t="s">
        <v>79</v>
      </c>
    </row>
    <row r="1617" spans="1:16" x14ac:dyDescent="0.2">
      <c r="A1617">
        <v>705358</v>
      </c>
      <c r="B1617">
        <v>529488</v>
      </c>
      <c r="C1617">
        <v>123731</v>
      </c>
      <c r="D1617">
        <v>52139</v>
      </c>
      <c r="E1617">
        <v>0</v>
      </c>
      <c r="F1617">
        <v>0.56999999999999995</v>
      </c>
      <c r="G1617">
        <v>0.43</v>
      </c>
      <c r="H1617" t="s">
        <v>261</v>
      </c>
      <c r="I1617" t="s">
        <v>80</v>
      </c>
      <c r="J1617">
        <v>2018</v>
      </c>
      <c r="K1617" t="s">
        <v>81</v>
      </c>
      <c r="L1617">
        <v>0.75066561944431054</v>
      </c>
      <c r="M1617">
        <v>0.1754158881022119</v>
      </c>
      <c r="N1617">
        <v>7.3918492453477522E-2</v>
      </c>
      <c r="O1617">
        <v>0</v>
      </c>
      <c r="P1617" t="s">
        <v>27</v>
      </c>
    </row>
    <row r="1618" spans="1:16" x14ac:dyDescent="0.2">
      <c r="A1618">
        <v>1204310</v>
      </c>
      <c r="B1618">
        <v>1087491</v>
      </c>
      <c r="C1618">
        <v>96479</v>
      </c>
      <c r="D1618">
        <v>20341</v>
      </c>
      <c r="E1618">
        <v>0</v>
      </c>
      <c r="F1618">
        <v>0.62</v>
      </c>
      <c r="G1618">
        <v>0.38</v>
      </c>
      <c r="H1618" t="s">
        <v>262</v>
      </c>
      <c r="I1618" t="s">
        <v>80</v>
      </c>
      <c r="J1618">
        <v>2018</v>
      </c>
      <c r="K1618" t="s">
        <v>81</v>
      </c>
      <c r="L1618">
        <v>0.90299922777357988</v>
      </c>
      <c r="M1618">
        <v>8.0111433102772536E-2</v>
      </c>
      <c r="N1618">
        <v>1.689016947463693E-2</v>
      </c>
      <c r="O1618">
        <v>0</v>
      </c>
      <c r="P1618" t="s">
        <v>27</v>
      </c>
    </row>
    <row r="1619" spans="1:16" x14ac:dyDescent="0.2">
      <c r="A1619">
        <v>89800</v>
      </c>
      <c r="B1619">
        <v>87436</v>
      </c>
      <c r="C1619">
        <v>0</v>
      </c>
      <c r="D1619">
        <v>2364</v>
      </c>
      <c r="E1619">
        <v>0</v>
      </c>
      <c r="F1619">
        <v>0.6</v>
      </c>
      <c r="G1619">
        <v>0.4</v>
      </c>
      <c r="H1619" t="s">
        <v>82</v>
      </c>
      <c r="I1619" t="s">
        <v>80</v>
      </c>
      <c r="J1619">
        <v>2018</v>
      </c>
      <c r="K1619" t="s">
        <v>81</v>
      </c>
      <c r="L1619">
        <v>0.97367483296213808</v>
      </c>
      <c r="M1619">
        <v>0</v>
      </c>
      <c r="N1619">
        <v>2.6325167037861918E-2</v>
      </c>
      <c r="O1619">
        <v>0</v>
      </c>
      <c r="P1619" t="s">
        <v>27</v>
      </c>
    </row>
    <row r="1620" spans="1:16" x14ac:dyDescent="0.2">
      <c r="A1620">
        <v>341636</v>
      </c>
      <c r="B1620">
        <v>309076</v>
      </c>
      <c r="C1620">
        <v>32560</v>
      </c>
      <c r="D1620">
        <v>0</v>
      </c>
      <c r="E1620">
        <v>0</v>
      </c>
      <c r="F1620">
        <v>0.46</v>
      </c>
      <c r="G1620">
        <v>0.54</v>
      </c>
      <c r="H1620" t="s">
        <v>263</v>
      </c>
      <c r="I1620" t="s">
        <v>80</v>
      </c>
      <c r="J1620">
        <v>2018</v>
      </c>
      <c r="K1620" t="s">
        <v>81</v>
      </c>
      <c r="L1620">
        <v>0.90469388471940893</v>
      </c>
      <c r="M1620">
        <v>9.5306115280591033E-2</v>
      </c>
      <c r="N1620">
        <v>0</v>
      </c>
      <c r="O1620">
        <v>0</v>
      </c>
      <c r="P1620" t="s">
        <v>27</v>
      </c>
    </row>
    <row r="1621" spans="1:16" x14ac:dyDescent="0.2">
      <c r="A1621">
        <v>3775942</v>
      </c>
      <c r="B1621">
        <v>2816674</v>
      </c>
      <c r="C1621">
        <v>633614</v>
      </c>
      <c r="D1621">
        <v>325654</v>
      </c>
      <c r="E1621">
        <v>0</v>
      </c>
      <c r="F1621">
        <v>0.33</v>
      </c>
      <c r="G1621">
        <v>0.67</v>
      </c>
      <c r="H1621" t="s">
        <v>264</v>
      </c>
      <c r="I1621" t="s">
        <v>80</v>
      </c>
      <c r="J1621">
        <v>2018</v>
      </c>
      <c r="K1621" t="s">
        <v>81</v>
      </c>
      <c r="L1621">
        <v>0.74595266558649476</v>
      </c>
      <c r="M1621">
        <v>0.16780289527752279</v>
      </c>
      <c r="N1621">
        <v>8.6244439135982495E-2</v>
      </c>
      <c r="O1621">
        <v>0</v>
      </c>
      <c r="P1621" t="s">
        <v>27</v>
      </c>
    </row>
    <row r="1622" spans="1:16" x14ac:dyDescent="0.2">
      <c r="A1622">
        <v>57463</v>
      </c>
      <c r="B1622">
        <v>30142</v>
      </c>
      <c r="C1622">
        <v>27321</v>
      </c>
      <c r="D1622">
        <v>0</v>
      </c>
      <c r="E1622">
        <v>0</v>
      </c>
      <c r="F1622">
        <v>0.49</v>
      </c>
      <c r="G1622">
        <v>0.51</v>
      </c>
      <c r="H1622" t="s">
        <v>261</v>
      </c>
      <c r="I1622" t="s">
        <v>83</v>
      </c>
      <c r="J1622">
        <v>2018</v>
      </c>
      <c r="K1622" t="s">
        <v>84</v>
      </c>
      <c r="L1622">
        <v>0.52454622974783771</v>
      </c>
      <c r="M1622">
        <v>0.47545377025216218</v>
      </c>
      <c r="N1622">
        <v>0</v>
      </c>
      <c r="O1622">
        <v>0</v>
      </c>
      <c r="P1622" t="s">
        <v>79</v>
      </c>
    </row>
    <row r="1623" spans="1:16" x14ac:dyDescent="0.2">
      <c r="A1623">
        <v>92517</v>
      </c>
      <c r="B1623">
        <v>47511</v>
      </c>
      <c r="C1623">
        <v>30117</v>
      </c>
      <c r="D1623">
        <v>14888</v>
      </c>
      <c r="E1623">
        <v>0</v>
      </c>
      <c r="F1623">
        <v>0.64</v>
      </c>
      <c r="G1623">
        <v>0.36</v>
      </c>
      <c r="H1623" t="s">
        <v>262</v>
      </c>
      <c r="I1623" t="s">
        <v>83</v>
      </c>
      <c r="J1623">
        <v>2018</v>
      </c>
      <c r="K1623" t="s">
        <v>84</v>
      </c>
      <c r="L1623">
        <v>0.51353805246603323</v>
      </c>
      <c r="M1623">
        <v>0.32552936217127659</v>
      </c>
      <c r="N1623">
        <v>0.1609217765383659</v>
      </c>
      <c r="O1623">
        <v>0</v>
      </c>
      <c r="P1623" t="s">
        <v>79</v>
      </c>
    </row>
    <row r="1624" spans="1:16" x14ac:dyDescent="0.2">
      <c r="A1624">
        <v>113155</v>
      </c>
      <c r="B1624">
        <v>58723</v>
      </c>
      <c r="C1624">
        <v>39606</v>
      </c>
      <c r="D1624">
        <v>14826</v>
      </c>
      <c r="E1624">
        <v>0</v>
      </c>
      <c r="F1624">
        <v>0.87</v>
      </c>
      <c r="G1624">
        <v>0.13</v>
      </c>
      <c r="H1624" t="s">
        <v>263</v>
      </c>
      <c r="I1624" t="s">
        <v>83</v>
      </c>
      <c r="J1624">
        <v>2018</v>
      </c>
      <c r="K1624" t="s">
        <v>84</v>
      </c>
      <c r="L1624">
        <v>0.5189607175997526</v>
      </c>
      <c r="M1624">
        <v>0.35001546551190837</v>
      </c>
      <c r="N1624">
        <v>0.131023816888339</v>
      </c>
      <c r="O1624">
        <v>0</v>
      </c>
      <c r="P1624" t="s">
        <v>79</v>
      </c>
    </row>
    <row r="1625" spans="1:16" x14ac:dyDescent="0.2">
      <c r="A1625">
        <v>643622</v>
      </c>
      <c r="B1625">
        <v>614735</v>
      </c>
      <c r="C1625">
        <v>28887</v>
      </c>
      <c r="D1625">
        <v>0</v>
      </c>
      <c r="E1625">
        <v>0</v>
      </c>
      <c r="F1625">
        <v>0.36</v>
      </c>
      <c r="G1625">
        <v>0.64</v>
      </c>
      <c r="H1625" t="s">
        <v>264</v>
      </c>
      <c r="I1625" t="s">
        <v>83</v>
      </c>
      <c r="J1625">
        <v>2018</v>
      </c>
      <c r="K1625" t="s">
        <v>84</v>
      </c>
      <c r="L1625">
        <v>0.95511806619413253</v>
      </c>
      <c r="M1625">
        <v>4.488193380586742E-2</v>
      </c>
      <c r="N1625">
        <v>0</v>
      </c>
      <c r="O1625">
        <v>0</v>
      </c>
      <c r="P1625" t="s">
        <v>79</v>
      </c>
    </row>
    <row r="1626" spans="1:16" x14ac:dyDescent="0.2">
      <c r="A1626">
        <v>1842448</v>
      </c>
      <c r="B1626">
        <v>537099</v>
      </c>
      <c r="C1626">
        <v>613782</v>
      </c>
      <c r="D1626">
        <v>691568</v>
      </c>
      <c r="E1626">
        <v>0</v>
      </c>
      <c r="F1626">
        <v>0.05</v>
      </c>
      <c r="G1626">
        <v>0.95</v>
      </c>
      <c r="H1626" t="s">
        <v>261</v>
      </c>
      <c r="I1626" t="s">
        <v>85</v>
      </c>
      <c r="J1626">
        <v>2018</v>
      </c>
      <c r="K1626" t="s">
        <v>86</v>
      </c>
      <c r="L1626">
        <v>0.2915137903484929</v>
      </c>
      <c r="M1626">
        <v>0.33313396090418829</v>
      </c>
      <c r="N1626">
        <v>0.375352791503478</v>
      </c>
      <c r="O1626">
        <v>0</v>
      </c>
      <c r="P1626" t="s">
        <v>27</v>
      </c>
    </row>
    <row r="1627" spans="1:16" x14ac:dyDescent="0.2">
      <c r="A1627">
        <v>4003432</v>
      </c>
      <c r="B1627">
        <v>1592047</v>
      </c>
      <c r="C1627">
        <v>437863</v>
      </c>
      <c r="D1627">
        <v>1973523</v>
      </c>
      <c r="E1627">
        <v>0</v>
      </c>
      <c r="F1627">
        <v>0.02</v>
      </c>
      <c r="G1627">
        <v>0.98</v>
      </c>
      <c r="H1627" t="s">
        <v>262</v>
      </c>
      <c r="I1627" t="s">
        <v>85</v>
      </c>
      <c r="J1627">
        <v>2018</v>
      </c>
      <c r="K1627" t="s">
        <v>86</v>
      </c>
      <c r="L1627">
        <v>0.39767054866924179</v>
      </c>
      <c r="M1627">
        <v>0.1093719089021619</v>
      </c>
      <c r="N1627">
        <v>0.49295779221428021</v>
      </c>
      <c r="O1627">
        <v>0</v>
      </c>
      <c r="P1627" t="s">
        <v>27</v>
      </c>
    </row>
    <row r="1628" spans="1:16" x14ac:dyDescent="0.2">
      <c r="A1628">
        <v>465603</v>
      </c>
      <c r="B1628">
        <v>243984</v>
      </c>
      <c r="C1628">
        <v>218219</v>
      </c>
      <c r="D1628">
        <v>3400</v>
      </c>
      <c r="E1628">
        <v>0</v>
      </c>
      <c r="F1628">
        <v>0.09</v>
      </c>
      <c r="G1628">
        <v>0.91</v>
      </c>
      <c r="H1628" t="s">
        <v>263</v>
      </c>
      <c r="I1628" t="s">
        <v>85</v>
      </c>
      <c r="J1628">
        <v>2018</v>
      </c>
      <c r="K1628" t="s">
        <v>86</v>
      </c>
      <c r="L1628">
        <v>0.5240172421569449</v>
      </c>
      <c r="M1628">
        <v>0.46868039939605199</v>
      </c>
      <c r="N1628">
        <v>7.3023584470031334E-3</v>
      </c>
      <c r="O1628">
        <v>0</v>
      </c>
      <c r="P1628" t="s">
        <v>27</v>
      </c>
    </row>
    <row r="1629" spans="1:16" x14ac:dyDescent="0.2">
      <c r="A1629">
        <v>14500577</v>
      </c>
      <c r="B1629">
        <v>10688464</v>
      </c>
      <c r="C1629">
        <v>1733312</v>
      </c>
      <c r="D1629">
        <v>2078801</v>
      </c>
      <c r="E1629">
        <v>0</v>
      </c>
      <c r="F1629">
        <v>0.39</v>
      </c>
      <c r="G1629">
        <v>0.61</v>
      </c>
      <c r="H1629" t="s">
        <v>264</v>
      </c>
      <c r="I1629" t="s">
        <v>85</v>
      </c>
      <c r="J1629">
        <v>2018</v>
      </c>
      <c r="K1629" t="s">
        <v>86</v>
      </c>
      <c r="L1629">
        <v>0.7371061165359144</v>
      </c>
      <c r="M1629">
        <v>0.1195340019917828</v>
      </c>
      <c r="N1629">
        <v>0.1433598814723028</v>
      </c>
      <c r="O1629">
        <v>0</v>
      </c>
      <c r="P1629" t="s">
        <v>27</v>
      </c>
    </row>
    <row r="1630" spans="1:16" x14ac:dyDescent="0.2">
      <c r="A1630">
        <v>123156</v>
      </c>
      <c r="B1630">
        <v>97605</v>
      </c>
      <c r="C1630">
        <v>0</v>
      </c>
      <c r="D1630">
        <v>25551</v>
      </c>
      <c r="E1630">
        <v>0</v>
      </c>
      <c r="F1630">
        <v>0.71</v>
      </c>
      <c r="G1630">
        <v>0.28999999999999998</v>
      </c>
      <c r="H1630" t="s">
        <v>261</v>
      </c>
      <c r="I1630" t="s">
        <v>87</v>
      </c>
      <c r="J1630">
        <v>2018</v>
      </c>
      <c r="K1630" t="s">
        <v>88</v>
      </c>
      <c r="L1630">
        <v>0.79253142356036244</v>
      </c>
      <c r="M1630">
        <v>0</v>
      </c>
      <c r="N1630">
        <v>0.20746857643963751</v>
      </c>
      <c r="O1630">
        <v>0</v>
      </c>
      <c r="P1630" t="s">
        <v>27</v>
      </c>
    </row>
    <row r="1631" spans="1:16" x14ac:dyDescent="0.2">
      <c r="A1631">
        <v>343335</v>
      </c>
      <c r="B1631">
        <v>144928</v>
      </c>
      <c r="C1631">
        <v>152568</v>
      </c>
      <c r="D1631">
        <v>45838</v>
      </c>
      <c r="E1631">
        <v>0</v>
      </c>
      <c r="F1631">
        <v>0.61</v>
      </c>
      <c r="G1631">
        <v>0.39</v>
      </c>
      <c r="H1631" t="s">
        <v>262</v>
      </c>
      <c r="I1631" t="s">
        <v>87</v>
      </c>
      <c r="J1631">
        <v>2018</v>
      </c>
      <c r="K1631" t="s">
        <v>88</v>
      </c>
      <c r="L1631">
        <v>0.42211833923136288</v>
      </c>
      <c r="M1631">
        <v>0.44437065839486217</v>
      </c>
      <c r="N1631">
        <v>0.13350808976655451</v>
      </c>
      <c r="O1631">
        <v>0</v>
      </c>
      <c r="P1631" t="s">
        <v>27</v>
      </c>
    </row>
    <row r="1632" spans="1:16" x14ac:dyDescent="0.2">
      <c r="A1632">
        <v>49</v>
      </c>
      <c r="B1632">
        <v>49</v>
      </c>
      <c r="C1632">
        <v>0</v>
      </c>
      <c r="D1632">
        <v>0</v>
      </c>
      <c r="E1632">
        <v>0</v>
      </c>
      <c r="F1632">
        <v>1</v>
      </c>
      <c r="G1632">
        <v>0</v>
      </c>
      <c r="H1632" t="s">
        <v>82</v>
      </c>
      <c r="I1632" t="s">
        <v>87</v>
      </c>
      <c r="J1632">
        <v>2018</v>
      </c>
      <c r="K1632" t="s">
        <v>88</v>
      </c>
      <c r="L1632">
        <v>1</v>
      </c>
      <c r="M1632">
        <v>0</v>
      </c>
      <c r="N1632">
        <v>0</v>
      </c>
      <c r="O1632">
        <v>0</v>
      </c>
      <c r="P1632" t="s">
        <v>27</v>
      </c>
    </row>
    <row r="1633" spans="1:16" x14ac:dyDescent="0.2">
      <c r="A1633">
        <v>146255</v>
      </c>
      <c r="B1633">
        <v>131379</v>
      </c>
      <c r="C1633">
        <v>14876</v>
      </c>
      <c r="D1633">
        <v>0</v>
      </c>
      <c r="E1633">
        <v>0</v>
      </c>
      <c r="F1633">
        <v>0.74</v>
      </c>
      <c r="G1633">
        <v>0.26</v>
      </c>
      <c r="H1633" t="s">
        <v>263</v>
      </c>
      <c r="I1633" t="s">
        <v>87</v>
      </c>
      <c r="J1633">
        <v>2018</v>
      </c>
      <c r="K1633" t="s">
        <v>88</v>
      </c>
      <c r="L1633">
        <v>0.89828723804314381</v>
      </c>
      <c r="M1633">
        <v>0.1017127619568562</v>
      </c>
      <c r="N1633">
        <v>0</v>
      </c>
      <c r="O1633">
        <v>0</v>
      </c>
      <c r="P1633" t="s">
        <v>27</v>
      </c>
    </row>
    <row r="1634" spans="1:16" x14ac:dyDescent="0.2">
      <c r="A1634">
        <v>171689</v>
      </c>
      <c r="B1634">
        <v>92537</v>
      </c>
      <c r="C1634">
        <v>63766</v>
      </c>
      <c r="D1634">
        <v>15386</v>
      </c>
      <c r="E1634">
        <v>0</v>
      </c>
      <c r="F1634">
        <v>0.64</v>
      </c>
      <c r="G1634">
        <v>0.36</v>
      </c>
      <c r="H1634" t="s">
        <v>264</v>
      </c>
      <c r="I1634" t="s">
        <v>87</v>
      </c>
      <c r="J1634">
        <v>2018</v>
      </c>
      <c r="K1634" t="s">
        <v>88</v>
      </c>
      <c r="L1634">
        <v>0.53898036566116636</v>
      </c>
      <c r="M1634">
        <v>0.37140410859169781</v>
      </c>
      <c r="N1634">
        <v>8.9615525747135813E-2</v>
      </c>
      <c r="O1634">
        <v>0</v>
      </c>
      <c r="P1634" t="s">
        <v>27</v>
      </c>
    </row>
    <row r="1635" spans="1:16" x14ac:dyDescent="0.2">
      <c r="A1635">
        <v>95560</v>
      </c>
      <c r="B1635">
        <v>95560</v>
      </c>
      <c r="C1635">
        <v>0</v>
      </c>
      <c r="D1635">
        <v>0</v>
      </c>
      <c r="E1635">
        <v>0</v>
      </c>
      <c r="F1635">
        <v>1</v>
      </c>
      <c r="G1635">
        <v>0</v>
      </c>
      <c r="H1635" t="s">
        <v>261</v>
      </c>
      <c r="I1635" t="s">
        <v>89</v>
      </c>
      <c r="J1635">
        <v>2018</v>
      </c>
      <c r="K1635" t="s">
        <v>90</v>
      </c>
      <c r="L1635">
        <v>1</v>
      </c>
      <c r="M1635">
        <v>0</v>
      </c>
      <c r="N1635">
        <v>0</v>
      </c>
      <c r="O1635">
        <v>0</v>
      </c>
      <c r="P1635" t="s">
        <v>79</v>
      </c>
    </row>
    <row r="1636" spans="1:16" x14ac:dyDescent="0.2">
      <c r="A1636">
        <v>91532</v>
      </c>
      <c r="B1636">
        <v>91532</v>
      </c>
      <c r="C1636">
        <v>0</v>
      </c>
      <c r="D1636">
        <v>0</v>
      </c>
      <c r="E1636">
        <v>0</v>
      </c>
      <c r="F1636">
        <v>1</v>
      </c>
      <c r="G1636">
        <v>0</v>
      </c>
      <c r="H1636" t="s">
        <v>262</v>
      </c>
      <c r="I1636" t="s">
        <v>89</v>
      </c>
      <c r="J1636">
        <v>2018</v>
      </c>
      <c r="K1636" t="s">
        <v>90</v>
      </c>
      <c r="L1636">
        <v>1</v>
      </c>
      <c r="M1636">
        <v>0</v>
      </c>
      <c r="N1636">
        <v>0</v>
      </c>
      <c r="O1636">
        <v>0</v>
      </c>
      <c r="P1636" t="s">
        <v>79</v>
      </c>
    </row>
    <row r="1637" spans="1:16" x14ac:dyDescent="0.2">
      <c r="A1637">
        <v>379913</v>
      </c>
      <c r="B1637">
        <v>379913</v>
      </c>
      <c r="C1637">
        <v>0</v>
      </c>
      <c r="D1637">
        <v>0</v>
      </c>
      <c r="E1637">
        <v>0</v>
      </c>
      <c r="F1637">
        <v>0.24</v>
      </c>
      <c r="G1637">
        <v>0.76</v>
      </c>
      <c r="H1637" t="s">
        <v>263</v>
      </c>
      <c r="I1637" t="s">
        <v>89</v>
      </c>
      <c r="J1637">
        <v>2018</v>
      </c>
      <c r="K1637" t="s">
        <v>90</v>
      </c>
      <c r="L1637">
        <v>1</v>
      </c>
      <c r="M1637">
        <v>0</v>
      </c>
      <c r="N1637">
        <v>0</v>
      </c>
      <c r="O1637">
        <v>0</v>
      </c>
      <c r="P1637" t="s">
        <v>79</v>
      </c>
    </row>
    <row r="1638" spans="1:16" x14ac:dyDescent="0.2">
      <c r="A1638">
        <v>455993</v>
      </c>
      <c r="B1638">
        <v>455993</v>
      </c>
      <c r="C1638">
        <v>0</v>
      </c>
      <c r="D1638">
        <v>0</v>
      </c>
      <c r="E1638">
        <v>0</v>
      </c>
      <c r="F1638">
        <v>0.72</v>
      </c>
      <c r="G1638">
        <v>0.28000000000000003</v>
      </c>
      <c r="H1638" t="s">
        <v>264</v>
      </c>
      <c r="I1638" t="s">
        <v>89</v>
      </c>
      <c r="J1638">
        <v>2018</v>
      </c>
      <c r="K1638" t="s">
        <v>90</v>
      </c>
      <c r="L1638">
        <v>1</v>
      </c>
      <c r="M1638">
        <v>0</v>
      </c>
      <c r="N1638">
        <v>0</v>
      </c>
      <c r="O1638">
        <v>0</v>
      </c>
      <c r="P1638" t="s">
        <v>79</v>
      </c>
    </row>
    <row r="1639" spans="1:16" x14ac:dyDescent="0.2">
      <c r="A1639">
        <v>212839</v>
      </c>
      <c r="B1639">
        <v>212839</v>
      </c>
      <c r="C1639">
        <v>0</v>
      </c>
      <c r="D1639">
        <v>0</v>
      </c>
      <c r="E1639">
        <v>0</v>
      </c>
      <c r="F1639">
        <v>0.78</v>
      </c>
      <c r="G1639">
        <v>0.22</v>
      </c>
      <c r="H1639" t="s">
        <v>261</v>
      </c>
      <c r="I1639" t="s">
        <v>91</v>
      </c>
      <c r="J1639">
        <v>2018</v>
      </c>
      <c r="K1639" t="s">
        <v>92</v>
      </c>
      <c r="L1639">
        <v>1</v>
      </c>
      <c r="M1639">
        <v>0</v>
      </c>
      <c r="N1639">
        <v>0</v>
      </c>
      <c r="O1639">
        <v>0</v>
      </c>
      <c r="P1639" t="s">
        <v>32</v>
      </c>
    </row>
    <row r="1640" spans="1:16" x14ac:dyDescent="0.2">
      <c r="A1640">
        <v>321539</v>
      </c>
      <c r="B1640">
        <v>321539</v>
      </c>
      <c r="C1640">
        <v>0</v>
      </c>
      <c r="D1640">
        <v>0</v>
      </c>
      <c r="E1640">
        <v>0</v>
      </c>
      <c r="F1640">
        <v>0.89</v>
      </c>
      <c r="G1640">
        <v>0.11</v>
      </c>
      <c r="H1640" t="s">
        <v>262</v>
      </c>
      <c r="I1640" t="s">
        <v>91</v>
      </c>
      <c r="J1640">
        <v>2018</v>
      </c>
      <c r="K1640" t="s">
        <v>92</v>
      </c>
      <c r="L1640">
        <v>1</v>
      </c>
      <c r="M1640">
        <v>0</v>
      </c>
      <c r="N1640">
        <v>0</v>
      </c>
      <c r="O1640">
        <v>0</v>
      </c>
      <c r="P1640" t="s">
        <v>32</v>
      </c>
    </row>
    <row r="1641" spans="1:16" x14ac:dyDescent="0.2">
      <c r="A1641">
        <v>4279</v>
      </c>
      <c r="B1641">
        <v>4279</v>
      </c>
      <c r="C1641">
        <v>0</v>
      </c>
      <c r="D1641">
        <v>0</v>
      </c>
      <c r="E1641">
        <v>0</v>
      </c>
      <c r="F1641">
        <v>1</v>
      </c>
      <c r="G1641">
        <v>0</v>
      </c>
      <c r="H1641" t="s">
        <v>263</v>
      </c>
      <c r="I1641" t="s">
        <v>91</v>
      </c>
      <c r="J1641">
        <v>2018</v>
      </c>
      <c r="K1641" t="s">
        <v>92</v>
      </c>
      <c r="L1641">
        <v>1</v>
      </c>
      <c r="M1641">
        <v>0</v>
      </c>
      <c r="N1641">
        <v>0</v>
      </c>
      <c r="O1641">
        <v>0</v>
      </c>
      <c r="P1641" t="s">
        <v>32</v>
      </c>
    </row>
    <row r="1642" spans="1:16" x14ac:dyDescent="0.2">
      <c r="A1642">
        <v>462628</v>
      </c>
      <c r="B1642">
        <v>462628</v>
      </c>
      <c r="C1642">
        <v>0</v>
      </c>
      <c r="D1642">
        <v>0</v>
      </c>
      <c r="E1642">
        <v>0</v>
      </c>
      <c r="F1642">
        <v>0.9</v>
      </c>
      <c r="G1642">
        <v>0.1</v>
      </c>
      <c r="H1642" t="s">
        <v>264</v>
      </c>
      <c r="I1642" t="s">
        <v>91</v>
      </c>
      <c r="J1642">
        <v>2018</v>
      </c>
      <c r="K1642" t="s">
        <v>92</v>
      </c>
      <c r="L1642">
        <v>1</v>
      </c>
      <c r="M1642">
        <v>0</v>
      </c>
      <c r="N1642">
        <v>0</v>
      </c>
      <c r="O1642">
        <v>0</v>
      </c>
      <c r="P1642" t="s">
        <v>32</v>
      </c>
    </row>
    <row r="1643" spans="1:16" x14ac:dyDescent="0.2">
      <c r="A1643">
        <v>1753788</v>
      </c>
      <c r="B1643">
        <v>1318799</v>
      </c>
      <c r="C1643">
        <v>269709</v>
      </c>
      <c r="D1643">
        <v>165279</v>
      </c>
      <c r="E1643">
        <v>0</v>
      </c>
      <c r="F1643">
        <v>0.14000000000000001</v>
      </c>
      <c r="G1643">
        <v>0.86</v>
      </c>
      <c r="H1643" t="s">
        <v>261</v>
      </c>
      <c r="I1643" t="s">
        <v>93</v>
      </c>
      <c r="J1643">
        <v>2018</v>
      </c>
      <c r="K1643" t="s">
        <v>94</v>
      </c>
      <c r="L1643">
        <v>0.75197173204515022</v>
      </c>
      <c r="M1643">
        <v>0.15378654660654539</v>
      </c>
      <c r="N1643">
        <v>9.4241151153959313E-2</v>
      </c>
      <c r="O1643">
        <v>0</v>
      </c>
      <c r="P1643" t="s">
        <v>27</v>
      </c>
    </row>
    <row r="1644" spans="1:16" x14ac:dyDescent="0.2">
      <c r="A1644">
        <v>2847505</v>
      </c>
      <c r="B1644">
        <v>1113222</v>
      </c>
      <c r="C1644">
        <v>752663</v>
      </c>
      <c r="D1644">
        <v>938397</v>
      </c>
      <c r="E1644">
        <v>43223</v>
      </c>
      <c r="F1644">
        <v>0.05</v>
      </c>
      <c r="G1644">
        <v>0.95</v>
      </c>
      <c r="H1644" t="s">
        <v>262</v>
      </c>
      <c r="I1644" t="s">
        <v>93</v>
      </c>
      <c r="J1644">
        <v>2018</v>
      </c>
      <c r="K1644" t="s">
        <v>94</v>
      </c>
      <c r="L1644">
        <v>0.39094646014668982</v>
      </c>
      <c r="M1644">
        <v>0.26432367985306437</v>
      </c>
      <c r="N1644">
        <v>0.32955060658365831</v>
      </c>
      <c r="O1644">
        <v>1.5179253416587501E-2</v>
      </c>
      <c r="P1644" t="s">
        <v>27</v>
      </c>
    </row>
    <row r="1645" spans="1:16" x14ac:dyDescent="0.2">
      <c r="A1645">
        <v>23645</v>
      </c>
      <c r="B1645">
        <v>29668</v>
      </c>
      <c r="C1645">
        <v>0</v>
      </c>
      <c r="D1645">
        <v>0</v>
      </c>
      <c r="E1645">
        <v>0</v>
      </c>
      <c r="F1645">
        <v>-0.15</v>
      </c>
      <c r="G1645">
        <v>1.1499999999999999</v>
      </c>
      <c r="H1645" t="s">
        <v>263</v>
      </c>
      <c r="I1645" t="s">
        <v>93</v>
      </c>
      <c r="J1645">
        <v>2018</v>
      </c>
      <c r="K1645" t="s">
        <v>94</v>
      </c>
      <c r="L1645">
        <v>1.254726157750053</v>
      </c>
      <c r="M1645">
        <v>0</v>
      </c>
      <c r="N1645">
        <v>0</v>
      </c>
      <c r="O1645">
        <v>0</v>
      </c>
      <c r="P1645" t="s">
        <v>27</v>
      </c>
    </row>
    <row r="1646" spans="1:16" x14ac:dyDescent="0.2">
      <c r="A1646">
        <v>2279729</v>
      </c>
      <c r="B1646">
        <v>1446041</v>
      </c>
      <c r="C1646">
        <v>759061</v>
      </c>
      <c r="D1646">
        <v>74627</v>
      </c>
      <c r="E1646">
        <v>0</v>
      </c>
      <c r="F1646">
        <v>0.33</v>
      </c>
      <c r="G1646">
        <v>0.67</v>
      </c>
      <c r="H1646" t="s">
        <v>264</v>
      </c>
      <c r="I1646" t="s">
        <v>93</v>
      </c>
      <c r="J1646">
        <v>2018</v>
      </c>
      <c r="K1646" t="s">
        <v>94</v>
      </c>
      <c r="L1646">
        <v>0.63430390191114816</v>
      </c>
      <c r="M1646">
        <v>0.33296106686364912</v>
      </c>
      <c r="N1646">
        <v>3.2735031225202653E-2</v>
      </c>
      <c r="O1646">
        <v>0</v>
      </c>
      <c r="P1646" t="s">
        <v>27</v>
      </c>
    </row>
    <row r="1647" spans="1:16" x14ac:dyDescent="0.2">
      <c r="A1647">
        <v>276059</v>
      </c>
      <c r="B1647">
        <v>276059</v>
      </c>
      <c r="C1647">
        <v>0</v>
      </c>
      <c r="D1647">
        <v>0</v>
      </c>
      <c r="E1647">
        <v>0</v>
      </c>
      <c r="F1647">
        <v>0.67</v>
      </c>
      <c r="G1647">
        <v>0.33</v>
      </c>
      <c r="H1647" t="s">
        <v>261</v>
      </c>
      <c r="I1647" t="s">
        <v>95</v>
      </c>
      <c r="J1647">
        <v>2018</v>
      </c>
      <c r="K1647" t="s">
        <v>96</v>
      </c>
      <c r="L1647">
        <v>1</v>
      </c>
      <c r="M1647">
        <v>0</v>
      </c>
      <c r="N1647">
        <v>0</v>
      </c>
      <c r="O1647">
        <v>0</v>
      </c>
      <c r="P1647" t="s">
        <v>79</v>
      </c>
    </row>
    <row r="1648" spans="1:16" x14ac:dyDescent="0.2">
      <c r="A1648">
        <v>187788</v>
      </c>
      <c r="B1648">
        <v>187788</v>
      </c>
      <c r="C1648">
        <v>0</v>
      </c>
      <c r="D1648">
        <v>0</v>
      </c>
      <c r="E1648">
        <v>0</v>
      </c>
      <c r="F1648">
        <v>0.94</v>
      </c>
      <c r="G1648">
        <v>0.06</v>
      </c>
      <c r="H1648" t="s">
        <v>262</v>
      </c>
      <c r="I1648" t="s">
        <v>95</v>
      </c>
      <c r="J1648">
        <v>2018</v>
      </c>
      <c r="K1648" t="s">
        <v>96</v>
      </c>
      <c r="L1648">
        <v>1</v>
      </c>
      <c r="M1648">
        <v>0</v>
      </c>
      <c r="N1648">
        <v>0</v>
      </c>
      <c r="O1648">
        <v>0</v>
      </c>
      <c r="P1648" t="s">
        <v>79</v>
      </c>
    </row>
    <row r="1649" spans="1:16" x14ac:dyDescent="0.2">
      <c r="A1649">
        <v>261108</v>
      </c>
      <c r="B1649">
        <v>261108</v>
      </c>
      <c r="C1649">
        <v>0</v>
      </c>
      <c r="D1649">
        <v>0</v>
      </c>
      <c r="E1649">
        <v>0</v>
      </c>
      <c r="F1649">
        <v>0.55000000000000004</v>
      </c>
      <c r="G1649">
        <v>0.45</v>
      </c>
      <c r="H1649" t="s">
        <v>263</v>
      </c>
      <c r="I1649" t="s">
        <v>95</v>
      </c>
      <c r="J1649">
        <v>2018</v>
      </c>
      <c r="K1649" t="s">
        <v>96</v>
      </c>
      <c r="L1649">
        <v>1</v>
      </c>
      <c r="M1649">
        <v>0</v>
      </c>
      <c r="N1649">
        <v>0</v>
      </c>
      <c r="O1649">
        <v>0</v>
      </c>
      <c r="P1649" t="s">
        <v>79</v>
      </c>
    </row>
    <row r="1650" spans="1:16" x14ac:dyDescent="0.2">
      <c r="A1650">
        <v>884427</v>
      </c>
      <c r="B1650">
        <v>884427</v>
      </c>
      <c r="C1650">
        <v>0</v>
      </c>
      <c r="D1650">
        <v>0</v>
      </c>
      <c r="E1650">
        <v>0</v>
      </c>
      <c r="F1650">
        <v>0.34</v>
      </c>
      <c r="G1650">
        <v>0.66</v>
      </c>
      <c r="H1650" t="s">
        <v>264</v>
      </c>
      <c r="I1650" t="s">
        <v>95</v>
      </c>
      <c r="J1650">
        <v>2018</v>
      </c>
      <c r="K1650" t="s">
        <v>96</v>
      </c>
      <c r="L1650">
        <v>1</v>
      </c>
      <c r="M1650">
        <v>0</v>
      </c>
      <c r="N1650">
        <v>0</v>
      </c>
      <c r="O1650">
        <v>0</v>
      </c>
      <c r="P1650" t="s">
        <v>79</v>
      </c>
    </row>
    <row r="1651" spans="1:16" x14ac:dyDescent="0.2">
      <c r="A1651">
        <v>619697</v>
      </c>
      <c r="B1651">
        <v>590934</v>
      </c>
      <c r="C1651">
        <v>28763</v>
      </c>
      <c r="D1651">
        <v>0</v>
      </c>
      <c r="E1651">
        <v>0</v>
      </c>
      <c r="F1651">
        <v>0.78</v>
      </c>
      <c r="G1651">
        <v>0.22</v>
      </c>
      <c r="H1651" t="s">
        <v>261</v>
      </c>
      <c r="I1651" t="s">
        <v>97</v>
      </c>
      <c r="J1651">
        <v>2018</v>
      </c>
      <c r="K1651" t="s">
        <v>98</v>
      </c>
      <c r="L1651">
        <v>0.95358538124276859</v>
      </c>
      <c r="M1651">
        <v>4.6414618757231359E-2</v>
      </c>
      <c r="N1651">
        <v>0</v>
      </c>
      <c r="O1651">
        <v>0</v>
      </c>
      <c r="P1651" t="s">
        <v>27</v>
      </c>
    </row>
    <row r="1652" spans="1:16" x14ac:dyDescent="0.2">
      <c r="A1652">
        <v>43683</v>
      </c>
      <c r="B1652">
        <v>43683</v>
      </c>
      <c r="C1652">
        <v>0</v>
      </c>
      <c r="D1652">
        <v>0</v>
      </c>
      <c r="E1652">
        <v>0</v>
      </c>
      <c r="F1652">
        <v>1</v>
      </c>
      <c r="G1652">
        <v>0</v>
      </c>
      <c r="H1652" t="s">
        <v>262</v>
      </c>
      <c r="I1652" t="s">
        <v>97</v>
      </c>
      <c r="J1652">
        <v>2018</v>
      </c>
      <c r="K1652" t="s">
        <v>98</v>
      </c>
      <c r="L1652">
        <v>1</v>
      </c>
      <c r="M1652">
        <v>0</v>
      </c>
      <c r="N1652">
        <v>0</v>
      </c>
      <c r="O1652">
        <v>0</v>
      </c>
      <c r="P1652" t="s">
        <v>27</v>
      </c>
    </row>
    <row r="1653" spans="1:16" x14ac:dyDescent="0.2">
      <c r="A1653">
        <v>17835</v>
      </c>
      <c r="B1653">
        <v>17835</v>
      </c>
      <c r="C1653">
        <v>0</v>
      </c>
      <c r="D1653">
        <v>0</v>
      </c>
      <c r="E1653">
        <v>0</v>
      </c>
      <c r="F1653">
        <v>0</v>
      </c>
      <c r="G1653">
        <v>1</v>
      </c>
      <c r="H1653" t="s">
        <v>82</v>
      </c>
      <c r="I1653" t="s">
        <v>97</v>
      </c>
      <c r="J1653">
        <v>2018</v>
      </c>
      <c r="K1653" t="s">
        <v>98</v>
      </c>
      <c r="L1653">
        <v>1</v>
      </c>
      <c r="M1653">
        <v>0</v>
      </c>
      <c r="N1653">
        <v>0</v>
      </c>
      <c r="O1653">
        <v>0</v>
      </c>
      <c r="P1653" t="s">
        <v>27</v>
      </c>
    </row>
    <row r="1654" spans="1:16" x14ac:dyDescent="0.2">
      <c r="A1654">
        <v>1665414</v>
      </c>
      <c r="B1654">
        <v>1665414</v>
      </c>
      <c r="C1654">
        <v>0</v>
      </c>
      <c r="D1654">
        <v>0</v>
      </c>
      <c r="E1654">
        <v>0</v>
      </c>
      <c r="F1654">
        <v>0</v>
      </c>
      <c r="G1654">
        <v>1</v>
      </c>
      <c r="H1654" t="s">
        <v>264</v>
      </c>
      <c r="I1654" t="s">
        <v>97</v>
      </c>
      <c r="J1654">
        <v>2018</v>
      </c>
      <c r="K1654" t="s">
        <v>98</v>
      </c>
      <c r="L1654">
        <v>1</v>
      </c>
      <c r="M1654">
        <v>0</v>
      </c>
      <c r="N1654">
        <v>0</v>
      </c>
      <c r="O1654">
        <v>0</v>
      </c>
      <c r="P1654" t="s">
        <v>27</v>
      </c>
    </row>
    <row r="1655" spans="1:16" x14ac:dyDescent="0.2">
      <c r="A1655">
        <v>46297</v>
      </c>
      <c r="B1655">
        <v>46297</v>
      </c>
      <c r="C1655">
        <v>0</v>
      </c>
      <c r="D1655">
        <v>0</v>
      </c>
      <c r="E1655">
        <v>0</v>
      </c>
      <c r="F1655">
        <v>1</v>
      </c>
      <c r="G1655">
        <v>0</v>
      </c>
      <c r="H1655" t="s">
        <v>261</v>
      </c>
      <c r="I1655" t="s">
        <v>99</v>
      </c>
      <c r="J1655">
        <v>2018</v>
      </c>
      <c r="K1655" t="s">
        <v>100</v>
      </c>
      <c r="L1655">
        <v>1</v>
      </c>
      <c r="M1655">
        <v>0</v>
      </c>
      <c r="N1655">
        <v>0</v>
      </c>
      <c r="O1655">
        <v>0</v>
      </c>
      <c r="P1655" t="s">
        <v>27</v>
      </c>
    </row>
    <row r="1656" spans="1:16" x14ac:dyDescent="0.2">
      <c r="A1656">
        <v>67356</v>
      </c>
      <c r="B1656">
        <v>41023</v>
      </c>
      <c r="C1656">
        <v>0</v>
      </c>
      <c r="D1656">
        <v>26333</v>
      </c>
      <c r="E1656">
        <v>0</v>
      </c>
      <c r="F1656">
        <v>1</v>
      </c>
      <c r="G1656">
        <v>0</v>
      </c>
      <c r="H1656" t="s">
        <v>262</v>
      </c>
      <c r="I1656" t="s">
        <v>99</v>
      </c>
      <c r="J1656">
        <v>2018</v>
      </c>
      <c r="K1656" t="s">
        <v>100</v>
      </c>
      <c r="L1656">
        <v>0.60904744937347821</v>
      </c>
      <c r="M1656">
        <v>0</v>
      </c>
      <c r="N1656">
        <v>0.39095255062652179</v>
      </c>
      <c r="O1656">
        <v>0</v>
      </c>
      <c r="P1656" t="s">
        <v>27</v>
      </c>
    </row>
    <row r="1657" spans="1:16" x14ac:dyDescent="0.2">
      <c r="A1657">
        <v>21221</v>
      </c>
      <c r="B1657">
        <v>21221</v>
      </c>
      <c r="C1657">
        <v>0</v>
      </c>
      <c r="D1657">
        <v>0</v>
      </c>
      <c r="E1657">
        <v>0</v>
      </c>
      <c r="F1657">
        <v>1</v>
      </c>
      <c r="G1657">
        <v>0</v>
      </c>
      <c r="H1657" t="s">
        <v>263</v>
      </c>
      <c r="I1657" t="s">
        <v>99</v>
      </c>
      <c r="J1657">
        <v>2018</v>
      </c>
      <c r="K1657" t="s">
        <v>100</v>
      </c>
      <c r="L1657">
        <v>1</v>
      </c>
      <c r="M1657">
        <v>0</v>
      </c>
      <c r="N1657">
        <v>0</v>
      </c>
      <c r="O1657">
        <v>0</v>
      </c>
      <c r="P1657" t="s">
        <v>27</v>
      </c>
    </row>
    <row r="1658" spans="1:16" x14ac:dyDescent="0.2">
      <c r="A1658">
        <v>1297078</v>
      </c>
      <c r="B1658">
        <v>827773</v>
      </c>
      <c r="C1658">
        <v>469305</v>
      </c>
      <c r="D1658">
        <v>0</v>
      </c>
      <c r="E1658">
        <v>0</v>
      </c>
      <c r="F1658">
        <v>0.62</v>
      </c>
      <c r="G1658">
        <v>0.38</v>
      </c>
      <c r="H1658" t="s">
        <v>264</v>
      </c>
      <c r="I1658" t="s">
        <v>99</v>
      </c>
      <c r="J1658">
        <v>2018</v>
      </c>
      <c r="K1658" t="s">
        <v>100</v>
      </c>
      <c r="L1658">
        <v>0.63818290033444403</v>
      </c>
      <c r="M1658">
        <v>0.36181709966555597</v>
      </c>
      <c r="N1658">
        <v>0</v>
      </c>
      <c r="O1658">
        <v>0</v>
      </c>
      <c r="P1658" t="s">
        <v>27</v>
      </c>
    </row>
    <row r="1659" spans="1:16" x14ac:dyDescent="0.2">
      <c r="A1659">
        <v>250361</v>
      </c>
      <c r="B1659">
        <v>202849</v>
      </c>
      <c r="C1659">
        <v>0</v>
      </c>
      <c r="D1659">
        <v>47512</v>
      </c>
      <c r="E1659">
        <v>0</v>
      </c>
      <c r="F1659">
        <v>0.28000000000000003</v>
      </c>
      <c r="G1659">
        <v>0.72</v>
      </c>
      <c r="H1659" t="s">
        <v>261</v>
      </c>
      <c r="I1659" t="s">
        <v>101</v>
      </c>
      <c r="J1659">
        <v>2018</v>
      </c>
      <c r="K1659" t="s">
        <v>102</v>
      </c>
      <c r="L1659">
        <v>0.81022603360747081</v>
      </c>
      <c r="M1659">
        <v>0</v>
      </c>
      <c r="N1659">
        <v>0.18977396639252919</v>
      </c>
      <c r="O1659">
        <v>0</v>
      </c>
      <c r="P1659" t="s">
        <v>27</v>
      </c>
    </row>
    <row r="1660" spans="1:16" x14ac:dyDescent="0.2">
      <c r="A1660">
        <v>136403</v>
      </c>
      <c r="B1660">
        <v>94397</v>
      </c>
      <c r="C1660">
        <v>0</v>
      </c>
      <c r="D1660">
        <v>42006</v>
      </c>
      <c r="E1660">
        <v>0</v>
      </c>
      <c r="F1660">
        <v>0.82</v>
      </c>
      <c r="G1660">
        <v>0.18</v>
      </c>
      <c r="H1660" t="s">
        <v>262</v>
      </c>
      <c r="I1660" t="s">
        <v>101</v>
      </c>
      <c r="J1660">
        <v>2018</v>
      </c>
      <c r="K1660" t="s">
        <v>102</v>
      </c>
      <c r="L1660">
        <v>0.69204489637324695</v>
      </c>
      <c r="M1660">
        <v>0</v>
      </c>
      <c r="N1660">
        <v>0.3079551036267531</v>
      </c>
      <c r="O1660">
        <v>0</v>
      </c>
      <c r="P1660" t="s">
        <v>27</v>
      </c>
    </row>
    <row r="1661" spans="1:16" x14ac:dyDescent="0.2">
      <c r="A1661">
        <v>241864</v>
      </c>
      <c r="B1661">
        <v>241864</v>
      </c>
      <c r="C1661">
        <v>0</v>
      </c>
      <c r="D1661">
        <v>0</v>
      </c>
      <c r="E1661">
        <v>0</v>
      </c>
      <c r="F1661">
        <v>0.87</v>
      </c>
      <c r="G1661">
        <v>0.13</v>
      </c>
      <c r="H1661" t="s">
        <v>263</v>
      </c>
      <c r="I1661" t="s">
        <v>101</v>
      </c>
      <c r="J1661">
        <v>2018</v>
      </c>
      <c r="K1661" t="s">
        <v>102</v>
      </c>
      <c r="L1661">
        <v>1</v>
      </c>
      <c r="M1661">
        <v>0</v>
      </c>
      <c r="N1661">
        <v>0</v>
      </c>
      <c r="O1661">
        <v>0</v>
      </c>
      <c r="P1661" t="s">
        <v>27</v>
      </c>
    </row>
    <row r="1662" spans="1:16" x14ac:dyDescent="0.2">
      <c r="A1662">
        <v>517868</v>
      </c>
      <c r="B1662">
        <v>368391</v>
      </c>
      <c r="C1662">
        <v>0</v>
      </c>
      <c r="D1662">
        <v>149477</v>
      </c>
      <c r="E1662">
        <v>0</v>
      </c>
      <c r="F1662">
        <v>0.5</v>
      </c>
      <c r="G1662">
        <v>0.5</v>
      </c>
      <c r="H1662" t="s">
        <v>264</v>
      </c>
      <c r="I1662" t="s">
        <v>101</v>
      </c>
      <c r="J1662">
        <v>2018</v>
      </c>
      <c r="K1662" t="s">
        <v>102</v>
      </c>
      <c r="L1662">
        <v>0.71136081009060226</v>
      </c>
      <c r="M1662">
        <v>0</v>
      </c>
      <c r="N1662">
        <v>0.28863918990939769</v>
      </c>
      <c r="O1662">
        <v>0</v>
      </c>
      <c r="P1662" t="s">
        <v>27</v>
      </c>
    </row>
    <row r="1663" spans="1:16" x14ac:dyDescent="0.2">
      <c r="A1663">
        <v>622454</v>
      </c>
      <c r="B1663">
        <v>304768</v>
      </c>
      <c r="C1663">
        <v>237077</v>
      </c>
      <c r="D1663">
        <v>80609</v>
      </c>
      <c r="E1663">
        <v>0</v>
      </c>
      <c r="F1663">
        <v>0.45</v>
      </c>
      <c r="G1663">
        <v>0.55000000000000004</v>
      </c>
      <c r="H1663" t="s">
        <v>261</v>
      </c>
      <c r="I1663" t="s">
        <v>103</v>
      </c>
      <c r="J1663">
        <v>2018</v>
      </c>
      <c r="K1663" t="s">
        <v>104</v>
      </c>
      <c r="L1663">
        <v>0.48962332959544003</v>
      </c>
      <c r="M1663">
        <v>0.38087473130544591</v>
      </c>
      <c r="N1663">
        <v>0.12950193909911409</v>
      </c>
      <c r="O1663">
        <v>0</v>
      </c>
      <c r="P1663" t="s">
        <v>27</v>
      </c>
    </row>
    <row r="1664" spans="1:16" x14ac:dyDescent="0.2">
      <c r="A1664">
        <v>4265372</v>
      </c>
      <c r="B1664">
        <v>1690852</v>
      </c>
      <c r="C1664">
        <v>1088894</v>
      </c>
      <c r="D1664">
        <v>1485626</v>
      </c>
      <c r="E1664">
        <v>0</v>
      </c>
      <c r="F1664">
        <v>0.09</v>
      </c>
      <c r="G1664">
        <v>0.91</v>
      </c>
      <c r="H1664" t="s">
        <v>262</v>
      </c>
      <c r="I1664" t="s">
        <v>103</v>
      </c>
      <c r="J1664">
        <v>2018</v>
      </c>
      <c r="K1664" t="s">
        <v>104</v>
      </c>
      <c r="L1664">
        <v>0.39641372428946409</v>
      </c>
      <c r="M1664">
        <v>0.25528699489751422</v>
      </c>
      <c r="N1664">
        <v>0.34829928081302169</v>
      </c>
      <c r="O1664">
        <v>0</v>
      </c>
      <c r="P1664" t="s">
        <v>27</v>
      </c>
    </row>
    <row r="1665" spans="1:16" x14ac:dyDescent="0.2">
      <c r="A1665">
        <v>2646633</v>
      </c>
      <c r="B1665">
        <v>2209778</v>
      </c>
      <c r="C1665">
        <v>436855</v>
      </c>
      <c r="D1665">
        <v>0</v>
      </c>
      <c r="E1665">
        <v>0</v>
      </c>
      <c r="F1665">
        <v>0.27</v>
      </c>
      <c r="G1665">
        <v>0.73</v>
      </c>
      <c r="H1665" t="s">
        <v>263</v>
      </c>
      <c r="I1665" t="s">
        <v>103</v>
      </c>
      <c r="J1665">
        <v>2018</v>
      </c>
      <c r="K1665" t="s">
        <v>104</v>
      </c>
      <c r="L1665">
        <v>0.8349393361300943</v>
      </c>
      <c r="M1665">
        <v>0.16506066386990559</v>
      </c>
      <c r="N1665">
        <v>0</v>
      </c>
      <c r="O1665">
        <v>0</v>
      </c>
      <c r="P1665" t="s">
        <v>27</v>
      </c>
    </row>
    <row r="1666" spans="1:16" x14ac:dyDescent="0.2">
      <c r="A1666">
        <v>7700004</v>
      </c>
      <c r="B1666">
        <v>3925462</v>
      </c>
      <c r="C1666">
        <v>2878381</v>
      </c>
      <c r="D1666">
        <v>896161</v>
      </c>
      <c r="E1666">
        <v>0</v>
      </c>
      <c r="F1666">
        <v>0.36</v>
      </c>
      <c r="G1666">
        <v>0.64</v>
      </c>
      <c r="H1666" t="s">
        <v>264</v>
      </c>
      <c r="I1666" t="s">
        <v>103</v>
      </c>
      <c r="J1666">
        <v>2018</v>
      </c>
      <c r="K1666" t="s">
        <v>104</v>
      </c>
      <c r="L1666">
        <v>0.50979999490909356</v>
      </c>
      <c r="M1666">
        <v>0.37381552009583369</v>
      </c>
      <c r="N1666">
        <v>0.1163844849950727</v>
      </c>
      <c r="O1666">
        <v>0</v>
      </c>
      <c r="P1666" t="s">
        <v>27</v>
      </c>
    </row>
    <row r="1667" spans="1:16" x14ac:dyDescent="0.2">
      <c r="A1667">
        <v>173024</v>
      </c>
      <c r="B1667">
        <v>103521</v>
      </c>
      <c r="C1667">
        <v>0</v>
      </c>
      <c r="D1667">
        <v>69504</v>
      </c>
      <c r="E1667">
        <v>0</v>
      </c>
      <c r="F1667">
        <v>0.81</v>
      </c>
      <c r="G1667">
        <v>0.19</v>
      </c>
      <c r="H1667" t="s">
        <v>261</v>
      </c>
      <c r="I1667" t="s">
        <v>105</v>
      </c>
      <c r="J1667">
        <v>2018</v>
      </c>
      <c r="K1667" t="s">
        <v>106</v>
      </c>
      <c r="L1667">
        <v>0.59830428148696135</v>
      </c>
      <c r="M1667">
        <v>0</v>
      </c>
      <c r="N1667">
        <v>0.40170149805807293</v>
      </c>
      <c r="O1667">
        <v>0</v>
      </c>
      <c r="P1667" t="s">
        <v>27</v>
      </c>
    </row>
    <row r="1668" spans="1:16" x14ac:dyDescent="0.2">
      <c r="A1668">
        <v>83055</v>
      </c>
      <c r="B1668">
        <v>74609</v>
      </c>
      <c r="C1668">
        <v>0</v>
      </c>
      <c r="D1668">
        <v>9233</v>
      </c>
      <c r="E1668">
        <v>0</v>
      </c>
      <c r="F1668">
        <v>0.79</v>
      </c>
      <c r="G1668">
        <v>0.21</v>
      </c>
      <c r="H1668" t="s">
        <v>262</v>
      </c>
      <c r="I1668" t="s">
        <v>105</v>
      </c>
      <c r="J1668">
        <v>2018</v>
      </c>
      <c r="K1668" t="s">
        <v>106</v>
      </c>
      <c r="L1668">
        <v>0.89830834988862807</v>
      </c>
      <c r="M1668">
        <v>0</v>
      </c>
      <c r="N1668">
        <v>0.1111672987779182</v>
      </c>
      <c r="O1668">
        <v>0</v>
      </c>
      <c r="P1668" t="s">
        <v>27</v>
      </c>
    </row>
    <row r="1669" spans="1:16" x14ac:dyDescent="0.2">
      <c r="A1669">
        <v>6077</v>
      </c>
      <c r="B1669">
        <v>6077</v>
      </c>
      <c r="C1669">
        <v>0</v>
      </c>
      <c r="D1669">
        <v>0</v>
      </c>
      <c r="E1669">
        <v>0</v>
      </c>
      <c r="F1669">
        <v>1</v>
      </c>
      <c r="G1669">
        <v>0</v>
      </c>
      <c r="H1669" t="s">
        <v>82</v>
      </c>
      <c r="I1669" t="s">
        <v>105</v>
      </c>
      <c r="J1669">
        <v>2018</v>
      </c>
      <c r="K1669" t="s">
        <v>106</v>
      </c>
      <c r="L1669">
        <v>1</v>
      </c>
      <c r="M1669">
        <v>0</v>
      </c>
      <c r="N1669">
        <v>0</v>
      </c>
      <c r="O1669">
        <v>0</v>
      </c>
      <c r="P1669" t="s">
        <v>27</v>
      </c>
    </row>
    <row r="1670" spans="1:16" x14ac:dyDescent="0.2">
      <c r="A1670">
        <v>126012</v>
      </c>
      <c r="B1670">
        <v>49640</v>
      </c>
      <c r="C1670">
        <v>76371</v>
      </c>
      <c r="D1670">
        <v>0</v>
      </c>
      <c r="E1670">
        <v>0</v>
      </c>
      <c r="F1670">
        <v>0.92</v>
      </c>
      <c r="G1670">
        <v>0.08</v>
      </c>
      <c r="H1670" t="s">
        <v>263</v>
      </c>
      <c r="I1670" t="s">
        <v>105</v>
      </c>
      <c r="J1670">
        <v>2018</v>
      </c>
      <c r="K1670" t="s">
        <v>106</v>
      </c>
      <c r="L1670">
        <v>0.39393073675522972</v>
      </c>
      <c r="M1670">
        <v>0.60606132749261976</v>
      </c>
      <c r="N1670">
        <v>0</v>
      </c>
      <c r="O1670">
        <v>0</v>
      </c>
      <c r="P1670" t="s">
        <v>27</v>
      </c>
    </row>
    <row r="1671" spans="1:16" x14ac:dyDescent="0.2">
      <c r="A1671">
        <v>192720</v>
      </c>
      <c r="B1671">
        <v>3244</v>
      </c>
      <c r="C1671">
        <v>189475</v>
      </c>
      <c r="D1671">
        <v>0</v>
      </c>
      <c r="E1671">
        <v>0</v>
      </c>
      <c r="F1671">
        <v>0.88</v>
      </c>
      <c r="G1671">
        <v>0.12</v>
      </c>
      <c r="H1671" t="s">
        <v>264</v>
      </c>
      <c r="I1671" t="s">
        <v>105</v>
      </c>
      <c r="J1671">
        <v>2018</v>
      </c>
      <c r="K1671" t="s">
        <v>106</v>
      </c>
      <c r="L1671">
        <v>1.683271066832711E-2</v>
      </c>
      <c r="M1671">
        <v>0.983162100456621</v>
      </c>
      <c r="N1671">
        <v>0</v>
      </c>
      <c r="O1671">
        <v>0</v>
      </c>
      <c r="P1671" t="s">
        <v>27</v>
      </c>
    </row>
    <row r="1672" spans="1:16" x14ac:dyDescent="0.2">
      <c r="A1672">
        <v>325638</v>
      </c>
      <c r="B1672">
        <v>244059</v>
      </c>
      <c r="C1672">
        <v>72814</v>
      </c>
      <c r="D1672">
        <v>8765</v>
      </c>
      <c r="E1672">
        <v>0</v>
      </c>
      <c r="F1672">
        <v>0.7</v>
      </c>
      <c r="G1672">
        <v>0.3</v>
      </c>
      <c r="H1672" t="s">
        <v>261</v>
      </c>
      <c r="I1672" t="s">
        <v>107</v>
      </c>
      <c r="J1672">
        <v>2018</v>
      </c>
      <c r="K1672" t="s">
        <v>108</v>
      </c>
      <c r="L1672">
        <v>0.74947948335268</v>
      </c>
      <c r="M1672">
        <v>0.2236041248257267</v>
      </c>
      <c r="N1672">
        <v>2.6916391821593302E-2</v>
      </c>
      <c r="O1672">
        <v>0</v>
      </c>
      <c r="P1672" t="s">
        <v>27</v>
      </c>
    </row>
    <row r="1673" spans="1:16" x14ac:dyDescent="0.2">
      <c r="A1673">
        <v>55187</v>
      </c>
      <c r="B1673">
        <v>45047</v>
      </c>
      <c r="C1673">
        <v>10138</v>
      </c>
      <c r="D1673">
        <v>3</v>
      </c>
      <c r="E1673">
        <v>0</v>
      </c>
      <c r="F1673">
        <v>0.92</v>
      </c>
      <c r="G1673">
        <v>0.08</v>
      </c>
      <c r="H1673" t="s">
        <v>262</v>
      </c>
      <c r="I1673" t="s">
        <v>107</v>
      </c>
      <c r="J1673">
        <v>2018</v>
      </c>
      <c r="K1673" t="s">
        <v>108</v>
      </c>
      <c r="L1673">
        <v>0.81626107597803832</v>
      </c>
      <c r="M1673">
        <v>0.18370268360302239</v>
      </c>
      <c r="N1673">
        <v>5.4360628408864409E-5</v>
      </c>
      <c r="O1673">
        <v>0</v>
      </c>
      <c r="P1673" t="s">
        <v>27</v>
      </c>
    </row>
    <row r="1674" spans="1:16" x14ac:dyDescent="0.2">
      <c r="A1674">
        <v>52251</v>
      </c>
      <c r="B1674">
        <v>36600</v>
      </c>
      <c r="C1674">
        <v>15650</v>
      </c>
      <c r="D1674">
        <v>0</v>
      </c>
      <c r="E1674">
        <v>0</v>
      </c>
      <c r="F1674">
        <v>1</v>
      </c>
      <c r="G1674">
        <v>0</v>
      </c>
      <c r="H1674" t="s">
        <v>263</v>
      </c>
      <c r="I1674" t="s">
        <v>107</v>
      </c>
      <c r="J1674">
        <v>2018</v>
      </c>
      <c r="K1674" t="s">
        <v>108</v>
      </c>
      <c r="L1674">
        <v>0.70046506286961019</v>
      </c>
      <c r="M1674">
        <v>0.29951579874069401</v>
      </c>
      <c r="N1674">
        <v>0</v>
      </c>
      <c r="O1674">
        <v>0</v>
      </c>
      <c r="P1674" t="s">
        <v>27</v>
      </c>
    </row>
    <row r="1675" spans="1:16" x14ac:dyDescent="0.2">
      <c r="A1675">
        <v>844951</v>
      </c>
      <c r="B1675">
        <v>533248</v>
      </c>
      <c r="C1675">
        <v>209213</v>
      </c>
      <c r="D1675">
        <v>102490</v>
      </c>
      <c r="E1675">
        <v>0</v>
      </c>
      <c r="F1675">
        <v>0.69</v>
      </c>
      <c r="G1675">
        <v>0.31</v>
      </c>
      <c r="H1675" t="s">
        <v>264</v>
      </c>
      <c r="I1675" t="s">
        <v>107</v>
      </c>
      <c r="J1675">
        <v>2018</v>
      </c>
      <c r="K1675" t="s">
        <v>108</v>
      </c>
      <c r="L1675">
        <v>0.63109931818531484</v>
      </c>
      <c r="M1675">
        <v>0.24760370719722211</v>
      </c>
      <c r="N1675">
        <v>0.121296974617463</v>
      </c>
      <c r="O1675">
        <v>0</v>
      </c>
      <c r="P1675" t="s">
        <v>27</v>
      </c>
    </row>
    <row r="1676" spans="1:16" x14ac:dyDescent="0.2">
      <c r="A1676">
        <v>54449</v>
      </c>
      <c r="B1676">
        <v>54449</v>
      </c>
      <c r="C1676">
        <v>0</v>
      </c>
      <c r="D1676">
        <v>0</v>
      </c>
      <c r="E1676">
        <v>0</v>
      </c>
      <c r="F1676">
        <v>0.12</v>
      </c>
      <c r="G1676">
        <v>0.88</v>
      </c>
      <c r="H1676" t="s">
        <v>261</v>
      </c>
      <c r="I1676" t="s">
        <v>109</v>
      </c>
      <c r="J1676">
        <v>2018</v>
      </c>
      <c r="K1676" t="s">
        <v>110</v>
      </c>
      <c r="L1676">
        <v>1</v>
      </c>
      <c r="M1676">
        <v>0</v>
      </c>
      <c r="N1676">
        <v>0</v>
      </c>
      <c r="O1676">
        <v>0</v>
      </c>
      <c r="P1676" t="s">
        <v>19</v>
      </c>
    </row>
    <row r="1677" spans="1:16" x14ac:dyDescent="0.2">
      <c r="A1677">
        <v>534600</v>
      </c>
      <c r="B1677">
        <v>265672</v>
      </c>
      <c r="C1677">
        <v>81269</v>
      </c>
      <c r="D1677">
        <v>187658</v>
      </c>
      <c r="E1677">
        <v>0</v>
      </c>
      <c r="F1677">
        <v>0.08</v>
      </c>
      <c r="G1677">
        <v>0.92</v>
      </c>
      <c r="H1677" t="s">
        <v>262</v>
      </c>
      <c r="I1677" t="s">
        <v>109</v>
      </c>
      <c r="J1677">
        <v>2018</v>
      </c>
      <c r="K1677" t="s">
        <v>110</v>
      </c>
      <c r="L1677">
        <v>0.49695473251028799</v>
      </c>
      <c r="M1677">
        <v>0.15201833146277591</v>
      </c>
      <c r="N1677">
        <v>0.3510250654695099</v>
      </c>
      <c r="O1677">
        <v>0</v>
      </c>
      <c r="P1677" t="s">
        <v>19</v>
      </c>
    </row>
    <row r="1678" spans="1:16" x14ac:dyDescent="0.2">
      <c r="A1678">
        <v>58172</v>
      </c>
      <c r="B1678">
        <v>58172</v>
      </c>
      <c r="C1678">
        <v>0</v>
      </c>
      <c r="D1678">
        <v>0</v>
      </c>
      <c r="E1678">
        <v>0</v>
      </c>
      <c r="F1678">
        <v>0.87</v>
      </c>
      <c r="G1678">
        <v>0.13</v>
      </c>
      <c r="H1678" t="s">
        <v>263</v>
      </c>
      <c r="I1678" t="s">
        <v>109</v>
      </c>
      <c r="J1678">
        <v>2018</v>
      </c>
      <c r="K1678" t="s">
        <v>110</v>
      </c>
      <c r="L1678">
        <v>1</v>
      </c>
      <c r="M1678">
        <v>0</v>
      </c>
      <c r="N1678">
        <v>0</v>
      </c>
      <c r="O1678">
        <v>0</v>
      </c>
      <c r="P1678" t="s">
        <v>19</v>
      </c>
    </row>
    <row r="1679" spans="1:16" x14ac:dyDescent="0.2">
      <c r="A1679">
        <v>604987</v>
      </c>
      <c r="B1679">
        <v>318702</v>
      </c>
      <c r="C1679">
        <v>50000</v>
      </c>
      <c r="D1679">
        <v>153687</v>
      </c>
      <c r="E1679">
        <v>82598</v>
      </c>
      <c r="F1679">
        <v>0.82</v>
      </c>
      <c r="G1679">
        <v>0.18</v>
      </c>
      <c r="H1679" t="s">
        <v>264</v>
      </c>
      <c r="I1679" t="s">
        <v>109</v>
      </c>
      <c r="J1679">
        <v>2018</v>
      </c>
      <c r="K1679" t="s">
        <v>110</v>
      </c>
      <c r="L1679">
        <v>0.52679148477570592</v>
      </c>
      <c r="M1679">
        <v>8.2646403972316762E-2</v>
      </c>
      <c r="N1679">
        <v>0.25403355774586889</v>
      </c>
      <c r="O1679">
        <v>0.1365285535061084</v>
      </c>
      <c r="P1679" t="s">
        <v>19</v>
      </c>
    </row>
    <row r="1680" spans="1:16" x14ac:dyDescent="0.2">
      <c r="A1680">
        <v>827855</v>
      </c>
      <c r="B1680">
        <v>631180</v>
      </c>
      <c r="C1680">
        <v>94765</v>
      </c>
      <c r="D1680">
        <v>101910</v>
      </c>
      <c r="E1680">
        <v>0</v>
      </c>
      <c r="F1680">
        <v>0.46</v>
      </c>
      <c r="G1680">
        <v>0.54</v>
      </c>
      <c r="H1680" t="s">
        <v>261</v>
      </c>
      <c r="I1680" t="s">
        <v>111</v>
      </c>
      <c r="J1680">
        <v>2018</v>
      </c>
      <c r="K1680" t="s">
        <v>112</v>
      </c>
      <c r="L1680">
        <v>0.76242820300656511</v>
      </c>
      <c r="M1680">
        <v>0.114470529259351</v>
      </c>
      <c r="N1680">
        <v>0.12310126773408391</v>
      </c>
      <c r="O1680">
        <v>0</v>
      </c>
      <c r="P1680" t="s">
        <v>27</v>
      </c>
    </row>
    <row r="1681" spans="1:16" x14ac:dyDescent="0.2">
      <c r="A1681">
        <v>392074</v>
      </c>
      <c r="B1681">
        <v>236945</v>
      </c>
      <c r="C1681">
        <v>116370</v>
      </c>
      <c r="D1681">
        <v>38760</v>
      </c>
      <c r="E1681">
        <v>0</v>
      </c>
      <c r="F1681">
        <v>0.34</v>
      </c>
      <c r="G1681">
        <v>0.66</v>
      </c>
      <c r="H1681" t="s">
        <v>262</v>
      </c>
      <c r="I1681" t="s">
        <v>111</v>
      </c>
      <c r="J1681">
        <v>2018</v>
      </c>
      <c r="K1681" t="s">
        <v>112</v>
      </c>
      <c r="L1681">
        <v>0.60433744650244592</v>
      </c>
      <c r="M1681">
        <v>0.29680621515326189</v>
      </c>
      <c r="N1681">
        <v>9.885888888322103E-2</v>
      </c>
      <c r="O1681">
        <v>0</v>
      </c>
      <c r="P1681" t="s">
        <v>27</v>
      </c>
    </row>
    <row r="1682" spans="1:16" x14ac:dyDescent="0.2">
      <c r="A1682">
        <v>86812</v>
      </c>
      <c r="B1682">
        <v>86812</v>
      </c>
      <c r="C1682">
        <v>0</v>
      </c>
      <c r="D1682">
        <v>0</v>
      </c>
      <c r="E1682">
        <v>0</v>
      </c>
      <c r="F1682">
        <v>1</v>
      </c>
      <c r="G1682">
        <v>0</v>
      </c>
      <c r="H1682" t="s">
        <v>82</v>
      </c>
      <c r="I1682" t="s">
        <v>111</v>
      </c>
      <c r="J1682">
        <v>2018</v>
      </c>
      <c r="K1682" t="s">
        <v>112</v>
      </c>
      <c r="L1682">
        <v>1</v>
      </c>
      <c r="M1682">
        <v>0</v>
      </c>
      <c r="N1682">
        <v>0</v>
      </c>
      <c r="O1682">
        <v>0</v>
      </c>
      <c r="P1682" t="s">
        <v>27</v>
      </c>
    </row>
    <row r="1683" spans="1:16" x14ac:dyDescent="0.2">
      <c r="A1683">
        <v>305716</v>
      </c>
      <c r="B1683">
        <v>213840</v>
      </c>
      <c r="C1683">
        <v>0</v>
      </c>
      <c r="D1683">
        <v>91876</v>
      </c>
      <c r="E1683">
        <v>0</v>
      </c>
      <c r="F1683">
        <v>1</v>
      </c>
      <c r="G1683">
        <v>0</v>
      </c>
      <c r="H1683" t="s">
        <v>263</v>
      </c>
      <c r="I1683" t="s">
        <v>111</v>
      </c>
      <c r="J1683">
        <v>2018</v>
      </c>
      <c r="K1683" t="s">
        <v>112</v>
      </c>
      <c r="L1683">
        <v>0.69947271323712201</v>
      </c>
      <c r="M1683">
        <v>0</v>
      </c>
      <c r="N1683">
        <v>0.30052728676287799</v>
      </c>
      <c r="O1683">
        <v>0</v>
      </c>
      <c r="P1683" t="s">
        <v>27</v>
      </c>
    </row>
    <row r="1684" spans="1:16" x14ac:dyDescent="0.2">
      <c r="A1684">
        <v>2429593</v>
      </c>
      <c r="B1684">
        <v>2259605</v>
      </c>
      <c r="C1684">
        <v>170010</v>
      </c>
      <c r="D1684">
        <v>0</v>
      </c>
      <c r="E1684">
        <v>0</v>
      </c>
      <c r="F1684">
        <v>0.55000000000000004</v>
      </c>
      <c r="G1684">
        <v>0.45</v>
      </c>
      <c r="H1684" t="s">
        <v>264</v>
      </c>
      <c r="I1684" t="s">
        <v>111</v>
      </c>
      <c r="J1684">
        <v>2018</v>
      </c>
      <c r="K1684" t="s">
        <v>112</v>
      </c>
      <c r="L1684">
        <v>0.93003437201210248</v>
      </c>
      <c r="M1684">
        <v>6.9974683002461735E-2</v>
      </c>
      <c r="N1684">
        <v>0</v>
      </c>
      <c r="O1684">
        <v>0</v>
      </c>
      <c r="P1684" t="s">
        <v>27</v>
      </c>
    </row>
    <row r="1685" spans="1:16" x14ac:dyDescent="0.2">
      <c r="A1685">
        <v>558063</v>
      </c>
      <c r="B1685">
        <v>292817</v>
      </c>
      <c r="C1685">
        <v>26697</v>
      </c>
      <c r="D1685">
        <v>238549</v>
      </c>
      <c r="E1685">
        <v>0</v>
      </c>
      <c r="F1685">
        <v>0.26</v>
      </c>
      <c r="G1685">
        <v>0.74</v>
      </c>
      <c r="H1685" t="s">
        <v>261</v>
      </c>
      <c r="I1685" t="s">
        <v>113</v>
      </c>
      <c r="J1685">
        <v>2018</v>
      </c>
      <c r="K1685" t="s">
        <v>114</v>
      </c>
      <c r="L1685">
        <v>0.52470240815105107</v>
      </c>
      <c r="M1685">
        <v>4.7838684879664133E-2</v>
      </c>
      <c r="N1685">
        <v>0.42745890696928479</v>
      </c>
      <c r="O1685">
        <v>0</v>
      </c>
      <c r="P1685" t="s">
        <v>79</v>
      </c>
    </row>
    <row r="1686" spans="1:16" x14ac:dyDescent="0.2">
      <c r="A1686">
        <v>895757</v>
      </c>
      <c r="B1686">
        <v>399130</v>
      </c>
      <c r="C1686">
        <v>148546</v>
      </c>
      <c r="D1686">
        <v>128747</v>
      </c>
      <c r="E1686">
        <v>219333</v>
      </c>
      <c r="F1686">
        <v>0.34</v>
      </c>
      <c r="G1686">
        <v>0.66</v>
      </c>
      <c r="H1686" t="s">
        <v>262</v>
      </c>
      <c r="I1686" t="s">
        <v>113</v>
      </c>
      <c r="J1686">
        <v>2018</v>
      </c>
      <c r="K1686" t="s">
        <v>114</v>
      </c>
      <c r="L1686">
        <v>0.44557843254364737</v>
      </c>
      <c r="M1686">
        <v>0.16583292120519291</v>
      </c>
      <c r="N1686">
        <v>0.1437298285137599</v>
      </c>
      <c r="O1686">
        <v>0.24485770136320451</v>
      </c>
      <c r="P1686" t="s">
        <v>79</v>
      </c>
    </row>
    <row r="1687" spans="1:16" x14ac:dyDescent="0.2">
      <c r="A1687">
        <v>31755518</v>
      </c>
      <c r="B1687">
        <v>31641508</v>
      </c>
      <c r="C1687">
        <v>45073</v>
      </c>
      <c r="D1687">
        <v>39053</v>
      </c>
      <c r="E1687">
        <v>29884</v>
      </c>
      <c r="F1687">
        <v>0.01</v>
      </c>
      <c r="G1687">
        <v>0.99</v>
      </c>
      <c r="H1687" t="s">
        <v>263</v>
      </c>
      <c r="I1687" t="s">
        <v>113</v>
      </c>
      <c r="J1687">
        <v>2018</v>
      </c>
      <c r="K1687" t="s">
        <v>114</v>
      </c>
      <c r="L1687">
        <v>0.99640975782539587</v>
      </c>
      <c r="M1687">
        <v>1.4193753665111049E-3</v>
      </c>
      <c r="N1687">
        <v>1.229802014251507E-3</v>
      </c>
      <c r="O1687">
        <v>9.4106479384149864E-4</v>
      </c>
      <c r="P1687" t="s">
        <v>79</v>
      </c>
    </row>
    <row r="1688" spans="1:16" x14ac:dyDescent="0.2">
      <c r="A1688">
        <v>2902673</v>
      </c>
      <c r="B1688">
        <v>2866918</v>
      </c>
      <c r="C1688">
        <v>0</v>
      </c>
      <c r="D1688">
        <v>35755</v>
      </c>
      <c r="E1688">
        <v>0</v>
      </c>
      <c r="F1688">
        <v>0.19</v>
      </c>
      <c r="G1688">
        <v>0.81</v>
      </c>
      <c r="H1688" t="s">
        <v>264</v>
      </c>
      <c r="I1688" t="s">
        <v>113</v>
      </c>
      <c r="J1688">
        <v>2018</v>
      </c>
      <c r="K1688" t="s">
        <v>114</v>
      </c>
      <c r="L1688">
        <v>0.98768204341308852</v>
      </c>
      <c r="M1688">
        <v>0</v>
      </c>
      <c r="N1688">
        <v>1.2317956586911439E-2</v>
      </c>
      <c r="O1688">
        <v>0</v>
      </c>
      <c r="P1688" t="s">
        <v>79</v>
      </c>
    </row>
    <row r="1689" spans="1:16" x14ac:dyDescent="0.2">
      <c r="A1689">
        <v>1162329</v>
      </c>
      <c r="B1689">
        <v>477655</v>
      </c>
      <c r="C1689">
        <v>684674</v>
      </c>
      <c r="D1689">
        <v>0</v>
      </c>
      <c r="E1689">
        <v>0</v>
      </c>
      <c r="F1689">
        <v>0.28000000000000003</v>
      </c>
      <c r="G1689">
        <v>0.72</v>
      </c>
      <c r="H1689" t="s">
        <v>261</v>
      </c>
      <c r="I1689" t="s">
        <v>115</v>
      </c>
      <c r="J1689">
        <v>2018</v>
      </c>
      <c r="K1689" t="s">
        <v>116</v>
      </c>
      <c r="L1689">
        <v>0.41094647040553922</v>
      </c>
      <c r="M1689">
        <v>0.58905352959446078</v>
      </c>
      <c r="N1689">
        <v>0</v>
      </c>
      <c r="O1689">
        <v>0</v>
      </c>
      <c r="P1689" t="s">
        <v>27</v>
      </c>
    </row>
    <row r="1690" spans="1:16" x14ac:dyDescent="0.2">
      <c r="A1690">
        <v>641694</v>
      </c>
      <c r="B1690">
        <v>169810</v>
      </c>
      <c r="C1690">
        <v>471884</v>
      </c>
      <c r="D1690">
        <v>0</v>
      </c>
      <c r="E1690">
        <v>0</v>
      </c>
      <c r="F1690">
        <v>0.47</v>
      </c>
      <c r="G1690">
        <v>0.53</v>
      </c>
      <c r="H1690" t="s">
        <v>262</v>
      </c>
      <c r="I1690" t="s">
        <v>115</v>
      </c>
      <c r="J1690">
        <v>2018</v>
      </c>
      <c r="K1690" t="s">
        <v>116</v>
      </c>
      <c r="L1690">
        <v>0.26462768858677188</v>
      </c>
      <c r="M1690">
        <v>0.73537231141322812</v>
      </c>
      <c r="N1690">
        <v>0</v>
      </c>
      <c r="O1690">
        <v>0</v>
      </c>
      <c r="P1690" t="s">
        <v>27</v>
      </c>
    </row>
    <row r="1691" spans="1:16" x14ac:dyDescent="0.2">
      <c r="A1691">
        <v>-833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 t="s">
        <v>263</v>
      </c>
      <c r="I1691" t="s">
        <v>115</v>
      </c>
      <c r="J1691">
        <v>2018</v>
      </c>
      <c r="K1691" t="s">
        <v>116</v>
      </c>
      <c r="L1691">
        <v>0</v>
      </c>
      <c r="M1691">
        <v>0</v>
      </c>
      <c r="N1691">
        <v>0</v>
      </c>
      <c r="O1691">
        <v>0</v>
      </c>
      <c r="P1691" t="s">
        <v>27</v>
      </c>
    </row>
    <row r="1692" spans="1:16" x14ac:dyDescent="0.2">
      <c r="A1692">
        <v>4715279</v>
      </c>
      <c r="B1692">
        <v>3453993</v>
      </c>
      <c r="C1692">
        <v>1261286</v>
      </c>
      <c r="D1692">
        <v>0</v>
      </c>
      <c r="E1692">
        <v>0</v>
      </c>
      <c r="F1692">
        <v>0.35</v>
      </c>
      <c r="G1692">
        <v>0.65</v>
      </c>
      <c r="H1692" t="s">
        <v>264</v>
      </c>
      <c r="I1692" t="s">
        <v>115</v>
      </c>
      <c r="J1692">
        <v>2018</v>
      </c>
      <c r="K1692" t="s">
        <v>116</v>
      </c>
      <c r="L1692">
        <v>0.7325108440030802</v>
      </c>
      <c r="M1692">
        <v>0.2674891559969198</v>
      </c>
      <c r="N1692">
        <v>0</v>
      </c>
      <c r="O1692">
        <v>0</v>
      </c>
      <c r="P1692" t="s">
        <v>27</v>
      </c>
    </row>
    <row r="1693" spans="1:16" x14ac:dyDescent="0.2">
      <c r="A1693">
        <v>87049</v>
      </c>
      <c r="B1693">
        <v>73116</v>
      </c>
      <c r="C1693">
        <v>13933</v>
      </c>
      <c r="D1693">
        <v>0</v>
      </c>
      <c r="E1693">
        <v>0</v>
      </c>
      <c r="F1693">
        <v>0.93</v>
      </c>
      <c r="G1693">
        <v>7.0000000000000007E-2</v>
      </c>
      <c r="H1693" t="s">
        <v>261</v>
      </c>
      <c r="I1693" t="s">
        <v>117</v>
      </c>
      <c r="J1693">
        <v>2018</v>
      </c>
      <c r="K1693" t="s">
        <v>118</v>
      </c>
      <c r="L1693">
        <v>0.83994072304104583</v>
      </c>
      <c r="M1693">
        <v>0.16005927695895411</v>
      </c>
      <c r="N1693">
        <v>0</v>
      </c>
      <c r="O1693">
        <v>0</v>
      </c>
      <c r="P1693" t="s">
        <v>27</v>
      </c>
    </row>
    <row r="1694" spans="1:16" x14ac:dyDescent="0.2">
      <c r="A1694">
        <v>63909</v>
      </c>
      <c r="B1694">
        <v>59800</v>
      </c>
      <c r="C1694">
        <v>4109</v>
      </c>
      <c r="D1694">
        <v>0</v>
      </c>
      <c r="E1694">
        <v>0</v>
      </c>
      <c r="F1694">
        <v>1</v>
      </c>
      <c r="G1694">
        <v>0</v>
      </c>
      <c r="H1694" t="s">
        <v>262</v>
      </c>
      <c r="I1694" t="s">
        <v>117</v>
      </c>
      <c r="J1694">
        <v>2018</v>
      </c>
      <c r="K1694" t="s">
        <v>118</v>
      </c>
      <c r="L1694">
        <v>0.93570545619552803</v>
      </c>
      <c r="M1694">
        <v>6.4294543804471985E-2</v>
      </c>
      <c r="N1694">
        <v>0</v>
      </c>
      <c r="O1694">
        <v>0</v>
      </c>
      <c r="P1694" t="s">
        <v>27</v>
      </c>
    </row>
    <row r="1695" spans="1:16" x14ac:dyDescent="0.2">
      <c r="A1695">
        <v>104053</v>
      </c>
      <c r="B1695">
        <v>104053</v>
      </c>
      <c r="C1695">
        <v>0</v>
      </c>
      <c r="D1695">
        <v>0</v>
      </c>
      <c r="E1695">
        <v>0</v>
      </c>
      <c r="F1695">
        <v>1</v>
      </c>
      <c r="G1695">
        <v>0</v>
      </c>
      <c r="H1695" t="s">
        <v>82</v>
      </c>
      <c r="I1695" t="s">
        <v>117</v>
      </c>
      <c r="J1695">
        <v>2018</v>
      </c>
      <c r="K1695" t="s">
        <v>118</v>
      </c>
      <c r="L1695">
        <v>1</v>
      </c>
      <c r="M1695">
        <v>0</v>
      </c>
      <c r="N1695">
        <v>0</v>
      </c>
      <c r="O1695">
        <v>0</v>
      </c>
      <c r="P1695" t="s">
        <v>27</v>
      </c>
    </row>
    <row r="1696" spans="1:16" x14ac:dyDescent="0.2">
      <c r="A1696">
        <v>158848</v>
      </c>
      <c r="B1696">
        <v>158848</v>
      </c>
      <c r="C1696">
        <v>0</v>
      </c>
      <c r="D1696">
        <v>0</v>
      </c>
      <c r="E1696">
        <v>0</v>
      </c>
      <c r="F1696">
        <v>1</v>
      </c>
      <c r="G1696">
        <v>0</v>
      </c>
      <c r="H1696" t="s">
        <v>263</v>
      </c>
      <c r="I1696" t="s">
        <v>117</v>
      </c>
      <c r="J1696">
        <v>2018</v>
      </c>
      <c r="K1696" t="s">
        <v>118</v>
      </c>
      <c r="L1696">
        <v>1</v>
      </c>
      <c r="M1696">
        <v>0</v>
      </c>
      <c r="N1696">
        <v>0</v>
      </c>
      <c r="O1696">
        <v>0</v>
      </c>
      <c r="P1696" t="s">
        <v>27</v>
      </c>
    </row>
    <row r="1697" spans="1:16" x14ac:dyDescent="0.2">
      <c r="A1697">
        <v>625592</v>
      </c>
      <c r="B1697">
        <v>555419</v>
      </c>
      <c r="C1697">
        <v>60318</v>
      </c>
      <c r="D1697">
        <v>9856</v>
      </c>
      <c r="E1697">
        <v>0</v>
      </c>
      <c r="F1697">
        <v>0.56999999999999995</v>
      </c>
      <c r="G1697">
        <v>0.43</v>
      </c>
      <c r="H1697" t="s">
        <v>264</v>
      </c>
      <c r="I1697" t="s">
        <v>117</v>
      </c>
      <c r="J1697">
        <v>2018</v>
      </c>
      <c r="K1697" t="s">
        <v>118</v>
      </c>
      <c r="L1697">
        <v>0.88782944794690466</v>
      </c>
      <c r="M1697">
        <v>9.6417473369224668E-2</v>
      </c>
      <c r="N1697">
        <v>1.5754677169784782E-2</v>
      </c>
      <c r="O1697">
        <v>0</v>
      </c>
      <c r="P1697" t="s">
        <v>27</v>
      </c>
    </row>
    <row r="1698" spans="1:16" x14ac:dyDescent="0.2">
      <c r="A1698">
        <v>664317</v>
      </c>
      <c r="B1698">
        <v>460979</v>
      </c>
      <c r="C1698">
        <v>0</v>
      </c>
      <c r="D1698">
        <v>203339</v>
      </c>
      <c r="E1698">
        <v>0</v>
      </c>
      <c r="F1698">
        <v>0.53</v>
      </c>
      <c r="G1698">
        <v>0.47</v>
      </c>
      <c r="H1698" t="s">
        <v>261</v>
      </c>
      <c r="I1698" t="s">
        <v>119</v>
      </c>
      <c r="J1698">
        <v>2018</v>
      </c>
      <c r="K1698" t="s">
        <v>120</v>
      </c>
      <c r="L1698">
        <v>0.69391420060001474</v>
      </c>
      <c r="M1698">
        <v>0</v>
      </c>
      <c r="N1698">
        <v>0.30608730470543433</v>
      </c>
      <c r="O1698">
        <v>0</v>
      </c>
      <c r="P1698" t="s">
        <v>79</v>
      </c>
    </row>
    <row r="1699" spans="1:16" x14ac:dyDescent="0.2">
      <c r="A1699">
        <v>388888</v>
      </c>
      <c r="B1699">
        <v>167526</v>
      </c>
      <c r="C1699">
        <v>53829</v>
      </c>
      <c r="D1699">
        <v>167533</v>
      </c>
      <c r="E1699">
        <v>0</v>
      </c>
      <c r="F1699">
        <v>0.6</v>
      </c>
      <c r="G1699">
        <v>0.4</v>
      </c>
      <c r="H1699" t="s">
        <v>262</v>
      </c>
      <c r="I1699" t="s">
        <v>119</v>
      </c>
      <c r="J1699">
        <v>2018</v>
      </c>
      <c r="K1699" t="s">
        <v>120</v>
      </c>
      <c r="L1699">
        <v>0.43078212750200567</v>
      </c>
      <c r="M1699">
        <v>0.1384177449548456</v>
      </c>
      <c r="N1699">
        <v>0.43080012754314873</v>
      </c>
      <c r="O1699">
        <v>0</v>
      </c>
      <c r="P1699" t="s">
        <v>79</v>
      </c>
    </row>
    <row r="1700" spans="1:16" x14ac:dyDescent="0.2">
      <c r="A1700">
        <v>84076</v>
      </c>
      <c r="B1700">
        <v>84076</v>
      </c>
      <c r="C1700">
        <v>0</v>
      </c>
      <c r="D1700">
        <v>0</v>
      </c>
      <c r="E1700">
        <v>0</v>
      </c>
      <c r="F1700">
        <v>1</v>
      </c>
      <c r="G1700">
        <v>0</v>
      </c>
      <c r="H1700" t="s">
        <v>82</v>
      </c>
      <c r="I1700" t="s">
        <v>119</v>
      </c>
      <c r="J1700">
        <v>2018</v>
      </c>
      <c r="K1700" t="s">
        <v>120</v>
      </c>
      <c r="L1700">
        <v>1</v>
      </c>
      <c r="M1700">
        <v>0</v>
      </c>
      <c r="N1700">
        <v>0</v>
      </c>
      <c r="O1700">
        <v>0</v>
      </c>
      <c r="P1700" t="s">
        <v>79</v>
      </c>
    </row>
    <row r="1701" spans="1:16" x14ac:dyDescent="0.2">
      <c r="A1701">
        <v>6605450</v>
      </c>
      <c r="B1701">
        <v>5635477</v>
      </c>
      <c r="C1701">
        <v>969980</v>
      </c>
      <c r="D1701">
        <v>0</v>
      </c>
      <c r="E1701">
        <v>0</v>
      </c>
      <c r="F1701">
        <v>0.04</v>
      </c>
      <c r="G1701">
        <v>0.96</v>
      </c>
      <c r="H1701" t="s">
        <v>263</v>
      </c>
      <c r="I1701" t="s">
        <v>119</v>
      </c>
      <c r="J1701">
        <v>2018</v>
      </c>
      <c r="K1701" t="s">
        <v>120</v>
      </c>
      <c r="L1701">
        <v>0.85315565177240005</v>
      </c>
      <c r="M1701">
        <v>0.1468454079585797</v>
      </c>
      <c r="N1701">
        <v>0</v>
      </c>
      <c r="O1701">
        <v>0</v>
      </c>
      <c r="P1701" t="s">
        <v>79</v>
      </c>
    </row>
    <row r="1702" spans="1:16" x14ac:dyDescent="0.2">
      <c r="A1702">
        <v>4760942</v>
      </c>
      <c r="B1702">
        <v>3053477</v>
      </c>
      <c r="C1702">
        <v>918290</v>
      </c>
      <c r="D1702">
        <v>789175</v>
      </c>
      <c r="E1702">
        <v>0</v>
      </c>
      <c r="F1702">
        <v>0.25</v>
      </c>
      <c r="G1702">
        <v>0.75</v>
      </c>
      <c r="H1702" t="s">
        <v>264</v>
      </c>
      <c r="I1702" t="s">
        <v>119</v>
      </c>
      <c r="J1702">
        <v>2018</v>
      </c>
      <c r="K1702" t="s">
        <v>120</v>
      </c>
      <c r="L1702">
        <v>0.64135984013247793</v>
      </c>
      <c r="M1702">
        <v>0.19287989645746581</v>
      </c>
      <c r="N1702">
        <v>0.16576026341005631</v>
      </c>
      <c r="O1702">
        <v>0</v>
      </c>
      <c r="P1702" t="s">
        <v>79</v>
      </c>
    </row>
    <row r="1703" spans="1:16" x14ac:dyDescent="0.2">
      <c r="A1703">
        <v>2025248</v>
      </c>
      <c r="B1703">
        <v>1841809</v>
      </c>
      <c r="C1703">
        <v>183438</v>
      </c>
      <c r="D1703">
        <v>0</v>
      </c>
      <c r="E1703">
        <v>0</v>
      </c>
      <c r="F1703">
        <v>0.14000000000000001</v>
      </c>
      <c r="G1703">
        <v>0.86</v>
      </c>
      <c r="H1703" t="s">
        <v>261</v>
      </c>
      <c r="I1703" t="s">
        <v>121</v>
      </c>
      <c r="J1703">
        <v>2018</v>
      </c>
      <c r="K1703" t="s">
        <v>122</v>
      </c>
      <c r="L1703">
        <v>0.90942393227891105</v>
      </c>
      <c r="M1703">
        <v>9.0575573954399663E-2</v>
      </c>
      <c r="N1703">
        <v>0</v>
      </c>
      <c r="O1703">
        <v>0</v>
      </c>
      <c r="P1703" t="s">
        <v>79</v>
      </c>
    </row>
    <row r="1704" spans="1:16" x14ac:dyDescent="0.2">
      <c r="A1704">
        <v>271357</v>
      </c>
      <c r="B1704">
        <v>209782</v>
      </c>
      <c r="C1704">
        <v>0</v>
      </c>
      <c r="D1704">
        <v>61575</v>
      </c>
      <c r="E1704">
        <v>0</v>
      </c>
      <c r="F1704">
        <v>0.98</v>
      </c>
      <c r="G1704">
        <v>0.02</v>
      </c>
      <c r="H1704" t="s">
        <v>262</v>
      </c>
      <c r="I1704" t="s">
        <v>121</v>
      </c>
      <c r="J1704">
        <v>2018</v>
      </c>
      <c r="K1704" t="s">
        <v>122</v>
      </c>
      <c r="L1704">
        <v>0.77308490291387355</v>
      </c>
      <c r="M1704">
        <v>0</v>
      </c>
      <c r="N1704">
        <v>0.22691509708612639</v>
      </c>
      <c r="O1704">
        <v>0</v>
      </c>
      <c r="P1704" t="s">
        <v>79</v>
      </c>
    </row>
    <row r="1705" spans="1:16" x14ac:dyDescent="0.2">
      <c r="A1705">
        <v>157543</v>
      </c>
      <c r="B1705">
        <v>76905</v>
      </c>
      <c r="C1705">
        <v>0</v>
      </c>
      <c r="D1705">
        <v>0</v>
      </c>
      <c r="E1705">
        <v>80638</v>
      </c>
      <c r="F1705">
        <v>0.95</v>
      </c>
      <c r="G1705">
        <v>0.05</v>
      </c>
      <c r="H1705" t="s">
        <v>263</v>
      </c>
      <c r="I1705" t="s">
        <v>121</v>
      </c>
      <c r="J1705">
        <v>2018</v>
      </c>
      <c r="K1705" t="s">
        <v>122</v>
      </c>
      <c r="L1705">
        <v>0.48815244092089138</v>
      </c>
      <c r="M1705">
        <v>0</v>
      </c>
      <c r="N1705">
        <v>0</v>
      </c>
      <c r="O1705">
        <v>0.51184755907910862</v>
      </c>
      <c r="P1705" t="s">
        <v>79</v>
      </c>
    </row>
    <row r="1706" spans="1:16" x14ac:dyDescent="0.2">
      <c r="A1706">
        <v>2465347</v>
      </c>
      <c r="B1706">
        <v>1009546</v>
      </c>
      <c r="C1706">
        <v>11436</v>
      </c>
      <c r="D1706">
        <v>585811</v>
      </c>
      <c r="E1706">
        <v>858553</v>
      </c>
      <c r="F1706">
        <v>0.08</v>
      </c>
      <c r="G1706">
        <v>0.92</v>
      </c>
      <c r="H1706" t="s">
        <v>264</v>
      </c>
      <c r="I1706" t="s">
        <v>121</v>
      </c>
      <c r="J1706">
        <v>2018</v>
      </c>
      <c r="K1706" t="s">
        <v>122</v>
      </c>
      <c r="L1706">
        <v>0.40949448495485619</v>
      </c>
      <c r="M1706">
        <v>4.6386979196032041E-3</v>
      </c>
      <c r="N1706">
        <v>0.2376180716142596</v>
      </c>
      <c r="O1706">
        <v>0.34824833988886761</v>
      </c>
      <c r="P1706" t="s">
        <v>79</v>
      </c>
    </row>
    <row r="1707" spans="1:16" x14ac:dyDescent="0.2">
      <c r="A1707">
        <v>3391185</v>
      </c>
      <c r="B1707">
        <v>1941248</v>
      </c>
      <c r="C1707">
        <v>154949</v>
      </c>
      <c r="D1707">
        <v>1294988</v>
      </c>
      <c r="E1707">
        <v>0</v>
      </c>
      <c r="F1707">
        <v>0.4</v>
      </c>
      <c r="G1707">
        <v>0.6</v>
      </c>
      <c r="H1707" t="s">
        <v>261</v>
      </c>
      <c r="I1707" t="s">
        <v>123</v>
      </c>
      <c r="J1707">
        <v>2018</v>
      </c>
      <c r="K1707" t="s">
        <v>124</v>
      </c>
      <c r="L1707">
        <v>0.57243942751575039</v>
      </c>
      <c r="M1707">
        <v>4.5691697739875588E-2</v>
      </c>
      <c r="N1707">
        <v>0.38186887474437398</v>
      </c>
      <c r="O1707">
        <v>0</v>
      </c>
      <c r="P1707" t="s">
        <v>19</v>
      </c>
    </row>
    <row r="1708" spans="1:16" x14ac:dyDescent="0.2">
      <c r="A1708">
        <v>543557</v>
      </c>
      <c r="B1708">
        <v>273928</v>
      </c>
      <c r="C1708">
        <v>0</v>
      </c>
      <c r="D1708">
        <v>269630</v>
      </c>
      <c r="E1708">
        <v>0</v>
      </c>
      <c r="F1708">
        <v>0.35</v>
      </c>
      <c r="G1708">
        <v>0.65</v>
      </c>
      <c r="H1708" t="s">
        <v>262</v>
      </c>
      <c r="I1708" t="s">
        <v>123</v>
      </c>
      <c r="J1708">
        <v>2018</v>
      </c>
      <c r="K1708" t="s">
        <v>124</v>
      </c>
      <c r="L1708">
        <v>0.50395450707101552</v>
      </c>
      <c r="M1708">
        <v>0</v>
      </c>
      <c r="N1708">
        <v>0.49604733266244389</v>
      </c>
      <c r="O1708">
        <v>0</v>
      </c>
      <c r="P1708" t="s">
        <v>19</v>
      </c>
    </row>
    <row r="1709" spans="1:16" x14ac:dyDescent="0.2">
      <c r="A1709">
        <v>-2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 t="s">
        <v>82</v>
      </c>
      <c r="I1709" t="s">
        <v>123</v>
      </c>
      <c r="J1709">
        <v>2018</v>
      </c>
      <c r="K1709" t="s">
        <v>124</v>
      </c>
      <c r="L1709">
        <v>0</v>
      </c>
      <c r="M1709">
        <v>0</v>
      </c>
      <c r="N1709">
        <v>0</v>
      </c>
      <c r="O1709">
        <v>0</v>
      </c>
      <c r="P1709" t="s">
        <v>19</v>
      </c>
    </row>
    <row r="1710" spans="1:16" x14ac:dyDescent="0.2">
      <c r="A1710">
        <v>603856</v>
      </c>
      <c r="B1710">
        <v>353161</v>
      </c>
      <c r="C1710">
        <v>80712</v>
      </c>
      <c r="D1710">
        <v>169984</v>
      </c>
      <c r="E1710">
        <v>0</v>
      </c>
      <c r="F1710">
        <v>0.74</v>
      </c>
      <c r="G1710">
        <v>0.26</v>
      </c>
      <c r="H1710" t="s">
        <v>263</v>
      </c>
      <c r="I1710" t="s">
        <v>123</v>
      </c>
      <c r="J1710">
        <v>2018</v>
      </c>
      <c r="K1710" t="s">
        <v>124</v>
      </c>
      <c r="L1710">
        <v>0.58484307517023926</v>
      </c>
      <c r="M1710">
        <v>0.1336610052727803</v>
      </c>
      <c r="N1710">
        <v>0.28149757558093319</v>
      </c>
      <c r="O1710">
        <v>0</v>
      </c>
      <c r="P1710" t="s">
        <v>19</v>
      </c>
    </row>
    <row r="1711" spans="1:16" x14ac:dyDescent="0.2">
      <c r="A1711">
        <v>2527882</v>
      </c>
      <c r="B1711">
        <v>1722297</v>
      </c>
      <c r="C1711">
        <v>101139</v>
      </c>
      <c r="D1711">
        <v>704446</v>
      </c>
      <c r="E1711">
        <v>0</v>
      </c>
      <c r="F1711">
        <v>0.85</v>
      </c>
      <c r="G1711">
        <v>0.15</v>
      </c>
      <c r="H1711" t="s">
        <v>264</v>
      </c>
      <c r="I1711" t="s">
        <v>123</v>
      </c>
      <c r="J1711">
        <v>2018</v>
      </c>
      <c r="K1711" t="s">
        <v>124</v>
      </c>
      <c r="L1711">
        <v>0.68132017238146403</v>
      </c>
      <c r="M1711">
        <v>4.0009383349381027E-2</v>
      </c>
      <c r="N1711">
        <v>0.27867044426915499</v>
      </c>
      <c r="O1711">
        <v>0</v>
      </c>
      <c r="P1711" t="s">
        <v>19</v>
      </c>
    </row>
    <row r="1712" spans="1:16" x14ac:dyDescent="0.2">
      <c r="A1712">
        <v>574913</v>
      </c>
      <c r="B1712">
        <v>319528</v>
      </c>
      <c r="C1712">
        <v>90430</v>
      </c>
      <c r="D1712">
        <v>164955</v>
      </c>
      <c r="E1712">
        <v>0</v>
      </c>
      <c r="F1712">
        <v>0.5</v>
      </c>
      <c r="G1712">
        <v>0.5</v>
      </c>
      <c r="H1712" t="s">
        <v>261</v>
      </c>
      <c r="I1712" t="s">
        <v>125</v>
      </c>
      <c r="J1712">
        <v>2018</v>
      </c>
      <c r="K1712" t="s">
        <v>126</v>
      </c>
      <c r="L1712">
        <v>0.55578496224646168</v>
      </c>
      <c r="M1712">
        <v>0.15729336438730729</v>
      </c>
      <c r="N1712">
        <v>0.28692167336623109</v>
      </c>
      <c r="O1712">
        <v>0</v>
      </c>
      <c r="P1712" t="s">
        <v>19</v>
      </c>
    </row>
    <row r="1713" spans="1:16" x14ac:dyDescent="0.2">
      <c r="A1713">
        <v>702336</v>
      </c>
      <c r="B1713">
        <v>319041</v>
      </c>
      <c r="C1713">
        <v>237491</v>
      </c>
      <c r="D1713">
        <v>145804</v>
      </c>
      <c r="E1713">
        <v>0</v>
      </c>
      <c r="F1713">
        <v>0.64</v>
      </c>
      <c r="G1713">
        <v>0.36</v>
      </c>
      <c r="H1713" t="s">
        <v>262</v>
      </c>
      <c r="I1713" t="s">
        <v>125</v>
      </c>
      <c r="J1713">
        <v>2018</v>
      </c>
      <c r="K1713" t="s">
        <v>126</v>
      </c>
      <c r="L1713">
        <v>0.45425693685073809</v>
      </c>
      <c r="M1713">
        <v>0.3381444209039548</v>
      </c>
      <c r="N1713">
        <v>0.20759864224530711</v>
      </c>
      <c r="O1713">
        <v>0</v>
      </c>
      <c r="P1713" t="s">
        <v>19</v>
      </c>
    </row>
    <row r="1714" spans="1:16" x14ac:dyDescent="0.2">
      <c r="A1714">
        <v>35322</v>
      </c>
      <c r="B1714">
        <v>9339</v>
      </c>
      <c r="C1714">
        <v>25984</v>
      </c>
      <c r="D1714">
        <v>0</v>
      </c>
      <c r="E1714">
        <v>0</v>
      </c>
      <c r="F1714">
        <v>1</v>
      </c>
      <c r="G1714">
        <v>0</v>
      </c>
      <c r="H1714" t="s">
        <v>82</v>
      </c>
      <c r="I1714" t="s">
        <v>125</v>
      </c>
      <c r="J1714">
        <v>2018</v>
      </c>
      <c r="K1714" t="s">
        <v>126</v>
      </c>
      <c r="L1714">
        <v>0.2643961270596229</v>
      </c>
      <c r="M1714">
        <v>0.73563218390804597</v>
      </c>
      <c r="N1714">
        <v>0</v>
      </c>
      <c r="O1714">
        <v>0</v>
      </c>
      <c r="P1714" t="s">
        <v>19</v>
      </c>
    </row>
    <row r="1715" spans="1:16" x14ac:dyDescent="0.2">
      <c r="A1715">
        <v>713208</v>
      </c>
      <c r="B1715">
        <v>449639</v>
      </c>
      <c r="C1715">
        <v>263591</v>
      </c>
      <c r="D1715">
        <v>0</v>
      </c>
      <c r="E1715">
        <v>0</v>
      </c>
      <c r="F1715">
        <v>1</v>
      </c>
      <c r="G1715">
        <v>0</v>
      </c>
      <c r="H1715" t="s">
        <v>263</v>
      </c>
      <c r="I1715" t="s">
        <v>125</v>
      </c>
      <c r="J1715">
        <v>2018</v>
      </c>
      <c r="K1715" t="s">
        <v>126</v>
      </c>
      <c r="L1715">
        <v>0.6304458166481588</v>
      </c>
      <c r="M1715">
        <v>0.36958502989310271</v>
      </c>
      <c r="N1715">
        <v>0</v>
      </c>
      <c r="O1715">
        <v>0</v>
      </c>
      <c r="P1715" t="s">
        <v>19</v>
      </c>
    </row>
    <row r="1716" spans="1:16" x14ac:dyDescent="0.2">
      <c r="A1716">
        <v>4344517</v>
      </c>
      <c r="B1716">
        <v>2063652</v>
      </c>
      <c r="C1716">
        <v>314961</v>
      </c>
      <c r="D1716">
        <v>1965904</v>
      </c>
      <c r="E1716">
        <v>0</v>
      </c>
      <c r="F1716">
        <v>0.28999999999999998</v>
      </c>
      <c r="G1716">
        <v>0.71</v>
      </c>
      <c r="H1716" t="s">
        <v>264</v>
      </c>
      <c r="I1716" t="s">
        <v>125</v>
      </c>
      <c r="J1716">
        <v>2018</v>
      </c>
      <c r="K1716" t="s">
        <v>126</v>
      </c>
      <c r="L1716">
        <v>0.47500147887555738</v>
      </c>
      <c r="M1716">
        <v>7.2496206137529218E-2</v>
      </c>
      <c r="N1716">
        <v>0.4525023149869134</v>
      </c>
      <c r="O1716">
        <v>0</v>
      </c>
      <c r="P1716" t="s">
        <v>19</v>
      </c>
    </row>
    <row r="1717" spans="1:16" x14ac:dyDescent="0.2">
      <c r="A1717">
        <v>534550</v>
      </c>
      <c r="B1717">
        <v>396189</v>
      </c>
      <c r="C1717">
        <v>138361</v>
      </c>
      <c r="D1717">
        <v>0</v>
      </c>
      <c r="E1717">
        <v>0</v>
      </c>
      <c r="F1717">
        <v>1</v>
      </c>
      <c r="G1717">
        <v>0</v>
      </c>
      <c r="H1717" t="s">
        <v>263</v>
      </c>
      <c r="I1717" t="s">
        <v>127</v>
      </c>
      <c r="J1717">
        <v>2018</v>
      </c>
      <c r="K1717" t="s">
        <v>128</v>
      </c>
      <c r="L1717">
        <v>0.74116359554765687</v>
      </c>
      <c r="M1717">
        <v>0.25883640445234313</v>
      </c>
      <c r="N1717">
        <v>0</v>
      </c>
      <c r="O1717">
        <v>0</v>
      </c>
      <c r="P1717" t="s">
        <v>19</v>
      </c>
    </row>
    <row r="1718" spans="1:16" x14ac:dyDescent="0.2">
      <c r="A1718">
        <v>656506</v>
      </c>
      <c r="B1718">
        <v>461696</v>
      </c>
      <c r="C1718">
        <v>194810</v>
      </c>
      <c r="D1718">
        <v>0</v>
      </c>
      <c r="E1718">
        <v>0</v>
      </c>
      <c r="F1718">
        <v>0.56000000000000005</v>
      </c>
      <c r="G1718">
        <v>0.44</v>
      </c>
      <c r="H1718" t="s">
        <v>264</v>
      </c>
      <c r="I1718" t="s">
        <v>127</v>
      </c>
      <c r="J1718">
        <v>2018</v>
      </c>
      <c r="K1718" t="s">
        <v>128</v>
      </c>
      <c r="L1718">
        <v>0.70326242258258109</v>
      </c>
      <c r="M1718">
        <v>0.29673757741741891</v>
      </c>
      <c r="N1718">
        <v>0</v>
      </c>
      <c r="O1718">
        <v>0</v>
      </c>
      <c r="P1718" t="s">
        <v>19</v>
      </c>
    </row>
    <row r="1719" spans="1:16" x14ac:dyDescent="0.2">
      <c r="A1719">
        <v>1368607</v>
      </c>
      <c r="B1719">
        <v>256310</v>
      </c>
      <c r="C1719">
        <v>0</v>
      </c>
      <c r="D1719">
        <v>1112297</v>
      </c>
      <c r="E1719">
        <v>0</v>
      </c>
      <c r="F1719">
        <v>0.1</v>
      </c>
      <c r="G1719">
        <v>0.9</v>
      </c>
      <c r="H1719" t="s">
        <v>261</v>
      </c>
      <c r="I1719" t="s">
        <v>129</v>
      </c>
      <c r="J1719">
        <v>2018</v>
      </c>
      <c r="K1719" t="s">
        <v>130</v>
      </c>
      <c r="L1719">
        <v>0.18727801333764921</v>
      </c>
      <c r="M1719">
        <v>0</v>
      </c>
      <c r="N1719">
        <v>0.81272198666235085</v>
      </c>
      <c r="O1719">
        <v>0</v>
      </c>
      <c r="P1719" t="s">
        <v>19</v>
      </c>
    </row>
    <row r="1720" spans="1:16" x14ac:dyDescent="0.2">
      <c r="A1720">
        <v>14994948</v>
      </c>
      <c r="B1720">
        <v>2452294</v>
      </c>
      <c r="C1720">
        <v>485129</v>
      </c>
      <c r="D1720">
        <v>12057526</v>
      </c>
      <c r="E1720">
        <v>0</v>
      </c>
      <c r="F1720">
        <v>0.01</v>
      </c>
      <c r="G1720">
        <v>0.99</v>
      </c>
      <c r="H1720" t="s">
        <v>262</v>
      </c>
      <c r="I1720" t="s">
        <v>129</v>
      </c>
      <c r="J1720">
        <v>2018</v>
      </c>
      <c r="K1720" t="s">
        <v>130</v>
      </c>
      <c r="L1720">
        <v>0.16354134739246851</v>
      </c>
      <c r="M1720">
        <v>3.2352829766398659E-2</v>
      </c>
      <c r="N1720">
        <v>0.80410588953026041</v>
      </c>
      <c r="O1720">
        <v>0</v>
      </c>
      <c r="P1720" t="s">
        <v>19</v>
      </c>
    </row>
    <row r="1721" spans="1:16" x14ac:dyDescent="0.2">
      <c r="A1721">
        <v>526992</v>
      </c>
      <c r="B1721">
        <v>511620</v>
      </c>
      <c r="C1721">
        <v>0</v>
      </c>
      <c r="D1721">
        <v>15372</v>
      </c>
      <c r="E1721">
        <v>0</v>
      </c>
      <c r="F1721">
        <v>0.76</v>
      </c>
      <c r="G1721">
        <v>0.24</v>
      </c>
      <c r="H1721" t="s">
        <v>263</v>
      </c>
      <c r="I1721" t="s">
        <v>129</v>
      </c>
      <c r="J1721">
        <v>2018</v>
      </c>
      <c r="K1721" t="s">
        <v>130</v>
      </c>
      <c r="L1721">
        <v>0.97083067674651613</v>
      </c>
      <c r="M1721">
        <v>0</v>
      </c>
      <c r="N1721">
        <v>2.9169323253483929E-2</v>
      </c>
      <c r="O1721">
        <v>0</v>
      </c>
      <c r="P1721" t="s">
        <v>19</v>
      </c>
    </row>
    <row r="1722" spans="1:16" x14ac:dyDescent="0.2">
      <c r="A1722">
        <v>20070812</v>
      </c>
      <c r="B1722">
        <v>8834742</v>
      </c>
      <c r="C1722">
        <v>0</v>
      </c>
      <c r="D1722">
        <v>11236070</v>
      </c>
      <c r="E1722">
        <v>0</v>
      </c>
      <c r="F1722">
        <v>0.03</v>
      </c>
      <c r="G1722">
        <v>0.97</v>
      </c>
      <c r="H1722" t="s">
        <v>264</v>
      </c>
      <c r="I1722" t="s">
        <v>129</v>
      </c>
      <c r="J1722">
        <v>2018</v>
      </c>
      <c r="K1722" t="s">
        <v>130</v>
      </c>
      <c r="L1722">
        <v>0.4401786036359665</v>
      </c>
      <c r="M1722">
        <v>0</v>
      </c>
      <c r="N1722">
        <v>0.5598213963640335</v>
      </c>
      <c r="O1722">
        <v>0</v>
      </c>
      <c r="P1722" t="s">
        <v>19</v>
      </c>
    </row>
    <row r="1723" spans="1:16" x14ac:dyDescent="0.2">
      <c r="A1723">
        <v>1090483</v>
      </c>
      <c r="B1723">
        <v>317265</v>
      </c>
      <c r="C1723">
        <v>0</v>
      </c>
      <c r="D1723">
        <v>773218</v>
      </c>
      <c r="E1723">
        <v>0</v>
      </c>
      <c r="F1723">
        <v>0.06</v>
      </c>
      <c r="G1723">
        <v>0.94</v>
      </c>
      <c r="H1723" t="s">
        <v>261</v>
      </c>
      <c r="I1723" t="s">
        <v>131</v>
      </c>
      <c r="J1723">
        <v>2018</v>
      </c>
      <c r="K1723" t="s">
        <v>132</v>
      </c>
      <c r="L1723">
        <v>0.29093988627057921</v>
      </c>
      <c r="M1723">
        <v>0</v>
      </c>
      <c r="N1723">
        <v>0.70906011372942079</v>
      </c>
      <c r="O1723">
        <v>0</v>
      </c>
      <c r="P1723" t="s">
        <v>19</v>
      </c>
    </row>
    <row r="1724" spans="1:16" x14ac:dyDescent="0.2">
      <c r="A1724">
        <v>3591601</v>
      </c>
      <c r="B1724">
        <v>695846</v>
      </c>
      <c r="C1724">
        <v>0</v>
      </c>
      <c r="D1724">
        <v>2895470</v>
      </c>
      <c r="E1724">
        <v>285</v>
      </c>
      <c r="F1724">
        <v>0.03</v>
      </c>
      <c r="G1724">
        <v>0.97</v>
      </c>
      <c r="H1724" t="s">
        <v>262</v>
      </c>
      <c r="I1724" t="s">
        <v>131</v>
      </c>
      <c r="J1724">
        <v>2018</v>
      </c>
      <c r="K1724" t="s">
        <v>132</v>
      </c>
      <c r="L1724">
        <v>0.1937425677295446</v>
      </c>
      <c r="M1724">
        <v>0</v>
      </c>
      <c r="N1724">
        <v>0.80617808047163364</v>
      </c>
      <c r="O1724">
        <v>7.9351798821751076E-5</v>
      </c>
      <c r="P1724" t="s">
        <v>19</v>
      </c>
    </row>
    <row r="1725" spans="1:16" x14ac:dyDescent="0.2">
      <c r="A1725">
        <v>27048</v>
      </c>
      <c r="B1725">
        <v>27048</v>
      </c>
      <c r="C1725">
        <v>0</v>
      </c>
      <c r="D1725">
        <v>0</v>
      </c>
      <c r="E1725">
        <v>0</v>
      </c>
      <c r="F1725">
        <v>0.02</v>
      </c>
      <c r="G1725">
        <v>0.98</v>
      </c>
      <c r="H1725" t="s">
        <v>82</v>
      </c>
      <c r="I1725" t="s">
        <v>131</v>
      </c>
      <c r="J1725">
        <v>2018</v>
      </c>
      <c r="K1725" t="s">
        <v>132</v>
      </c>
      <c r="L1725">
        <v>1</v>
      </c>
      <c r="M1725">
        <v>0</v>
      </c>
      <c r="N1725">
        <v>0</v>
      </c>
      <c r="O1725">
        <v>0</v>
      </c>
      <c r="P1725" t="s">
        <v>19</v>
      </c>
    </row>
    <row r="1726" spans="1:16" x14ac:dyDescent="0.2">
      <c r="A1726">
        <v>251844</v>
      </c>
      <c r="B1726">
        <v>197098</v>
      </c>
      <c r="C1726">
        <v>54746</v>
      </c>
      <c r="D1726">
        <v>0</v>
      </c>
      <c r="E1726">
        <v>0</v>
      </c>
      <c r="F1726">
        <v>1</v>
      </c>
      <c r="G1726">
        <v>0</v>
      </c>
      <c r="H1726" t="s">
        <v>263</v>
      </c>
      <c r="I1726" t="s">
        <v>131</v>
      </c>
      <c r="J1726">
        <v>2018</v>
      </c>
      <c r="K1726" t="s">
        <v>132</v>
      </c>
      <c r="L1726">
        <v>0.78261939931068436</v>
      </c>
      <c r="M1726">
        <v>0.21738060068931561</v>
      </c>
      <c r="N1726">
        <v>0</v>
      </c>
      <c r="O1726">
        <v>0</v>
      </c>
      <c r="P1726" t="s">
        <v>19</v>
      </c>
    </row>
    <row r="1727" spans="1:16" x14ac:dyDescent="0.2">
      <c r="A1727">
        <v>8786379</v>
      </c>
      <c r="B1727">
        <v>1895092</v>
      </c>
      <c r="C1727">
        <v>73086</v>
      </c>
      <c r="D1727">
        <v>6715200</v>
      </c>
      <c r="E1727">
        <v>103001</v>
      </c>
      <c r="F1727">
        <v>0.02</v>
      </c>
      <c r="G1727">
        <v>0.98</v>
      </c>
      <c r="H1727" t="s">
        <v>264</v>
      </c>
      <c r="I1727" t="s">
        <v>131</v>
      </c>
      <c r="J1727">
        <v>2018</v>
      </c>
      <c r="K1727" t="s">
        <v>132</v>
      </c>
      <c r="L1727">
        <v>0.2156852100279307</v>
      </c>
      <c r="M1727">
        <v>8.3181023718644498E-3</v>
      </c>
      <c r="N1727">
        <v>0.76427388347349912</v>
      </c>
      <c r="O1727">
        <v>1.172280412670566E-2</v>
      </c>
      <c r="P1727" t="s">
        <v>19</v>
      </c>
    </row>
    <row r="1728" spans="1:16" x14ac:dyDescent="0.2">
      <c r="A1728">
        <v>184391</v>
      </c>
      <c r="B1728">
        <v>99939</v>
      </c>
      <c r="C1728">
        <v>0</v>
      </c>
      <c r="D1728">
        <v>84451</v>
      </c>
      <c r="E1728">
        <v>0</v>
      </c>
      <c r="F1728">
        <v>0.65</v>
      </c>
      <c r="G1728">
        <v>0.35</v>
      </c>
      <c r="H1728" t="s">
        <v>261</v>
      </c>
      <c r="I1728" t="s">
        <v>133</v>
      </c>
      <c r="J1728">
        <v>2018</v>
      </c>
      <c r="K1728" t="s">
        <v>134</v>
      </c>
      <c r="L1728">
        <v>0.54199499975595333</v>
      </c>
      <c r="M1728">
        <v>0</v>
      </c>
      <c r="N1728">
        <v>0.45799957698586158</v>
      </c>
      <c r="O1728">
        <v>0</v>
      </c>
      <c r="P1728" t="s">
        <v>19</v>
      </c>
    </row>
    <row r="1729" spans="1:16" x14ac:dyDescent="0.2">
      <c r="A1729">
        <v>80911</v>
      </c>
      <c r="B1729">
        <v>53210</v>
      </c>
      <c r="C1729">
        <v>0</v>
      </c>
      <c r="D1729">
        <v>27701</v>
      </c>
      <c r="E1729">
        <v>0</v>
      </c>
      <c r="F1729">
        <v>0.71</v>
      </c>
      <c r="G1729">
        <v>0.28999999999999998</v>
      </c>
      <c r="H1729" t="s">
        <v>262</v>
      </c>
      <c r="I1729" t="s">
        <v>133</v>
      </c>
      <c r="J1729">
        <v>2018</v>
      </c>
      <c r="K1729" t="s">
        <v>134</v>
      </c>
      <c r="L1729">
        <v>0.65763616813535863</v>
      </c>
      <c r="M1729">
        <v>0</v>
      </c>
      <c r="N1729">
        <v>0.34236383186464142</v>
      </c>
      <c r="O1729">
        <v>0</v>
      </c>
      <c r="P1729" t="s">
        <v>19</v>
      </c>
    </row>
    <row r="1730" spans="1:16" x14ac:dyDescent="0.2">
      <c r="A1730">
        <v>157799</v>
      </c>
      <c r="B1730">
        <v>110535</v>
      </c>
      <c r="C1730">
        <v>28528</v>
      </c>
      <c r="D1730">
        <v>18736</v>
      </c>
      <c r="E1730">
        <v>0</v>
      </c>
      <c r="F1730">
        <v>0.87</v>
      </c>
      <c r="G1730">
        <v>0.13</v>
      </c>
      <c r="H1730" t="s">
        <v>263</v>
      </c>
      <c r="I1730" t="s">
        <v>133</v>
      </c>
      <c r="J1730">
        <v>2018</v>
      </c>
      <c r="K1730" t="s">
        <v>134</v>
      </c>
      <c r="L1730">
        <v>0.70047972420611027</v>
      </c>
      <c r="M1730">
        <v>0.1807869504876457</v>
      </c>
      <c r="N1730">
        <v>0.118733325306244</v>
      </c>
      <c r="O1730">
        <v>0</v>
      </c>
      <c r="P1730" t="s">
        <v>19</v>
      </c>
    </row>
    <row r="1731" spans="1:16" x14ac:dyDescent="0.2">
      <c r="A1731">
        <v>449013</v>
      </c>
      <c r="B1731">
        <v>326522</v>
      </c>
      <c r="C1731">
        <v>0</v>
      </c>
      <c r="D1731">
        <v>122491</v>
      </c>
      <c r="E1731">
        <v>0</v>
      </c>
      <c r="F1731">
        <v>0.63</v>
      </c>
      <c r="G1731">
        <v>0.37</v>
      </c>
      <c r="H1731" t="s">
        <v>264</v>
      </c>
      <c r="I1731" t="s">
        <v>133</v>
      </c>
      <c r="J1731">
        <v>2018</v>
      </c>
      <c r="K1731" t="s">
        <v>134</v>
      </c>
      <c r="L1731">
        <v>0.72719943520566221</v>
      </c>
      <c r="M1731">
        <v>0</v>
      </c>
      <c r="N1731">
        <v>0.27280056479433779</v>
      </c>
      <c r="O1731">
        <v>0</v>
      </c>
      <c r="P1731" t="s">
        <v>19</v>
      </c>
    </row>
    <row r="1732" spans="1:16" x14ac:dyDescent="0.2">
      <c r="A1732">
        <v>317810</v>
      </c>
      <c r="B1732">
        <v>104791</v>
      </c>
      <c r="C1732">
        <v>58320</v>
      </c>
      <c r="D1732">
        <v>154698</v>
      </c>
      <c r="E1732">
        <v>0</v>
      </c>
      <c r="F1732">
        <v>0.34</v>
      </c>
      <c r="G1732">
        <v>0.66</v>
      </c>
      <c r="H1732" t="s">
        <v>261</v>
      </c>
      <c r="I1732" t="s">
        <v>135</v>
      </c>
      <c r="J1732">
        <v>2018</v>
      </c>
      <c r="K1732" t="s">
        <v>136</v>
      </c>
      <c r="L1732">
        <v>0.32972845410780027</v>
      </c>
      <c r="M1732">
        <v>0.1835058682860829</v>
      </c>
      <c r="N1732">
        <v>0.48676253107202422</v>
      </c>
      <c r="O1732">
        <v>0</v>
      </c>
      <c r="P1732" t="s">
        <v>27</v>
      </c>
    </row>
    <row r="1733" spans="1:16" x14ac:dyDescent="0.2">
      <c r="A1733">
        <v>828344</v>
      </c>
      <c r="B1733">
        <v>425436</v>
      </c>
      <c r="C1733">
        <v>25171</v>
      </c>
      <c r="D1733">
        <v>377737</v>
      </c>
      <c r="E1733">
        <v>0</v>
      </c>
      <c r="F1733">
        <v>0.12</v>
      </c>
      <c r="G1733">
        <v>0.88</v>
      </c>
      <c r="H1733" t="s">
        <v>262</v>
      </c>
      <c r="I1733" t="s">
        <v>135</v>
      </c>
      <c r="J1733">
        <v>2018</v>
      </c>
      <c r="K1733" t="s">
        <v>136</v>
      </c>
      <c r="L1733">
        <v>0.51359821523425053</v>
      </c>
      <c r="M1733">
        <v>3.038713384777339E-2</v>
      </c>
      <c r="N1733">
        <v>0.45601465091797611</v>
      </c>
      <c r="O1733">
        <v>0</v>
      </c>
      <c r="P1733" t="s">
        <v>27</v>
      </c>
    </row>
    <row r="1734" spans="1:16" x14ac:dyDescent="0.2">
      <c r="A1734">
        <v>941</v>
      </c>
      <c r="B1734">
        <v>0</v>
      </c>
      <c r="C1734">
        <v>967</v>
      </c>
      <c r="D1734">
        <v>0</v>
      </c>
      <c r="E1734">
        <v>0</v>
      </c>
      <c r="F1734">
        <v>-0.03</v>
      </c>
      <c r="G1734">
        <v>1.03</v>
      </c>
      <c r="H1734" t="s">
        <v>82</v>
      </c>
      <c r="I1734" t="s">
        <v>135</v>
      </c>
      <c r="J1734">
        <v>2018</v>
      </c>
      <c r="K1734" t="s">
        <v>136</v>
      </c>
      <c r="L1734">
        <v>0</v>
      </c>
      <c r="M1734">
        <v>1.027630180658873</v>
      </c>
      <c r="N1734">
        <v>0</v>
      </c>
      <c r="O1734">
        <v>0</v>
      </c>
      <c r="P1734" t="s">
        <v>27</v>
      </c>
    </row>
    <row r="1735" spans="1:16" x14ac:dyDescent="0.2">
      <c r="A1735">
        <v>130097</v>
      </c>
      <c r="B1735">
        <v>106466</v>
      </c>
      <c r="C1735">
        <v>23631</v>
      </c>
      <c r="D1735">
        <v>0</v>
      </c>
      <c r="E1735">
        <v>0</v>
      </c>
      <c r="F1735">
        <v>0.82</v>
      </c>
      <c r="G1735">
        <v>0.18</v>
      </c>
      <c r="H1735" t="s">
        <v>263</v>
      </c>
      <c r="I1735" t="s">
        <v>135</v>
      </c>
      <c r="J1735">
        <v>2018</v>
      </c>
      <c r="K1735" t="s">
        <v>136</v>
      </c>
      <c r="L1735">
        <v>0.81835860934533466</v>
      </c>
      <c r="M1735">
        <v>0.18164139065466539</v>
      </c>
      <c r="N1735">
        <v>0</v>
      </c>
      <c r="O1735">
        <v>0</v>
      </c>
      <c r="P1735" t="s">
        <v>27</v>
      </c>
    </row>
    <row r="1736" spans="1:16" x14ac:dyDescent="0.2">
      <c r="A1736">
        <v>6800451</v>
      </c>
      <c r="B1736">
        <v>4160687</v>
      </c>
      <c r="C1736">
        <v>812682</v>
      </c>
      <c r="D1736">
        <v>1827082</v>
      </c>
      <c r="E1736">
        <v>0</v>
      </c>
      <c r="F1736">
        <v>0.39</v>
      </c>
      <c r="G1736">
        <v>0.61</v>
      </c>
      <c r="H1736" t="s">
        <v>264</v>
      </c>
      <c r="I1736" t="s">
        <v>135</v>
      </c>
      <c r="J1736">
        <v>2018</v>
      </c>
      <c r="K1736" t="s">
        <v>136</v>
      </c>
      <c r="L1736">
        <v>0.61182515689032979</v>
      </c>
      <c r="M1736">
        <v>0.119504132887657</v>
      </c>
      <c r="N1736">
        <v>0.26867071022201322</v>
      </c>
      <c r="O1736">
        <v>0</v>
      </c>
      <c r="P1736" t="s">
        <v>27</v>
      </c>
    </row>
    <row r="1737" spans="1:16" x14ac:dyDescent="0.2">
      <c r="A1737">
        <v>263008</v>
      </c>
      <c r="B1737">
        <v>116895</v>
      </c>
      <c r="C1737">
        <v>0</v>
      </c>
      <c r="D1737">
        <v>146113</v>
      </c>
      <c r="E1737">
        <v>0</v>
      </c>
      <c r="F1737">
        <v>0.83</v>
      </c>
      <c r="G1737">
        <v>0.17</v>
      </c>
      <c r="H1737" t="s">
        <v>261</v>
      </c>
      <c r="I1737" t="s">
        <v>137</v>
      </c>
      <c r="J1737">
        <v>2018</v>
      </c>
      <c r="K1737" t="s">
        <v>138</v>
      </c>
      <c r="L1737">
        <v>0.44445416109015701</v>
      </c>
      <c r="M1737">
        <v>0</v>
      </c>
      <c r="N1737">
        <v>0.55554583890984299</v>
      </c>
      <c r="O1737">
        <v>0</v>
      </c>
      <c r="P1737" t="s">
        <v>19</v>
      </c>
    </row>
    <row r="1738" spans="1:16" x14ac:dyDescent="0.2">
      <c r="A1738">
        <v>691480</v>
      </c>
      <c r="B1738">
        <v>284433</v>
      </c>
      <c r="C1738">
        <v>0</v>
      </c>
      <c r="D1738">
        <v>407047</v>
      </c>
      <c r="E1738">
        <v>0</v>
      </c>
      <c r="F1738">
        <v>0.15</v>
      </c>
      <c r="G1738">
        <v>0.85</v>
      </c>
      <c r="H1738" t="s">
        <v>262</v>
      </c>
      <c r="I1738" t="s">
        <v>137</v>
      </c>
      <c r="J1738">
        <v>2018</v>
      </c>
      <c r="K1738" t="s">
        <v>138</v>
      </c>
      <c r="L1738">
        <v>0.41133944582634352</v>
      </c>
      <c r="M1738">
        <v>0</v>
      </c>
      <c r="N1738">
        <v>0.58866055417365648</v>
      </c>
      <c r="O1738">
        <v>0</v>
      </c>
      <c r="P1738" t="s">
        <v>19</v>
      </c>
    </row>
    <row r="1739" spans="1:16" x14ac:dyDescent="0.2">
      <c r="A1739">
        <v>15716</v>
      </c>
      <c r="B1739">
        <v>15716</v>
      </c>
      <c r="C1739">
        <v>0</v>
      </c>
      <c r="D1739">
        <v>0</v>
      </c>
      <c r="E1739">
        <v>0</v>
      </c>
      <c r="F1739">
        <v>1</v>
      </c>
      <c r="G1739">
        <v>0</v>
      </c>
      <c r="H1739" t="s">
        <v>82</v>
      </c>
      <c r="I1739" t="s">
        <v>137</v>
      </c>
      <c r="J1739">
        <v>2018</v>
      </c>
      <c r="K1739" t="s">
        <v>138</v>
      </c>
      <c r="L1739">
        <v>1</v>
      </c>
      <c r="M1739">
        <v>0</v>
      </c>
      <c r="N1739">
        <v>0</v>
      </c>
      <c r="O1739">
        <v>0</v>
      </c>
      <c r="P1739" t="s">
        <v>19</v>
      </c>
    </row>
    <row r="1740" spans="1:16" x14ac:dyDescent="0.2">
      <c r="A1740">
        <v>125949</v>
      </c>
      <c r="B1740">
        <v>73140</v>
      </c>
      <c r="C1740">
        <v>52808</v>
      </c>
      <c r="D1740">
        <v>0</v>
      </c>
      <c r="E1740">
        <v>0</v>
      </c>
      <c r="F1740">
        <v>0.39</v>
      </c>
      <c r="G1740">
        <v>0.61</v>
      </c>
      <c r="H1740" t="s">
        <v>263</v>
      </c>
      <c r="I1740" t="s">
        <v>137</v>
      </c>
      <c r="J1740">
        <v>2018</v>
      </c>
      <c r="K1740" t="s">
        <v>138</v>
      </c>
      <c r="L1740">
        <v>0.5807112402639163</v>
      </c>
      <c r="M1740">
        <v>0.41928082001445027</v>
      </c>
      <c r="N1740">
        <v>0</v>
      </c>
      <c r="O1740">
        <v>0</v>
      </c>
      <c r="P1740" t="s">
        <v>19</v>
      </c>
    </row>
    <row r="1741" spans="1:16" x14ac:dyDescent="0.2">
      <c r="A1741">
        <v>467614</v>
      </c>
      <c r="B1741">
        <v>297776</v>
      </c>
      <c r="C1741">
        <v>0</v>
      </c>
      <c r="D1741">
        <v>169838</v>
      </c>
      <c r="E1741">
        <v>0</v>
      </c>
      <c r="F1741">
        <v>0.8</v>
      </c>
      <c r="G1741">
        <v>0.2</v>
      </c>
      <c r="H1741" t="s">
        <v>264</v>
      </c>
      <c r="I1741" t="s">
        <v>137</v>
      </c>
      <c r="J1741">
        <v>2018</v>
      </c>
      <c r="K1741" t="s">
        <v>138</v>
      </c>
      <c r="L1741">
        <v>0.63679872715530328</v>
      </c>
      <c r="M1741">
        <v>0</v>
      </c>
      <c r="N1741">
        <v>0.36320127284469672</v>
      </c>
      <c r="O1741">
        <v>0</v>
      </c>
      <c r="P1741" t="s">
        <v>19</v>
      </c>
    </row>
    <row r="1742" spans="1:16" x14ac:dyDescent="0.2">
      <c r="A1742">
        <v>698040</v>
      </c>
      <c r="B1742">
        <v>496017</v>
      </c>
      <c r="C1742">
        <v>113815</v>
      </c>
      <c r="D1742">
        <v>88208</v>
      </c>
      <c r="E1742">
        <v>0</v>
      </c>
      <c r="F1742">
        <v>0.63</v>
      </c>
      <c r="G1742">
        <v>0.37</v>
      </c>
      <c r="H1742" t="s">
        <v>261</v>
      </c>
      <c r="I1742" t="s">
        <v>139</v>
      </c>
      <c r="J1742">
        <v>2018</v>
      </c>
      <c r="K1742" t="s">
        <v>140</v>
      </c>
      <c r="L1742">
        <v>0.71058535327488392</v>
      </c>
      <c r="M1742">
        <v>0.16304939545011751</v>
      </c>
      <c r="N1742">
        <v>0.12636525127499859</v>
      </c>
      <c r="O1742">
        <v>0</v>
      </c>
      <c r="P1742" t="s">
        <v>19</v>
      </c>
    </row>
    <row r="1743" spans="1:16" x14ac:dyDescent="0.2">
      <c r="A1743">
        <v>3222</v>
      </c>
      <c r="B1743">
        <v>3222</v>
      </c>
      <c r="C1743">
        <v>0</v>
      </c>
      <c r="D1743">
        <v>0</v>
      </c>
      <c r="E1743">
        <v>0</v>
      </c>
      <c r="F1743">
        <v>1</v>
      </c>
      <c r="G1743">
        <v>0</v>
      </c>
      <c r="H1743" t="s">
        <v>262</v>
      </c>
      <c r="I1743" t="s">
        <v>139</v>
      </c>
      <c r="J1743">
        <v>2018</v>
      </c>
      <c r="K1743" t="s">
        <v>140</v>
      </c>
      <c r="L1743">
        <v>1</v>
      </c>
      <c r="M1743">
        <v>0</v>
      </c>
      <c r="N1743">
        <v>0</v>
      </c>
      <c r="O1743">
        <v>0</v>
      </c>
      <c r="P1743" t="s">
        <v>19</v>
      </c>
    </row>
    <row r="1744" spans="1:16" x14ac:dyDescent="0.2">
      <c r="A1744">
        <v>255832</v>
      </c>
      <c r="B1744">
        <v>155303</v>
      </c>
      <c r="C1744">
        <v>100529</v>
      </c>
      <c r="D1744">
        <v>0</v>
      </c>
      <c r="E1744">
        <v>0</v>
      </c>
      <c r="F1744">
        <v>1</v>
      </c>
      <c r="G1744">
        <v>0</v>
      </c>
      <c r="H1744" t="s">
        <v>263</v>
      </c>
      <c r="I1744" t="s">
        <v>139</v>
      </c>
      <c r="J1744">
        <v>2018</v>
      </c>
      <c r="K1744" t="s">
        <v>140</v>
      </c>
      <c r="L1744">
        <v>0.60705072078551547</v>
      </c>
      <c r="M1744">
        <v>0.39294927921448453</v>
      </c>
      <c r="N1744">
        <v>0</v>
      </c>
      <c r="O1744">
        <v>0</v>
      </c>
      <c r="P1744" t="s">
        <v>19</v>
      </c>
    </row>
    <row r="1745" spans="1:16" x14ac:dyDescent="0.2">
      <c r="A1745">
        <v>1911322</v>
      </c>
      <c r="B1745">
        <v>607958</v>
      </c>
      <c r="C1745">
        <v>1303364</v>
      </c>
      <c r="D1745">
        <v>0</v>
      </c>
      <c r="E1745">
        <v>0</v>
      </c>
      <c r="F1745">
        <v>0.24</v>
      </c>
      <c r="G1745">
        <v>0.76</v>
      </c>
      <c r="H1745" t="s">
        <v>264</v>
      </c>
      <c r="I1745" t="s">
        <v>139</v>
      </c>
      <c r="J1745">
        <v>2018</v>
      </c>
      <c r="K1745" t="s">
        <v>140</v>
      </c>
      <c r="L1745">
        <v>0.31808245811014568</v>
      </c>
      <c r="M1745">
        <v>0.68191754188985421</v>
      </c>
      <c r="N1745">
        <v>0</v>
      </c>
      <c r="O1745">
        <v>0</v>
      </c>
      <c r="P1745" t="s">
        <v>19</v>
      </c>
    </row>
    <row r="1746" spans="1:16" x14ac:dyDescent="0.2">
      <c r="A1746">
        <v>260191</v>
      </c>
      <c r="B1746">
        <v>139022</v>
      </c>
      <c r="C1746">
        <v>0</v>
      </c>
      <c r="D1746">
        <v>121169</v>
      </c>
      <c r="E1746">
        <v>0</v>
      </c>
      <c r="F1746">
        <v>0.09</v>
      </c>
      <c r="G1746">
        <v>0.91</v>
      </c>
      <c r="H1746" t="s">
        <v>261</v>
      </c>
      <c r="I1746" t="s">
        <v>141</v>
      </c>
      <c r="J1746">
        <v>2018</v>
      </c>
      <c r="K1746" t="s">
        <v>142</v>
      </c>
      <c r="L1746">
        <v>0.53430748949809947</v>
      </c>
      <c r="M1746">
        <v>0</v>
      </c>
      <c r="N1746">
        <v>0.46569251050190053</v>
      </c>
      <c r="O1746">
        <v>0</v>
      </c>
      <c r="P1746" t="s">
        <v>19</v>
      </c>
    </row>
    <row r="1747" spans="1:16" x14ac:dyDescent="0.2">
      <c r="A1747">
        <v>3268590</v>
      </c>
      <c r="B1747">
        <v>959051</v>
      </c>
      <c r="C1747">
        <v>85583</v>
      </c>
      <c r="D1747">
        <v>2223956</v>
      </c>
      <c r="E1747">
        <v>0</v>
      </c>
      <c r="F1747">
        <v>0.04</v>
      </c>
      <c r="G1747">
        <v>0.96</v>
      </c>
      <c r="H1747" t="s">
        <v>262</v>
      </c>
      <c r="I1747" t="s">
        <v>141</v>
      </c>
      <c r="J1747">
        <v>2018</v>
      </c>
      <c r="K1747" t="s">
        <v>142</v>
      </c>
      <c r="L1747">
        <v>0.29341428567057959</v>
      </c>
      <c r="M1747">
        <v>2.618346137019326E-2</v>
      </c>
      <c r="N1747">
        <v>0.68040225295922707</v>
      </c>
      <c r="O1747">
        <v>0</v>
      </c>
      <c r="P1747" t="s">
        <v>19</v>
      </c>
    </row>
    <row r="1748" spans="1:16" x14ac:dyDescent="0.2">
      <c r="A1748">
        <v>125</v>
      </c>
      <c r="B1748">
        <v>125</v>
      </c>
      <c r="C1748">
        <v>0</v>
      </c>
      <c r="D1748">
        <v>0</v>
      </c>
      <c r="E1748">
        <v>0</v>
      </c>
      <c r="F1748">
        <v>1</v>
      </c>
      <c r="G1748">
        <v>0</v>
      </c>
      <c r="H1748" t="s">
        <v>82</v>
      </c>
      <c r="I1748" t="s">
        <v>141</v>
      </c>
      <c r="J1748">
        <v>2018</v>
      </c>
      <c r="K1748" t="s">
        <v>142</v>
      </c>
      <c r="L1748">
        <v>1</v>
      </c>
      <c r="M1748">
        <v>0</v>
      </c>
      <c r="N1748">
        <v>0</v>
      </c>
      <c r="O1748">
        <v>0</v>
      </c>
      <c r="P1748" t="s">
        <v>19</v>
      </c>
    </row>
    <row r="1749" spans="1:16" x14ac:dyDescent="0.2">
      <c r="A1749">
        <v>347879</v>
      </c>
      <c r="B1749">
        <v>347879</v>
      </c>
      <c r="C1749">
        <v>0</v>
      </c>
      <c r="D1749">
        <v>0</v>
      </c>
      <c r="E1749">
        <v>0</v>
      </c>
      <c r="F1749">
        <v>0.96</v>
      </c>
      <c r="G1749">
        <v>0.04</v>
      </c>
      <c r="H1749" t="s">
        <v>263</v>
      </c>
      <c r="I1749" t="s">
        <v>141</v>
      </c>
      <c r="J1749">
        <v>2018</v>
      </c>
      <c r="K1749" t="s">
        <v>142</v>
      </c>
      <c r="L1749">
        <v>1</v>
      </c>
      <c r="M1749">
        <v>0</v>
      </c>
      <c r="N1749">
        <v>0</v>
      </c>
      <c r="O1749">
        <v>0</v>
      </c>
      <c r="P1749" t="s">
        <v>19</v>
      </c>
    </row>
    <row r="1750" spans="1:16" x14ac:dyDescent="0.2">
      <c r="A1750">
        <v>1382686</v>
      </c>
      <c r="B1750">
        <v>734298</v>
      </c>
      <c r="C1750">
        <v>0</v>
      </c>
      <c r="D1750">
        <v>648388</v>
      </c>
      <c r="E1750">
        <v>0</v>
      </c>
      <c r="F1750">
        <v>0.11</v>
      </c>
      <c r="G1750">
        <v>0.89</v>
      </c>
      <c r="H1750" t="s">
        <v>264</v>
      </c>
      <c r="I1750" t="s">
        <v>141</v>
      </c>
      <c r="J1750">
        <v>2018</v>
      </c>
      <c r="K1750" t="s">
        <v>142</v>
      </c>
      <c r="L1750">
        <v>0.53106634478109993</v>
      </c>
      <c r="M1750">
        <v>0</v>
      </c>
      <c r="N1750">
        <v>0.46893365521890001</v>
      </c>
      <c r="O1750">
        <v>0</v>
      </c>
      <c r="P1750" t="s">
        <v>19</v>
      </c>
    </row>
    <row r="1751" spans="1:16" x14ac:dyDescent="0.2">
      <c r="A1751">
        <v>161349</v>
      </c>
      <c r="B1751">
        <v>116953</v>
      </c>
      <c r="C1751">
        <v>0</v>
      </c>
      <c r="D1751">
        <v>44396</v>
      </c>
      <c r="E1751">
        <v>0</v>
      </c>
      <c r="F1751">
        <v>0.3</v>
      </c>
      <c r="G1751">
        <v>0.7</v>
      </c>
      <c r="H1751" t="s">
        <v>261</v>
      </c>
      <c r="I1751" t="s">
        <v>143</v>
      </c>
      <c r="J1751">
        <v>2018</v>
      </c>
      <c r="K1751" t="s">
        <v>144</v>
      </c>
      <c r="L1751">
        <v>0.72484490142486169</v>
      </c>
      <c r="M1751">
        <v>0</v>
      </c>
      <c r="N1751">
        <v>0.27515509857513842</v>
      </c>
      <c r="O1751">
        <v>0</v>
      </c>
      <c r="P1751" t="s">
        <v>27</v>
      </c>
    </row>
    <row r="1752" spans="1:16" x14ac:dyDescent="0.2">
      <c r="A1752">
        <v>145274</v>
      </c>
      <c r="B1752">
        <v>140355</v>
      </c>
      <c r="C1752">
        <v>0</v>
      </c>
      <c r="D1752">
        <v>4919</v>
      </c>
      <c r="E1752">
        <v>0</v>
      </c>
      <c r="F1752">
        <v>0.97</v>
      </c>
      <c r="G1752">
        <v>0.03</v>
      </c>
      <c r="H1752" t="s">
        <v>262</v>
      </c>
      <c r="I1752" t="s">
        <v>143</v>
      </c>
      <c r="J1752">
        <v>2018</v>
      </c>
      <c r="K1752" t="s">
        <v>144</v>
      </c>
      <c r="L1752">
        <v>0.96613984608395176</v>
      </c>
      <c r="M1752">
        <v>0</v>
      </c>
      <c r="N1752">
        <v>3.3860153916048297E-2</v>
      </c>
      <c r="O1752">
        <v>0</v>
      </c>
      <c r="P1752" t="s">
        <v>27</v>
      </c>
    </row>
    <row r="1753" spans="1:16" x14ac:dyDescent="0.2">
      <c r="A1753">
        <v>2937</v>
      </c>
      <c r="B1753">
        <v>2937</v>
      </c>
      <c r="C1753">
        <v>0</v>
      </c>
      <c r="D1753">
        <v>0</v>
      </c>
      <c r="E1753">
        <v>0</v>
      </c>
      <c r="F1753">
        <v>1</v>
      </c>
      <c r="G1753">
        <v>0</v>
      </c>
      <c r="H1753" t="s">
        <v>82</v>
      </c>
      <c r="I1753" t="s">
        <v>143</v>
      </c>
      <c r="J1753">
        <v>2018</v>
      </c>
      <c r="K1753" t="s">
        <v>144</v>
      </c>
      <c r="L1753">
        <v>1</v>
      </c>
      <c r="M1753">
        <v>0</v>
      </c>
      <c r="N1753">
        <v>0</v>
      </c>
      <c r="O1753">
        <v>0</v>
      </c>
      <c r="P1753" t="s">
        <v>27</v>
      </c>
    </row>
    <row r="1754" spans="1:16" x14ac:dyDescent="0.2">
      <c r="A1754">
        <v>45471</v>
      </c>
      <c r="B1754">
        <v>45471</v>
      </c>
      <c r="C1754">
        <v>0</v>
      </c>
      <c r="D1754">
        <v>0</v>
      </c>
      <c r="E1754">
        <v>0</v>
      </c>
      <c r="F1754">
        <v>0.98</v>
      </c>
      <c r="G1754">
        <v>0.02</v>
      </c>
      <c r="H1754" t="s">
        <v>263</v>
      </c>
      <c r="I1754" t="s">
        <v>143</v>
      </c>
      <c r="J1754">
        <v>2018</v>
      </c>
      <c r="K1754" t="s">
        <v>144</v>
      </c>
      <c r="L1754">
        <v>1</v>
      </c>
      <c r="M1754">
        <v>0</v>
      </c>
      <c r="N1754">
        <v>0</v>
      </c>
      <c r="O1754">
        <v>0</v>
      </c>
      <c r="P1754" t="s">
        <v>27</v>
      </c>
    </row>
    <row r="1755" spans="1:16" x14ac:dyDescent="0.2">
      <c r="A1755">
        <v>725475</v>
      </c>
      <c r="B1755">
        <v>579724</v>
      </c>
      <c r="C1755">
        <v>57600</v>
      </c>
      <c r="D1755">
        <v>88151</v>
      </c>
      <c r="E1755">
        <v>0</v>
      </c>
      <c r="F1755">
        <v>0.38</v>
      </c>
      <c r="G1755">
        <v>0.62</v>
      </c>
      <c r="H1755" t="s">
        <v>264</v>
      </c>
      <c r="I1755" t="s">
        <v>143</v>
      </c>
      <c r="J1755">
        <v>2018</v>
      </c>
      <c r="K1755" t="s">
        <v>144</v>
      </c>
      <c r="L1755">
        <v>0.79909576484372313</v>
      </c>
      <c r="M1755">
        <v>7.9396257624315097E-2</v>
      </c>
      <c r="N1755">
        <v>0.1215079775319618</v>
      </c>
      <c r="O1755">
        <v>0</v>
      </c>
      <c r="P1755" t="s">
        <v>27</v>
      </c>
    </row>
    <row r="1756" spans="1:16" x14ac:dyDescent="0.2">
      <c r="A1756">
        <v>311523</v>
      </c>
      <c r="B1756">
        <v>140160</v>
      </c>
      <c r="C1756">
        <v>82144</v>
      </c>
      <c r="D1756">
        <v>89218</v>
      </c>
      <c r="E1756">
        <v>0</v>
      </c>
      <c r="F1756">
        <v>0.02</v>
      </c>
      <c r="G1756">
        <v>0.98</v>
      </c>
      <c r="H1756" t="s">
        <v>261</v>
      </c>
      <c r="I1756" t="s">
        <v>145</v>
      </c>
      <c r="J1756">
        <v>2018</v>
      </c>
      <c r="K1756" t="s">
        <v>146</v>
      </c>
      <c r="L1756">
        <v>0.44991862559104778</v>
      </c>
      <c r="M1756">
        <v>0.26368518536352048</v>
      </c>
      <c r="N1756">
        <v>0.28639297900957561</v>
      </c>
      <c r="O1756">
        <v>0</v>
      </c>
      <c r="P1756" t="s">
        <v>27</v>
      </c>
    </row>
    <row r="1757" spans="1:16" x14ac:dyDescent="0.2">
      <c r="A1757">
        <v>482758</v>
      </c>
      <c r="B1757">
        <v>283811</v>
      </c>
      <c r="C1757">
        <v>198947</v>
      </c>
      <c r="D1757">
        <v>0</v>
      </c>
      <c r="E1757">
        <v>0</v>
      </c>
      <c r="F1757">
        <v>0.34</v>
      </c>
      <c r="G1757">
        <v>0.66</v>
      </c>
      <c r="H1757" t="s">
        <v>262</v>
      </c>
      <c r="I1757" t="s">
        <v>145</v>
      </c>
      <c r="J1757">
        <v>2018</v>
      </c>
      <c r="K1757" t="s">
        <v>146</v>
      </c>
      <c r="L1757">
        <v>0.58789497015067593</v>
      </c>
      <c r="M1757">
        <v>0.41210502984932412</v>
      </c>
      <c r="N1757">
        <v>0</v>
      </c>
      <c r="O1757">
        <v>0</v>
      </c>
      <c r="P1757" t="s">
        <v>27</v>
      </c>
    </row>
    <row r="1758" spans="1:16" x14ac:dyDescent="0.2">
      <c r="A1758">
        <v>6813</v>
      </c>
      <c r="B1758">
        <v>0</v>
      </c>
      <c r="C1758">
        <v>6813</v>
      </c>
      <c r="D1758">
        <v>0</v>
      </c>
      <c r="E1758">
        <v>0</v>
      </c>
      <c r="F1758">
        <v>0</v>
      </c>
      <c r="G1758">
        <v>1</v>
      </c>
      <c r="H1758" t="s">
        <v>82</v>
      </c>
      <c r="I1758" t="s">
        <v>145</v>
      </c>
      <c r="J1758">
        <v>2018</v>
      </c>
      <c r="K1758" t="s">
        <v>146</v>
      </c>
      <c r="L1758">
        <v>0</v>
      </c>
      <c r="M1758">
        <v>1</v>
      </c>
      <c r="N1758">
        <v>0</v>
      </c>
      <c r="O1758">
        <v>0</v>
      </c>
      <c r="P1758" t="s">
        <v>27</v>
      </c>
    </row>
    <row r="1759" spans="1:16" x14ac:dyDescent="0.2">
      <c r="A1759">
        <v>460106</v>
      </c>
      <c r="B1759">
        <v>440009</v>
      </c>
      <c r="C1759">
        <v>20097</v>
      </c>
      <c r="D1759">
        <v>0</v>
      </c>
      <c r="E1759">
        <v>0</v>
      </c>
      <c r="F1759">
        <v>0.99</v>
      </c>
      <c r="G1759">
        <v>0.01</v>
      </c>
      <c r="H1759" t="s">
        <v>263</v>
      </c>
      <c r="I1759" t="s">
        <v>145</v>
      </c>
      <c r="J1759">
        <v>2018</v>
      </c>
      <c r="K1759" t="s">
        <v>146</v>
      </c>
      <c r="L1759">
        <v>0.9563209347411249</v>
      </c>
      <c r="M1759">
        <v>4.3679065258875133E-2</v>
      </c>
      <c r="N1759">
        <v>0</v>
      </c>
      <c r="O1759">
        <v>0</v>
      </c>
      <c r="P1759" t="s">
        <v>27</v>
      </c>
    </row>
    <row r="1760" spans="1:16" x14ac:dyDescent="0.2">
      <c r="A1760">
        <v>5086829</v>
      </c>
      <c r="B1760">
        <v>2690008</v>
      </c>
      <c r="C1760">
        <v>736049</v>
      </c>
      <c r="D1760">
        <v>1660771</v>
      </c>
      <c r="E1760">
        <v>0</v>
      </c>
      <c r="F1760">
        <v>0.14000000000000001</v>
      </c>
      <c r="G1760">
        <v>0.86</v>
      </c>
      <c r="H1760" t="s">
        <v>264</v>
      </c>
      <c r="I1760" t="s">
        <v>145</v>
      </c>
      <c r="J1760">
        <v>2018</v>
      </c>
      <c r="K1760" t="s">
        <v>146</v>
      </c>
      <c r="L1760">
        <v>0.52881824806770583</v>
      </c>
      <c r="M1760">
        <v>0.14469702048171859</v>
      </c>
      <c r="N1760">
        <v>0.32648453486445089</v>
      </c>
      <c r="O1760">
        <v>0</v>
      </c>
      <c r="P1760" t="s">
        <v>27</v>
      </c>
    </row>
    <row r="1761" spans="1:16" x14ac:dyDescent="0.2">
      <c r="A1761">
        <v>92324</v>
      </c>
      <c r="B1761">
        <v>92324</v>
      </c>
      <c r="C1761">
        <v>0</v>
      </c>
      <c r="D1761">
        <v>0</v>
      </c>
      <c r="E1761">
        <v>0</v>
      </c>
      <c r="F1761">
        <v>0.48</v>
      </c>
      <c r="G1761">
        <v>0.52</v>
      </c>
      <c r="H1761" t="s">
        <v>261</v>
      </c>
      <c r="I1761" t="s">
        <v>147</v>
      </c>
      <c r="J1761">
        <v>2018</v>
      </c>
      <c r="K1761" t="s">
        <v>148</v>
      </c>
      <c r="L1761">
        <v>1</v>
      </c>
      <c r="M1761">
        <v>0</v>
      </c>
      <c r="N1761">
        <v>0</v>
      </c>
      <c r="O1761">
        <v>0</v>
      </c>
      <c r="P1761" t="s">
        <v>27</v>
      </c>
    </row>
    <row r="1762" spans="1:16" x14ac:dyDescent="0.2">
      <c r="A1762">
        <v>1617867</v>
      </c>
      <c r="B1762">
        <v>111934</v>
      </c>
      <c r="C1762">
        <v>0</v>
      </c>
      <c r="D1762">
        <v>1505933</v>
      </c>
      <c r="E1762">
        <v>0</v>
      </c>
      <c r="F1762">
        <v>0.14000000000000001</v>
      </c>
      <c r="G1762">
        <v>0.86</v>
      </c>
      <c r="H1762" t="s">
        <v>262</v>
      </c>
      <c r="I1762" t="s">
        <v>147</v>
      </c>
      <c r="J1762">
        <v>2018</v>
      </c>
      <c r="K1762" t="s">
        <v>148</v>
      </c>
      <c r="L1762">
        <v>6.9186156834894333E-2</v>
      </c>
      <c r="M1762">
        <v>0</v>
      </c>
      <c r="N1762">
        <v>0.93081384316510563</v>
      </c>
      <c r="O1762">
        <v>0</v>
      </c>
      <c r="P1762" t="s">
        <v>27</v>
      </c>
    </row>
    <row r="1763" spans="1:16" x14ac:dyDescent="0.2">
      <c r="A1763">
        <v>512742</v>
      </c>
      <c r="B1763">
        <v>252499</v>
      </c>
      <c r="C1763">
        <v>229518</v>
      </c>
      <c r="D1763">
        <v>30725</v>
      </c>
      <c r="E1763">
        <v>0</v>
      </c>
      <c r="F1763">
        <v>0.17</v>
      </c>
      <c r="G1763">
        <v>0.83</v>
      </c>
      <c r="H1763" t="s">
        <v>263</v>
      </c>
      <c r="I1763" t="s">
        <v>147</v>
      </c>
      <c r="J1763">
        <v>2018</v>
      </c>
      <c r="K1763" t="s">
        <v>148</v>
      </c>
      <c r="L1763">
        <v>0.49244844385675451</v>
      </c>
      <c r="M1763">
        <v>0.44762863194355063</v>
      </c>
      <c r="N1763">
        <v>5.9922924199694971E-2</v>
      </c>
      <c r="O1763">
        <v>0</v>
      </c>
      <c r="P1763" t="s">
        <v>27</v>
      </c>
    </row>
    <row r="1764" spans="1:16" x14ac:dyDescent="0.2">
      <c r="A1764">
        <v>1696513</v>
      </c>
      <c r="B1764">
        <v>1497139</v>
      </c>
      <c r="C1764">
        <v>92299</v>
      </c>
      <c r="D1764">
        <v>107075</v>
      </c>
      <c r="E1764">
        <v>0</v>
      </c>
      <c r="F1764">
        <v>0.6</v>
      </c>
      <c r="G1764">
        <v>0.4</v>
      </c>
      <c r="H1764" t="s">
        <v>264</v>
      </c>
      <c r="I1764" t="s">
        <v>147</v>
      </c>
      <c r="J1764">
        <v>2018</v>
      </c>
      <c r="K1764" t="s">
        <v>148</v>
      </c>
      <c r="L1764">
        <v>0.88248012246295782</v>
      </c>
      <c r="M1764">
        <v>5.4405123921832603E-2</v>
      </c>
      <c r="N1764">
        <v>6.3114753615209546E-2</v>
      </c>
      <c r="O1764">
        <v>0</v>
      </c>
      <c r="P1764" t="s">
        <v>27</v>
      </c>
    </row>
    <row r="1765" spans="1:16" x14ac:dyDescent="0.2">
      <c r="A1765">
        <v>504789</v>
      </c>
      <c r="B1765">
        <v>243857</v>
      </c>
      <c r="C1765">
        <v>234345</v>
      </c>
      <c r="D1765">
        <v>26586</v>
      </c>
      <c r="E1765">
        <v>0</v>
      </c>
      <c r="F1765">
        <v>0.67</v>
      </c>
      <c r="G1765">
        <v>0.33</v>
      </c>
      <c r="H1765" t="s">
        <v>261</v>
      </c>
      <c r="I1765" t="s">
        <v>149</v>
      </c>
      <c r="J1765">
        <v>2018</v>
      </c>
      <c r="K1765" t="s">
        <v>150</v>
      </c>
      <c r="L1765">
        <v>0.48308699278312323</v>
      </c>
      <c r="M1765">
        <v>0.46424347598699661</v>
      </c>
      <c r="N1765">
        <v>5.2667550204144702E-2</v>
      </c>
      <c r="O1765">
        <v>0</v>
      </c>
      <c r="P1765" t="s">
        <v>27</v>
      </c>
    </row>
    <row r="1766" spans="1:16" x14ac:dyDescent="0.2">
      <c r="A1766">
        <v>577259</v>
      </c>
      <c r="B1766">
        <v>210271</v>
      </c>
      <c r="C1766">
        <v>125619</v>
      </c>
      <c r="D1766">
        <v>241369</v>
      </c>
      <c r="E1766">
        <v>0</v>
      </c>
      <c r="F1766">
        <v>0.35</v>
      </c>
      <c r="G1766">
        <v>0.65</v>
      </c>
      <c r="H1766" t="s">
        <v>262</v>
      </c>
      <c r="I1766" t="s">
        <v>149</v>
      </c>
      <c r="J1766">
        <v>2018</v>
      </c>
      <c r="K1766" t="s">
        <v>150</v>
      </c>
      <c r="L1766">
        <v>0.36425763825250018</v>
      </c>
      <c r="M1766">
        <v>0.2176128912671782</v>
      </c>
      <c r="N1766">
        <v>0.41812947048032167</v>
      </c>
      <c r="O1766">
        <v>0</v>
      </c>
      <c r="P1766" t="s">
        <v>27</v>
      </c>
    </row>
    <row r="1767" spans="1:16" x14ac:dyDescent="0.2">
      <c r="A1767">
        <v>694621</v>
      </c>
      <c r="B1767">
        <v>431489</v>
      </c>
      <c r="C1767">
        <v>263132</v>
      </c>
      <c r="D1767">
        <v>0</v>
      </c>
      <c r="E1767">
        <v>0</v>
      </c>
      <c r="F1767">
        <v>0.99</v>
      </c>
      <c r="G1767">
        <v>0.01</v>
      </c>
      <c r="H1767" t="s">
        <v>263</v>
      </c>
      <c r="I1767" t="s">
        <v>149</v>
      </c>
      <c r="J1767">
        <v>2018</v>
      </c>
      <c r="K1767" t="s">
        <v>150</v>
      </c>
      <c r="L1767">
        <v>0.6211862296129832</v>
      </c>
      <c r="M1767">
        <v>0.3788137703870168</v>
      </c>
      <c r="N1767">
        <v>0</v>
      </c>
      <c r="O1767">
        <v>0</v>
      </c>
      <c r="P1767" t="s">
        <v>27</v>
      </c>
    </row>
    <row r="1768" spans="1:16" x14ac:dyDescent="0.2">
      <c r="A1768">
        <v>3420762</v>
      </c>
      <c r="B1768">
        <v>2303669</v>
      </c>
      <c r="C1768">
        <v>679526</v>
      </c>
      <c r="D1768">
        <v>437566</v>
      </c>
      <c r="E1768">
        <v>0</v>
      </c>
      <c r="F1768">
        <v>0.63</v>
      </c>
      <c r="G1768">
        <v>0.37</v>
      </c>
      <c r="H1768" t="s">
        <v>264</v>
      </c>
      <c r="I1768" t="s">
        <v>149</v>
      </c>
      <c r="J1768">
        <v>2018</v>
      </c>
      <c r="K1768" t="s">
        <v>150</v>
      </c>
      <c r="L1768">
        <v>0.67343738032637168</v>
      </c>
      <c r="M1768">
        <v>0.19864755279671609</v>
      </c>
      <c r="N1768">
        <v>0.1279147745443851</v>
      </c>
      <c r="O1768">
        <v>0</v>
      </c>
      <c r="P1768" t="s">
        <v>27</v>
      </c>
    </row>
    <row r="1769" spans="1:16" x14ac:dyDescent="0.2">
      <c r="A1769">
        <v>1101381</v>
      </c>
      <c r="B1769">
        <v>645414</v>
      </c>
      <c r="C1769">
        <v>254805</v>
      </c>
      <c r="D1769">
        <v>201162</v>
      </c>
      <c r="E1769">
        <v>0</v>
      </c>
      <c r="F1769">
        <v>0.18</v>
      </c>
      <c r="G1769">
        <v>0.82</v>
      </c>
      <c r="H1769" t="s">
        <v>261</v>
      </c>
      <c r="I1769" t="s">
        <v>151</v>
      </c>
      <c r="J1769">
        <v>2018</v>
      </c>
      <c r="K1769" t="s">
        <v>152</v>
      </c>
      <c r="L1769">
        <v>0.58600429824011857</v>
      </c>
      <c r="M1769">
        <v>0.2313504591054322</v>
      </c>
      <c r="N1769">
        <v>0.18264524265444931</v>
      </c>
      <c r="O1769">
        <v>0</v>
      </c>
      <c r="P1769" t="s">
        <v>27</v>
      </c>
    </row>
    <row r="1770" spans="1:16" x14ac:dyDescent="0.2">
      <c r="A1770">
        <v>174228</v>
      </c>
      <c r="B1770">
        <v>100538</v>
      </c>
      <c r="C1770">
        <v>73691</v>
      </c>
      <c r="D1770">
        <v>0</v>
      </c>
      <c r="E1770">
        <v>0</v>
      </c>
      <c r="F1770">
        <v>0.8</v>
      </c>
      <c r="G1770">
        <v>0.2</v>
      </c>
      <c r="H1770" t="s">
        <v>262</v>
      </c>
      <c r="I1770" t="s">
        <v>151</v>
      </c>
      <c r="J1770">
        <v>2018</v>
      </c>
      <c r="K1770" t="s">
        <v>152</v>
      </c>
      <c r="L1770">
        <v>0.5770484652294694</v>
      </c>
      <c r="M1770">
        <v>0.42295727437610492</v>
      </c>
      <c r="N1770">
        <v>0</v>
      </c>
      <c r="O1770">
        <v>0</v>
      </c>
      <c r="P1770" t="s">
        <v>27</v>
      </c>
    </row>
    <row r="1771" spans="1:16" x14ac:dyDescent="0.2">
      <c r="A1771">
        <v>48529</v>
      </c>
      <c r="B1771">
        <v>34919</v>
      </c>
      <c r="C1771">
        <v>13610</v>
      </c>
      <c r="D1771">
        <v>0</v>
      </c>
      <c r="E1771">
        <v>0</v>
      </c>
      <c r="F1771">
        <v>0.72</v>
      </c>
      <c r="G1771">
        <v>0.28000000000000003</v>
      </c>
      <c r="H1771" t="s">
        <v>82</v>
      </c>
      <c r="I1771" t="s">
        <v>151</v>
      </c>
      <c r="J1771">
        <v>2018</v>
      </c>
      <c r="K1771" t="s">
        <v>152</v>
      </c>
      <c r="L1771">
        <v>0.71954913556842304</v>
      </c>
      <c r="M1771">
        <v>0.28045086443157702</v>
      </c>
      <c r="N1771">
        <v>0</v>
      </c>
      <c r="O1771">
        <v>0</v>
      </c>
      <c r="P1771" t="s">
        <v>27</v>
      </c>
    </row>
    <row r="1772" spans="1:16" x14ac:dyDescent="0.2">
      <c r="A1772">
        <v>4822369</v>
      </c>
      <c r="B1772">
        <v>2011622</v>
      </c>
      <c r="C1772">
        <v>2810747</v>
      </c>
      <c r="D1772">
        <v>0</v>
      </c>
      <c r="E1772">
        <v>0</v>
      </c>
      <c r="F1772">
        <v>0.08</v>
      </c>
      <c r="G1772">
        <v>0.92</v>
      </c>
      <c r="H1772" t="s">
        <v>263</v>
      </c>
      <c r="I1772" t="s">
        <v>151</v>
      </c>
      <c r="J1772">
        <v>2018</v>
      </c>
      <c r="K1772" t="s">
        <v>152</v>
      </c>
      <c r="L1772">
        <v>0.41714393900591179</v>
      </c>
      <c r="M1772">
        <v>0.58285606099408815</v>
      </c>
      <c r="N1772">
        <v>0</v>
      </c>
      <c r="O1772">
        <v>0</v>
      </c>
      <c r="P1772" t="s">
        <v>27</v>
      </c>
    </row>
    <row r="1773" spans="1:16" x14ac:dyDescent="0.2">
      <c r="A1773">
        <v>4510377</v>
      </c>
      <c r="B1773">
        <v>3359161</v>
      </c>
      <c r="C1773">
        <v>930464</v>
      </c>
      <c r="D1773">
        <v>218266</v>
      </c>
      <c r="E1773">
        <v>2487</v>
      </c>
      <c r="F1773">
        <v>0.3</v>
      </c>
      <c r="G1773">
        <v>0.7</v>
      </c>
      <c r="H1773" t="s">
        <v>264</v>
      </c>
      <c r="I1773" t="s">
        <v>151</v>
      </c>
      <c r="J1773">
        <v>2018</v>
      </c>
      <c r="K1773" t="s">
        <v>152</v>
      </c>
      <c r="L1773">
        <v>0.7447627992072503</v>
      </c>
      <c r="M1773">
        <v>0.20629406366696179</v>
      </c>
      <c r="N1773">
        <v>4.8391963687292663E-2</v>
      </c>
      <c r="O1773">
        <v>5.5139514945203028E-4</v>
      </c>
      <c r="P1773" t="s">
        <v>27</v>
      </c>
    </row>
    <row r="1774" spans="1:16" x14ac:dyDescent="0.2">
      <c r="A1774">
        <v>32798</v>
      </c>
      <c r="B1774">
        <v>9432</v>
      </c>
      <c r="C1774">
        <v>20902</v>
      </c>
      <c r="D1774">
        <v>2464</v>
      </c>
      <c r="E1774">
        <v>0</v>
      </c>
      <c r="F1774">
        <v>1</v>
      </c>
      <c r="G1774">
        <v>0</v>
      </c>
      <c r="H1774" t="s">
        <v>261</v>
      </c>
      <c r="I1774" t="s">
        <v>153</v>
      </c>
      <c r="J1774">
        <v>2018</v>
      </c>
      <c r="K1774" t="s">
        <v>154</v>
      </c>
      <c r="L1774">
        <v>0.28757851088481012</v>
      </c>
      <c r="M1774">
        <v>0.63729495700957373</v>
      </c>
      <c r="N1774">
        <v>7.5126532105616192E-2</v>
      </c>
      <c r="O1774">
        <v>0</v>
      </c>
      <c r="P1774" t="s">
        <v>19</v>
      </c>
    </row>
    <row r="1775" spans="1:16" x14ac:dyDescent="0.2">
      <c r="A1775">
        <v>169407</v>
      </c>
      <c r="B1775">
        <v>102121</v>
      </c>
      <c r="C1775">
        <v>0</v>
      </c>
      <c r="D1775">
        <v>67285</v>
      </c>
      <c r="E1775">
        <v>0</v>
      </c>
      <c r="F1775">
        <v>0.88</v>
      </c>
      <c r="G1775">
        <v>0.12</v>
      </c>
      <c r="H1775" t="s">
        <v>262</v>
      </c>
      <c r="I1775" t="s">
        <v>153</v>
      </c>
      <c r="J1775">
        <v>2018</v>
      </c>
      <c r="K1775" t="s">
        <v>154</v>
      </c>
      <c r="L1775">
        <v>0.60281452360292076</v>
      </c>
      <c r="M1775">
        <v>0</v>
      </c>
      <c r="N1775">
        <v>0.39717957345328109</v>
      </c>
      <c r="O1775">
        <v>0</v>
      </c>
      <c r="P1775" t="s">
        <v>19</v>
      </c>
    </row>
    <row r="1776" spans="1:16" x14ac:dyDescent="0.2">
      <c r="A1776">
        <v>79676</v>
      </c>
      <c r="B1776">
        <v>36565</v>
      </c>
      <c r="C1776">
        <v>43111</v>
      </c>
      <c r="D1776">
        <v>0</v>
      </c>
      <c r="E1776">
        <v>0</v>
      </c>
      <c r="F1776">
        <v>0.46</v>
      </c>
      <c r="G1776">
        <v>0.54</v>
      </c>
      <c r="H1776" t="s">
        <v>263</v>
      </c>
      <c r="I1776" t="s">
        <v>153</v>
      </c>
      <c r="J1776">
        <v>2018</v>
      </c>
      <c r="K1776" t="s">
        <v>154</v>
      </c>
      <c r="L1776">
        <v>0.45892113057884432</v>
      </c>
      <c r="M1776">
        <v>0.54107886942115568</v>
      </c>
      <c r="N1776">
        <v>0</v>
      </c>
      <c r="O1776">
        <v>0</v>
      </c>
      <c r="P1776" t="s">
        <v>19</v>
      </c>
    </row>
    <row r="1777" spans="1:16" x14ac:dyDescent="0.2">
      <c r="A1777">
        <v>424508</v>
      </c>
      <c r="B1777">
        <v>277938</v>
      </c>
      <c r="C1777">
        <v>24025</v>
      </c>
      <c r="D1777">
        <v>122544</v>
      </c>
      <c r="E1777">
        <v>0</v>
      </c>
      <c r="F1777">
        <v>0.49</v>
      </c>
      <c r="G1777">
        <v>0.51</v>
      </c>
      <c r="H1777" t="s">
        <v>264</v>
      </c>
      <c r="I1777" t="s">
        <v>153</v>
      </c>
      <c r="J1777">
        <v>2018</v>
      </c>
      <c r="K1777" t="s">
        <v>154</v>
      </c>
      <c r="L1777">
        <v>0.65472971062971719</v>
      </c>
      <c r="M1777">
        <v>5.6594928717480002E-2</v>
      </c>
      <c r="N1777">
        <v>0.28867300498459392</v>
      </c>
      <c r="O1777">
        <v>0</v>
      </c>
      <c r="P1777" t="s">
        <v>19</v>
      </c>
    </row>
    <row r="1778" spans="1:16" x14ac:dyDescent="0.2">
      <c r="A1778">
        <v>81582</v>
      </c>
      <c r="B1778">
        <v>66097</v>
      </c>
      <c r="C1778">
        <v>0</v>
      </c>
      <c r="D1778">
        <v>15485</v>
      </c>
      <c r="E1778">
        <v>0</v>
      </c>
      <c r="F1778">
        <v>0.9</v>
      </c>
      <c r="G1778">
        <v>0.1</v>
      </c>
      <c r="H1778" t="s">
        <v>261</v>
      </c>
      <c r="I1778" t="s">
        <v>155</v>
      </c>
      <c r="J1778">
        <v>2018</v>
      </c>
      <c r="K1778" t="s">
        <v>156</v>
      </c>
      <c r="L1778">
        <v>0.81019097349905611</v>
      </c>
      <c r="M1778">
        <v>0</v>
      </c>
      <c r="N1778">
        <v>0.18980902650094381</v>
      </c>
      <c r="O1778">
        <v>0</v>
      </c>
      <c r="P1778" t="s">
        <v>19</v>
      </c>
    </row>
    <row r="1779" spans="1:16" x14ac:dyDescent="0.2">
      <c r="A1779">
        <v>11331</v>
      </c>
      <c r="B1779">
        <v>11331</v>
      </c>
      <c r="C1779">
        <v>0</v>
      </c>
      <c r="D1779">
        <v>0</v>
      </c>
      <c r="E1779">
        <v>0</v>
      </c>
      <c r="F1779">
        <v>1</v>
      </c>
      <c r="G1779">
        <v>0</v>
      </c>
      <c r="H1779" t="s">
        <v>262</v>
      </c>
      <c r="I1779" t="s">
        <v>155</v>
      </c>
      <c r="J1779">
        <v>2018</v>
      </c>
      <c r="K1779" t="s">
        <v>156</v>
      </c>
      <c r="L1779">
        <v>1</v>
      </c>
      <c r="M1779">
        <v>0</v>
      </c>
      <c r="N1779">
        <v>0</v>
      </c>
      <c r="O1779">
        <v>0</v>
      </c>
      <c r="P1779" t="s">
        <v>19</v>
      </c>
    </row>
    <row r="1780" spans="1:16" x14ac:dyDescent="0.2">
      <c r="A1780">
        <v>84125</v>
      </c>
      <c r="B1780">
        <v>84125</v>
      </c>
      <c r="C1780">
        <v>0</v>
      </c>
      <c r="D1780">
        <v>0</v>
      </c>
      <c r="E1780">
        <v>0</v>
      </c>
      <c r="F1780">
        <v>0.42</v>
      </c>
      <c r="G1780">
        <v>0.57999999999999996</v>
      </c>
      <c r="H1780" t="s">
        <v>263</v>
      </c>
      <c r="I1780" t="s">
        <v>155</v>
      </c>
      <c r="J1780">
        <v>2018</v>
      </c>
      <c r="K1780" t="s">
        <v>156</v>
      </c>
      <c r="L1780">
        <v>1</v>
      </c>
      <c r="M1780">
        <v>0</v>
      </c>
      <c r="N1780">
        <v>0</v>
      </c>
      <c r="O1780">
        <v>0</v>
      </c>
      <c r="P1780" t="s">
        <v>19</v>
      </c>
    </row>
    <row r="1781" spans="1:16" x14ac:dyDescent="0.2">
      <c r="A1781">
        <v>181538</v>
      </c>
      <c r="B1781">
        <v>176600</v>
      </c>
      <c r="C1781">
        <v>4938</v>
      </c>
      <c r="D1781">
        <v>0</v>
      </c>
      <c r="E1781">
        <v>0</v>
      </c>
      <c r="F1781">
        <v>1</v>
      </c>
      <c r="G1781">
        <v>0</v>
      </c>
      <c r="H1781" t="s">
        <v>264</v>
      </c>
      <c r="I1781" t="s">
        <v>155</v>
      </c>
      <c r="J1781">
        <v>2018</v>
      </c>
      <c r="K1781" t="s">
        <v>156</v>
      </c>
      <c r="L1781">
        <v>0.9727990833875001</v>
      </c>
      <c r="M1781">
        <v>2.7200916612499858E-2</v>
      </c>
      <c r="N1781">
        <v>0</v>
      </c>
      <c r="O1781">
        <v>0</v>
      </c>
      <c r="P1781" t="s">
        <v>19</v>
      </c>
    </row>
    <row r="1782" spans="1:16" x14ac:dyDescent="0.2">
      <c r="A1782">
        <v>462530</v>
      </c>
      <c r="B1782">
        <v>301863</v>
      </c>
      <c r="C1782">
        <v>138625</v>
      </c>
      <c r="D1782">
        <v>22042</v>
      </c>
      <c r="E1782">
        <v>0</v>
      </c>
      <c r="F1782">
        <v>0.38</v>
      </c>
      <c r="G1782">
        <v>0.62</v>
      </c>
      <c r="H1782" t="s">
        <v>261</v>
      </c>
      <c r="I1782" t="s">
        <v>157</v>
      </c>
      <c r="J1782">
        <v>2018</v>
      </c>
      <c r="K1782" t="s">
        <v>158</v>
      </c>
      <c r="L1782">
        <v>0.65263442371305647</v>
      </c>
      <c r="M1782">
        <v>0.2997102890623311</v>
      </c>
      <c r="N1782">
        <v>4.7655287224612458E-2</v>
      </c>
      <c r="O1782">
        <v>0</v>
      </c>
      <c r="P1782" t="s">
        <v>27</v>
      </c>
    </row>
    <row r="1783" spans="1:16" x14ac:dyDescent="0.2">
      <c r="A1783">
        <v>2274743</v>
      </c>
      <c r="B1783">
        <v>1151922</v>
      </c>
      <c r="C1783">
        <v>126141</v>
      </c>
      <c r="D1783">
        <v>731858</v>
      </c>
      <c r="E1783">
        <v>264823</v>
      </c>
      <c r="F1783">
        <v>0.22</v>
      </c>
      <c r="G1783">
        <v>0.78</v>
      </c>
      <c r="H1783" t="s">
        <v>262</v>
      </c>
      <c r="I1783" t="s">
        <v>157</v>
      </c>
      <c r="J1783">
        <v>2018</v>
      </c>
      <c r="K1783" t="s">
        <v>158</v>
      </c>
      <c r="L1783">
        <v>0.50639654677473456</v>
      </c>
      <c r="M1783">
        <v>5.5452857751403128E-2</v>
      </c>
      <c r="N1783">
        <v>0.32173216930440052</v>
      </c>
      <c r="O1783">
        <v>0.1164188657795628</v>
      </c>
      <c r="P1783" t="s">
        <v>27</v>
      </c>
    </row>
    <row r="1784" spans="1:16" x14ac:dyDescent="0.2">
      <c r="A1784">
        <v>1570322</v>
      </c>
      <c r="B1784">
        <v>1369001</v>
      </c>
      <c r="C1784">
        <v>201321</v>
      </c>
      <c r="D1784">
        <v>0</v>
      </c>
      <c r="E1784">
        <v>0</v>
      </c>
      <c r="F1784">
        <v>0.35</v>
      </c>
      <c r="G1784">
        <v>0.65</v>
      </c>
      <c r="H1784" t="s">
        <v>263</v>
      </c>
      <c r="I1784" t="s">
        <v>157</v>
      </c>
      <c r="J1784">
        <v>2018</v>
      </c>
      <c r="K1784" t="s">
        <v>158</v>
      </c>
      <c r="L1784">
        <v>0.87179635768969677</v>
      </c>
      <c r="M1784">
        <v>0.12820364231030321</v>
      </c>
      <c r="N1784">
        <v>0</v>
      </c>
      <c r="O1784">
        <v>0</v>
      </c>
      <c r="P1784" t="s">
        <v>27</v>
      </c>
    </row>
    <row r="1785" spans="1:16" x14ac:dyDescent="0.2">
      <c r="A1785">
        <v>5233038</v>
      </c>
      <c r="B1785">
        <v>3918307</v>
      </c>
      <c r="C1785">
        <v>224763</v>
      </c>
      <c r="D1785">
        <v>1089968</v>
      </c>
      <c r="E1785">
        <v>0</v>
      </c>
      <c r="F1785">
        <v>0.19</v>
      </c>
      <c r="G1785">
        <v>0.81</v>
      </c>
      <c r="H1785" t="s">
        <v>264</v>
      </c>
      <c r="I1785" t="s">
        <v>157</v>
      </c>
      <c r="J1785">
        <v>2018</v>
      </c>
      <c r="K1785" t="s">
        <v>158</v>
      </c>
      <c r="L1785">
        <v>0.74876333785460758</v>
      </c>
      <c r="M1785">
        <v>4.2950767794921421E-2</v>
      </c>
      <c r="N1785">
        <v>0.20828589435047101</v>
      </c>
      <c r="O1785">
        <v>0</v>
      </c>
      <c r="P1785" t="s">
        <v>27</v>
      </c>
    </row>
    <row r="1786" spans="1:16" x14ac:dyDescent="0.2">
      <c r="A1786">
        <v>7822</v>
      </c>
      <c r="B1786">
        <v>0</v>
      </c>
      <c r="C1786">
        <v>7822</v>
      </c>
      <c r="D1786">
        <v>0</v>
      </c>
      <c r="E1786">
        <v>0</v>
      </c>
      <c r="F1786">
        <v>0.99</v>
      </c>
      <c r="G1786">
        <v>0.01</v>
      </c>
      <c r="H1786" t="s">
        <v>261</v>
      </c>
      <c r="I1786" t="s">
        <v>159</v>
      </c>
      <c r="J1786">
        <v>2018</v>
      </c>
      <c r="K1786" t="s">
        <v>160</v>
      </c>
      <c r="L1786">
        <v>0</v>
      </c>
      <c r="M1786">
        <v>1</v>
      </c>
      <c r="N1786">
        <v>0</v>
      </c>
      <c r="O1786">
        <v>0</v>
      </c>
      <c r="P1786" t="s">
        <v>27</v>
      </c>
    </row>
    <row r="1787" spans="1:16" x14ac:dyDescent="0.2">
      <c r="A1787">
        <v>117028</v>
      </c>
      <c r="B1787">
        <v>88771</v>
      </c>
      <c r="C1787">
        <v>13804</v>
      </c>
      <c r="D1787">
        <v>14452</v>
      </c>
      <c r="E1787">
        <v>0</v>
      </c>
      <c r="F1787">
        <v>1</v>
      </c>
      <c r="G1787">
        <v>0</v>
      </c>
      <c r="H1787" t="s">
        <v>262</v>
      </c>
      <c r="I1787" t="s">
        <v>159</v>
      </c>
      <c r="J1787">
        <v>2018</v>
      </c>
      <c r="K1787" t="s">
        <v>160</v>
      </c>
      <c r="L1787">
        <v>0.75854496359845502</v>
      </c>
      <c r="M1787">
        <v>0.1179546775130738</v>
      </c>
      <c r="N1787">
        <v>0.1234918139248727</v>
      </c>
      <c r="O1787">
        <v>0</v>
      </c>
      <c r="P1787" t="s">
        <v>27</v>
      </c>
    </row>
    <row r="1788" spans="1:16" x14ac:dyDescent="0.2">
      <c r="A1788">
        <v>47157</v>
      </c>
      <c r="B1788">
        <v>35413</v>
      </c>
      <c r="C1788">
        <v>11744</v>
      </c>
      <c r="D1788">
        <v>0</v>
      </c>
      <c r="E1788">
        <v>0</v>
      </c>
      <c r="F1788">
        <v>0.88</v>
      </c>
      <c r="G1788">
        <v>0.12</v>
      </c>
      <c r="H1788" t="s">
        <v>82</v>
      </c>
      <c r="I1788" t="s">
        <v>159</v>
      </c>
      <c r="J1788">
        <v>2018</v>
      </c>
      <c r="K1788" t="s">
        <v>160</v>
      </c>
      <c r="L1788">
        <v>0.75095956061666347</v>
      </c>
      <c r="M1788">
        <v>0.2490404393833365</v>
      </c>
      <c r="N1788">
        <v>0</v>
      </c>
      <c r="O1788">
        <v>0</v>
      </c>
      <c r="P1788" t="s">
        <v>27</v>
      </c>
    </row>
    <row r="1789" spans="1:16" x14ac:dyDescent="0.2">
      <c r="A1789">
        <v>336193</v>
      </c>
      <c r="B1789">
        <v>307962</v>
      </c>
      <c r="C1789">
        <v>28231</v>
      </c>
      <c r="D1789">
        <v>0</v>
      </c>
      <c r="E1789">
        <v>0</v>
      </c>
      <c r="F1789">
        <v>0.67</v>
      </c>
      <c r="G1789">
        <v>0.33</v>
      </c>
      <c r="H1789" t="s">
        <v>263</v>
      </c>
      <c r="I1789" t="s">
        <v>159</v>
      </c>
      <c r="J1789">
        <v>2018</v>
      </c>
      <c r="K1789" t="s">
        <v>160</v>
      </c>
      <c r="L1789">
        <v>0.9160274009274435</v>
      </c>
      <c r="M1789">
        <v>8.3972599072556539E-2</v>
      </c>
      <c r="N1789">
        <v>0</v>
      </c>
      <c r="O1789">
        <v>0</v>
      </c>
      <c r="P1789" t="s">
        <v>27</v>
      </c>
    </row>
    <row r="1790" spans="1:16" x14ac:dyDescent="0.2">
      <c r="A1790">
        <v>1024277</v>
      </c>
      <c r="B1790">
        <v>757009</v>
      </c>
      <c r="C1790">
        <v>196680</v>
      </c>
      <c r="D1790">
        <v>70588</v>
      </c>
      <c r="E1790">
        <v>0</v>
      </c>
      <c r="F1790">
        <v>0.59</v>
      </c>
      <c r="G1790">
        <v>0.41</v>
      </c>
      <c r="H1790" t="s">
        <v>264</v>
      </c>
      <c r="I1790" t="s">
        <v>159</v>
      </c>
      <c r="J1790">
        <v>2018</v>
      </c>
      <c r="K1790" t="s">
        <v>160</v>
      </c>
      <c r="L1790">
        <v>0.73906667825207439</v>
      </c>
      <c r="M1790">
        <v>0.19201837003076319</v>
      </c>
      <c r="N1790">
        <v>6.8914951717162443E-2</v>
      </c>
      <c r="O1790">
        <v>0</v>
      </c>
      <c r="P1790" t="s">
        <v>27</v>
      </c>
    </row>
    <row r="1791" spans="1:16" x14ac:dyDescent="0.2">
      <c r="A1791">
        <v>19778</v>
      </c>
      <c r="B1791">
        <v>0</v>
      </c>
      <c r="C1791">
        <v>19778</v>
      </c>
      <c r="D1791">
        <v>0</v>
      </c>
      <c r="E1791">
        <v>0</v>
      </c>
      <c r="F1791">
        <v>1</v>
      </c>
      <c r="G1791">
        <v>0</v>
      </c>
      <c r="H1791" t="s">
        <v>261</v>
      </c>
      <c r="I1791" t="s">
        <v>161</v>
      </c>
      <c r="J1791">
        <v>2018</v>
      </c>
      <c r="K1791" t="s">
        <v>162</v>
      </c>
      <c r="L1791">
        <v>0</v>
      </c>
      <c r="M1791">
        <v>1</v>
      </c>
      <c r="N1791">
        <v>0</v>
      </c>
      <c r="O1791">
        <v>0</v>
      </c>
      <c r="P1791" t="s">
        <v>27</v>
      </c>
    </row>
    <row r="1792" spans="1:16" x14ac:dyDescent="0.2">
      <c r="A1792">
        <v>13960</v>
      </c>
      <c r="B1792">
        <v>0</v>
      </c>
      <c r="C1792">
        <v>13960</v>
      </c>
      <c r="D1792">
        <v>0</v>
      </c>
      <c r="E1792">
        <v>0</v>
      </c>
      <c r="F1792">
        <v>1</v>
      </c>
      <c r="G1792">
        <v>0</v>
      </c>
      <c r="H1792" t="s">
        <v>262</v>
      </c>
      <c r="I1792" t="s">
        <v>161</v>
      </c>
      <c r="J1792">
        <v>2018</v>
      </c>
      <c r="K1792" t="s">
        <v>162</v>
      </c>
      <c r="L1792">
        <v>0</v>
      </c>
      <c r="M1792">
        <v>1</v>
      </c>
      <c r="N1792">
        <v>0</v>
      </c>
      <c r="O1792">
        <v>0</v>
      </c>
      <c r="P1792" t="s">
        <v>27</v>
      </c>
    </row>
    <row r="1793" spans="1:16" x14ac:dyDescent="0.2">
      <c r="A1793">
        <v>26829</v>
      </c>
      <c r="B1793">
        <v>26829</v>
      </c>
      <c r="C1793">
        <v>0</v>
      </c>
      <c r="D1793">
        <v>0</v>
      </c>
      <c r="E1793">
        <v>0</v>
      </c>
      <c r="F1793">
        <v>1</v>
      </c>
      <c r="G1793">
        <v>0</v>
      </c>
      <c r="H1793" t="s">
        <v>82</v>
      </c>
      <c r="I1793" t="s">
        <v>161</v>
      </c>
      <c r="J1793">
        <v>2018</v>
      </c>
      <c r="K1793" t="s">
        <v>162</v>
      </c>
      <c r="L1793">
        <v>1</v>
      </c>
      <c r="M1793">
        <v>0</v>
      </c>
      <c r="N1793">
        <v>0</v>
      </c>
      <c r="O1793">
        <v>0</v>
      </c>
      <c r="P1793" t="s">
        <v>27</v>
      </c>
    </row>
    <row r="1794" spans="1:16" x14ac:dyDescent="0.2">
      <c r="A1794">
        <v>23681</v>
      </c>
      <c r="B1794">
        <v>18024</v>
      </c>
      <c r="C1794">
        <v>5657</v>
      </c>
      <c r="D1794">
        <v>0</v>
      </c>
      <c r="E1794">
        <v>0</v>
      </c>
      <c r="F1794">
        <v>1</v>
      </c>
      <c r="G1794">
        <v>0</v>
      </c>
      <c r="H1794" t="s">
        <v>263</v>
      </c>
      <c r="I1794" t="s">
        <v>161</v>
      </c>
      <c r="J1794">
        <v>2018</v>
      </c>
      <c r="K1794" t="s">
        <v>162</v>
      </c>
      <c r="L1794">
        <v>0.76111650690426924</v>
      </c>
      <c r="M1794">
        <v>0.23888349309573079</v>
      </c>
      <c r="N1794">
        <v>0</v>
      </c>
      <c r="O1794">
        <v>0</v>
      </c>
      <c r="P1794" t="s">
        <v>27</v>
      </c>
    </row>
    <row r="1795" spans="1:16" x14ac:dyDescent="0.2">
      <c r="A1795">
        <v>18230</v>
      </c>
      <c r="B1795">
        <v>0</v>
      </c>
      <c r="C1795">
        <v>18230</v>
      </c>
      <c r="D1795">
        <v>0</v>
      </c>
      <c r="E1795">
        <v>0</v>
      </c>
      <c r="F1795">
        <v>1</v>
      </c>
      <c r="G1795">
        <v>0</v>
      </c>
      <c r="H1795" t="s">
        <v>264</v>
      </c>
      <c r="I1795" t="s">
        <v>161</v>
      </c>
      <c r="J1795">
        <v>2018</v>
      </c>
      <c r="K1795" t="s">
        <v>162</v>
      </c>
      <c r="L1795">
        <v>0</v>
      </c>
      <c r="M1795">
        <v>1</v>
      </c>
      <c r="N1795">
        <v>0</v>
      </c>
      <c r="O1795">
        <v>0</v>
      </c>
      <c r="P1795" t="s">
        <v>27</v>
      </c>
    </row>
    <row r="1796" spans="1:16" x14ac:dyDescent="0.2">
      <c r="A1796">
        <v>602717</v>
      </c>
      <c r="B1796">
        <v>574696</v>
      </c>
      <c r="C1796">
        <v>16243</v>
      </c>
      <c r="D1796">
        <v>11778</v>
      </c>
      <c r="E1796">
        <v>0</v>
      </c>
      <c r="F1796">
        <v>0.45</v>
      </c>
      <c r="G1796">
        <v>0.55000000000000004</v>
      </c>
      <c r="H1796" t="s">
        <v>261</v>
      </c>
      <c r="I1796" t="s">
        <v>163</v>
      </c>
      <c r="J1796">
        <v>2018</v>
      </c>
      <c r="K1796" t="s">
        <v>164</v>
      </c>
      <c r="L1796">
        <v>0.95350886070908902</v>
      </c>
      <c r="M1796">
        <v>2.6949629759903899E-2</v>
      </c>
      <c r="N1796">
        <v>1.9541509531007091E-2</v>
      </c>
      <c r="O1796">
        <v>0</v>
      </c>
      <c r="P1796" t="s">
        <v>79</v>
      </c>
    </row>
    <row r="1797" spans="1:16" x14ac:dyDescent="0.2">
      <c r="A1797">
        <v>115472</v>
      </c>
      <c r="B1797">
        <v>70161</v>
      </c>
      <c r="C1797">
        <v>45311</v>
      </c>
      <c r="D1797">
        <v>0</v>
      </c>
      <c r="E1797">
        <v>0</v>
      </c>
      <c r="F1797">
        <v>0.84</v>
      </c>
      <c r="G1797">
        <v>0.16</v>
      </c>
      <c r="H1797" t="s">
        <v>262</v>
      </c>
      <c r="I1797" t="s">
        <v>163</v>
      </c>
      <c r="J1797">
        <v>2018</v>
      </c>
      <c r="K1797" t="s">
        <v>164</v>
      </c>
      <c r="L1797">
        <v>0.60760184287099905</v>
      </c>
      <c r="M1797">
        <v>0.39239815712900089</v>
      </c>
      <c r="N1797">
        <v>0</v>
      </c>
      <c r="O1797">
        <v>0</v>
      </c>
      <c r="P1797" t="s">
        <v>79</v>
      </c>
    </row>
    <row r="1798" spans="1:16" x14ac:dyDescent="0.2">
      <c r="A1798">
        <v>737</v>
      </c>
      <c r="B1798">
        <v>737</v>
      </c>
      <c r="C1798">
        <v>0</v>
      </c>
      <c r="D1798">
        <v>0</v>
      </c>
      <c r="E1798">
        <v>0</v>
      </c>
      <c r="F1798">
        <v>1</v>
      </c>
      <c r="G1798">
        <v>0</v>
      </c>
      <c r="H1798" t="s">
        <v>82</v>
      </c>
      <c r="I1798" t="s">
        <v>163</v>
      </c>
      <c r="J1798">
        <v>2018</v>
      </c>
      <c r="K1798" t="s">
        <v>164</v>
      </c>
      <c r="L1798">
        <v>1</v>
      </c>
      <c r="M1798">
        <v>0</v>
      </c>
      <c r="N1798">
        <v>0</v>
      </c>
      <c r="O1798">
        <v>0</v>
      </c>
      <c r="P1798" t="s">
        <v>79</v>
      </c>
    </row>
    <row r="1799" spans="1:16" x14ac:dyDescent="0.2">
      <c r="A1799">
        <v>254425</v>
      </c>
      <c r="B1799">
        <v>194981</v>
      </c>
      <c r="C1799">
        <v>59444</v>
      </c>
      <c r="D1799">
        <v>0</v>
      </c>
      <c r="E1799">
        <v>0</v>
      </c>
      <c r="F1799">
        <v>0.88</v>
      </c>
      <c r="G1799">
        <v>0.12</v>
      </c>
      <c r="H1799" t="s">
        <v>263</v>
      </c>
      <c r="I1799" t="s">
        <v>163</v>
      </c>
      <c r="J1799">
        <v>2018</v>
      </c>
      <c r="K1799" t="s">
        <v>164</v>
      </c>
      <c r="L1799">
        <v>0.76635943794831485</v>
      </c>
      <c r="M1799">
        <v>0.23364056205168521</v>
      </c>
      <c r="N1799">
        <v>0</v>
      </c>
      <c r="O1799">
        <v>0</v>
      </c>
      <c r="P1799" t="s">
        <v>79</v>
      </c>
    </row>
    <row r="1800" spans="1:16" x14ac:dyDescent="0.2">
      <c r="A1800">
        <v>1608468</v>
      </c>
      <c r="B1800">
        <v>1067403</v>
      </c>
      <c r="C1800">
        <v>462614</v>
      </c>
      <c r="D1800">
        <v>78451</v>
      </c>
      <c r="E1800">
        <v>0</v>
      </c>
      <c r="F1800">
        <v>0.32</v>
      </c>
      <c r="G1800">
        <v>0.68</v>
      </c>
      <c r="H1800" t="s">
        <v>264</v>
      </c>
      <c r="I1800" t="s">
        <v>163</v>
      </c>
      <c r="J1800">
        <v>2018</v>
      </c>
      <c r="K1800" t="s">
        <v>164</v>
      </c>
      <c r="L1800">
        <v>0.66361469423078356</v>
      </c>
      <c r="M1800">
        <v>0.28761156578806668</v>
      </c>
      <c r="N1800">
        <v>4.8773739981149762E-2</v>
      </c>
      <c r="O1800">
        <v>0</v>
      </c>
      <c r="P1800" t="s">
        <v>79</v>
      </c>
    </row>
    <row r="1801" spans="1:16" x14ac:dyDescent="0.2">
      <c r="A1801">
        <v>382649</v>
      </c>
      <c r="B1801">
        <v>289425</v>
      </c>
      <c r="C1801">
        <v>93360</v>
      </c>
      <c r="D1801">
        <v>0</v>
      </c>
      <c r="E1801">
        <v>0</v>
      </c>
      <c r="F1801">
        <v>0.67</v>
      </c>
      <c r="G1801">
        <v>0.33</v>
      </c>
      <c r="H1801" t="s">
        <v>261</v>
      </c>
      <c r="I1801" t="s">
        <v>165</v>
      </c>
      <c r="J1801">
        <v>2018</v>
      </c>
      <c r="K1801" t="s">
        <v>166</v>
      </c>
      <c r="L1801">
        <v>0.75637202762845324</v>
      </c>
      <c r="M1801">
        <v>0.24398338947704029</v>
      </c>
      <c r="N1801">
        <v>0</v>
      </c>
      <c r="O1801">
        <v>0</v>
      </c>
      <c r="P1801" t="s">
        <v>19</v>
      </c>
    </row>
    <row r="1802" spans="1:16" x14ac:dyDescent="0.2">
      <c r="A1802">
        <v>970793</v>
      </c>
      <c r="B1802">
        <v>499518</v>
      </c>
      <c r="C1802">
        <v>389532</v>
      </c>
      <c r="D1802">
        <v>81743</v>
      </c>
      <c r="E1802">
        <v>0</v>
      </c>
      <c r="F1802">
        <v>0.17</v>
      </c>
      <c r="G1802">
        <v>0.83</v>
      </c>
      <c r="H1802" t="s">
        <v>262</v>
      </c>
      <c r="I1802" t="s">
        <v>165</v>
      </c>
      <c r="J1802">
        <v>2018</v>
      </c>
      <c r="K1802" t="s">
        <v>166</v>
      </c>
      <c r="L1802">
        <v>0.51454635540223304</v>
      </c>
      <c r="M1802">
        <v>0.40125134812467739</v>
      </c>
      <c r="N1802">
        <v>8.4202296473089522E-2</v>
      </c>
      <c r="O1802">
        <v>0</v>
      </c>
      <c r="P1802" t="s">
        <v>19</v>
      </c>
    </row>
    <row r="1803" spans="1:16" x14ac:dyDescent="0.2">
      <c r="A1803">
        <v>5493</v>
      </c>
      <c r="B1803">
        <v>5493</v>
      </c>
      <c r="C1803">
        <v>0</v>
      </c>
      <c r="D1803">
        <v>0</v>
      </c>
      <c r="E1803">
        <v>0</v>
      </c>
      <c r="F1803">
        <v>0</v>
      </c>
      <c r="G1803">
        <v>1</v>
      </c>
      <c r="H1803" t="s">
        <v>82</v>
      </c>
      <c r="I1803" t="s">
        <v>165</v>
      </c>
      <c r="J1803">
        <v>2018</v>
      </c>
      <c r="K1803" t="s">
        <v>166</v>
      </c>
      <c r="L1803">
        <v>1</v>
      </c>
      <c r="M1803">
        <v>0</v>
      </c>
      <c r="N1803">
        <v>0</v>
      </c>
      <c r="O1803">
        <v>0</v>
      </c>
      <c r="P1803" t="s">
        <v>19</v>
      </c>
    </row>
    <row r="1804" spans="1:16" x14ac:dyDescent="0.2">
      <c r="A1804">
        <v>6352</v>
      </c>
      <c r="B1804">
        <v>6352</v>
      </c>
      <c r="C1804">
        <v>0</v>
      </c>
      <c r="D1804">
        <v>0</v>
      </c>
      <c r="E1804">
        <v>0</v>
      </c>
      <c r="F1804">
        <v>1</v>
      </c>
      <c r="G1804">
        <v>0</v>
      </c>
      <c r="H1804" t="s">
        <v>263</v>
      </c>
      <c r="I1804" t="s">
        <v>165</v>
      </c>
      <c r="J1804">
        <v>2018</v>
      </c>
      <c r="K1804" t="s">
        <v>166</v>
      </c>
      <c r="L1804">
        <v>1</v>
      </c>
      <c r="M1804">
        <v>0</v>
      </c>
      <c r="N1804">
        <v>0</v>
      </c>
      <c r="O1804">
        <v>0</v>
      </c>
      <c r="P1804" t="s">
        <v>19</v>
      </c>
    </row>
    <row r="1805" spans="1:16" x14ac:dyDescent="0.2">
      <c r="A1805">
        <v>709865</v>
      </c>
      <c r="B1805">
        <v>244268</v>
      </c>
      <c r="C1805">
        <v>465597</v>
      </c>
      <c r="D1805">
        <v>0</v>
      </c>
      <c r="E1805">
        <v>0</v>
      </c>
      <c r="F1805">
        <v>0.45</v>
      </c>
      <c r="G1805">
        <v>0.55000000000000004</v>
      </c>
      <c r="H1805" t="s">
        <v>264</v>
      </c>
      <c r="I1805" t="s">
        <v>165</v>
      </c>
      <c r="J1805">
        <v>2018</v>
      </c>
      <c r="K1805" t="s">
        <v>166</v>
      </c>
      <c r="L1805">
        <v>0.34410486500954413</v>
      </c>
      <c r="M1805">
        <v>0.65589513499045593</v>
      </c>
      <c r="N1805">
        <v>0</v>
      </c>
      <c r="O1805">
        <v>0</v>
      </c>
      <c r="P1805" t="s">
        <v>19</v>
      </c>
    </row>
    <row r="1806" spans="1:16" x14ac:dyDescent="0.2">
      <c r="A1806">
        <v>273449</v>
      </c>
      <c r="B1806">
        <v>139774</v>
      </c>
      <c r="C1806">
        <v>13807</v>
      </c>
      <c r="D1806">
        <v>119868</v>
      </c>
      <c r="E1806">
        <v>0</v>
      </c>
      <c r="F1806">
        <v>0.62</v>
      </c>
      <c r="G1806">
        <v>0.38</v>
      </c>
      <c r="H1806" t="s">
        <v>261</v>
      </c>
      <c r="I1806" t="s">
        <v>167</v>
      </c>
      <c r="J1806">
        <v>2018</v>
      </c>
      <c r="K1806" t="s">
        <v>168</v>
      </c>
      <c r="L1806">
        <v>0.5111519881220995</v>
      </c>
      <c r="M1806">
        <v>5.0492047877300703E-2</v>
      </c>
      <c r="N1806">
        <v>0.43835596400059967</v>
      </c>
      <c r="O1806">
        <v>0</v>
      </c>
      <c r="P1806" t="s">
        <v>27</v>
      </c>
    </row>
    <row r="1807" spans="1:16" x14ac:dyDescent="0.2">
      <c r="A1807">
        <v>438513</v>
      </c>
      <c r="B1807">
        <v>240679</v>
      </c>
      <c r="C1807">
        <v>142134</v>
      </c>
      <c r="D1807">
        <v>55700</v>
      </c>
      <c r="E1807">
        <v>0</v>
      </c>
      <c r="F1807">
        <v>0.38</v>
      </c>
      <c r="G1807">
        <v>0.62</v>
      </c>
      <c r="H1807" t="s">
        <v>262</v>
      </c>
      <c r="I1807" t="s">
        <v>167</v>
      </c>
      <c r="J1807">
        <v>2018</v>
      </c>
      <c r="K1807" t="s">
        <v>168</v>
      </c>
      <c r="L1807">
        <v>0.54885259958085619</v>
      </c>
      <c r="M1807">
        <v>0.32412722085776252</v>
      </c>
      <c r="N1807">
        <v>0.12702017956138131</v>
      </c>
      <c r="O1807">
        <v>0</v>
      </c>
      <c r="P1807" t="s">
        <v>27</v>
      </c>
    </row>
    <row r="1808" spans="1:16" x14ac:dyDescent="0.2">
      <c r="A1808">
        <v>128640</v>
      </c>
      <c r="B1808">
        <v>96576</v>
      </c>
      <c r="C1808">
        <v>32063</v>
      </c>
      <c r="D1808">
        <v>0</v>
      </c>
      <c r="E1808">
        <v>0</v>
      </c>
      <c r="F1808">
        <v>0.57999999999999996</v>
      </c>
      <c r="G1808">
        <v>0.42</v>
      </c>
      <c r="H1808" t="s">
        <v>263</v>
      </c>
      <c r="I1808" t="s">
        <v>167</v>
      </c>
      <c r="J1808">
        <v>2018</v>
      </c>
      <c r="K1808" t="s">
        <v>168</v>
      </c>
      <c r="L1808">
        <v>0.75074626865671645</v>
      </c>
      <c r="M1808">
        <v>0.24924595771144281</v>
      </c>
      <c r="N1808">
        <v>0</v>
      </c>
      <c r="O1808">
        <v>0</v>
      </c>
      <c r="P1808" t="s">
        <v>27</v>
      </c>
    </row>
    <row r="1809" spans="1:16" x14ac:dyDescent="0.2">
      <c r="A1809">
        <v>560466</v>
      </c>
      <c r="B1809">
        <v>494772</v>
      </c>
      <c r="C1809">
        <v>23730</v>
      </c>
      <c r="D1809">
        <v>41964</v>
      </c>
      <c r="E1809">
        <v>0</v>
      </c>
      <c r="F1809">
        <v>0.92</v>
      </c>
      <c r="G1809">
        <v>0.08</v>
      </c>
      <c r="H1809" t="s">
        <v>264</v>
      </c>
      <c r="I1809" t="s">
        <v>167</v>
      </c>
      <c r="J1809">
        <v>2018</v>
      </c>
      <c r="K1809" t="s">
        <v>168</v>
      </c>
      <c r="L1809">
        <v>0.88278682382160556</v>
      </c>
      <c r="M1809">
        <v>4.2339767265097257E-2</v>
      </c>
      <c r="N1809">
        <v>7.4873408913297149E-2</v>
      </c>
      <c r="O1809">
        <v>0</v>
      </c>
      <c r="P1809" t="s">
        <v>27</v>
      </c>
    </row>
    <row r="1810" spans="1:16" x14ac:dyDescent="0.2">
      <c r="A1810">
        <v>2765544</v>
      </c>
      <c r="B1810">
        <v>988951</v>
      </c>
      <c r="C1810">
        <v>369118</v>
      </c>
      <c r="D1810">
        <v>1406683</v>
      </c>
      <c r="E1810">
        <v>792</v>
      </c>
      <c r="F1810">
        <v>0.2</v>
      </c>
      <c r="G1810">
        <v>0.8</v>
      </c>
      <c r="H1810" t="s">
        <v>261</v>
      </c>
      <c r="I1810" t="s">
        <v>169</v>
      </c>
      <c r="J1810">
        <v>2018</v>
      </c>
      <c r="K1810" t="s">
        <v>170</v>
      </c>
      <c r="L1810">
        <v>0.35759727561738308</v>
      </c>
      <c r="M1810">
        <v>0.13347030457660411</v>
      </c>
      <c r="N1810">
        <v>0.50864603853708346</v>
      </c>
      <c r="O1810">
        <v>2.8638126892936803E-4</v>
      </c>
      <c r="P1810" t="s">
        <v>27</v>
      </c>
    </row>
    <row r="1811" spans="1:16" x14ac:dyDescent="0.2">
      <c r="A1811">
        <v>1084085</v>
      </c>
      <c r="B1811">
        <v>300908</v>
      </c>
      <c r="C1811">
        <v>223691</v>
      </c>
      <c r="D1811">
        <v>516147</v>
      </c>
      <c r="E1811">
        <v>43339</v>
      </c>
      <c r="F1811">
        <v>0.36</v>
      </c>
      <c r="G1811">
        <v>0.64</v>
      </c>
      <c r="H1811" t="s">
        <v>262</v>
      </c>
      <c r="I1811" t="s">
        <v>169</v>
      </c>
      <c r="J1811">
        <v>2018</v>
      </c>
      <c r="K1811" t="s">
        <v>170</v>
      </c>
      <c r="L1811">
        <v>0.27756864083535893</v>
      </c>
      <c r="M1811">
        <v>0.20634083120788499</v>
      </c>
      <c r="N1811">
        <v>0.47611303541696448</v>
      </c>
      <c r="O1811">
        <v>3.9977492539791618E-2</v>
      </c>
      <c r="P1811" t="s">
        <v>27</v>
      </c>
    </row>
    <row r="1812" spans="1:16" x14ac:dyDescent="0.2">
      <c r="A1812">
        <v>6452607</v>
      </c>
      <c r="B1812">
        <v>1158596</v>
      </c>
      <c r="C1812">
        <v>5249066</v>
      </c>
      <c r="D1812">
        <v>44945</v>
      </c>
      <c r="E1812">
        <v>0</v>
      </c>
      <c r="F1812">
        <v>0.06</v>
      </c>
      <c r="G1812">
        <v>0.94</v>
      </c>
      <c r="H1812" t="s">
        <v>263</v>
      </c>
      <c r="I1812" t="s">
        <v>169</v>
      </c>
      <c r="J1812">
        <v>2018</v>
      </c>
      <c r="K1812" t="s">
        <v>170</v>
      </c>
      <c r="L1812">
        <v>0.17955471331199929</v>
      </c>
      <c r="M1812">
        <v>0.81347988495192713</v>
      </c>
      <c r="N1812">
        <v>6.9654017360734968E-3</v>
      </c>
      <c r="O1812">
        <v>0</v>
      </c>
      <c r="P1812" t="s">
        <v>27</v>
      </c>
    </row>
    <row r="1813" spans="1:16" x14ac:dyDescent="0.2">
      <c r="A1813">
        <v>15665721</v>
      </c>
      <c r="B1813">
        <v>11906884</v>
      </c>
      <c r="C1813">
        <v>2426036</v>
      </c>
      <c r="D1813">
        <v>1116640</v>
      </c>
      <c r="E1813">
        <v>216162</v>
      </c>
      <c r="F1813">
        <v>0.11</v>
      </c>
      <c r="G1813">
        <v>0.89</v>
      </c>
      <c r="H1813" t="s">
        <v>264</v>
      </c>
      <c r="I1813" t="s">
        <v>169</v>
      </c>
      <c r="J1813">
        <v>2018</v>
      </c>
      <c r="K1813" t="s">
        <v>170</v>
      </c>
      <c r="L1813">
        <v>0.76005975084070498</v>
      </c>
      <c r="M1813">
        <v>0.1548627094788679</v>
      </c>
      <c r="N1813">
        <v>7.1279196150627222E-2</v>
      </c>
      <c r="O1813">
        <v>1.3798407363440211E-2</v>
      </c>
      <c r="P1813" t="s">
        <v>27</v>
      </c>
    </row>
    <row r="1814" spans="1:16" x14ac:dyDescent="0.2">
      <c r="A1814">
        <v>791767</v>
      </c>
      <c r="B1814">
        <v>359984</v>
      </c>
      <c r="C1814">
        <v>75854</v>
      </c>
      <c r="D1814">
        <v>355929</v>
      </c>
      <c r="E1814">
        <v>0</v>
      </c>
      <c r="F1814">
        <v>0.03</v>
      </c>
      <c r="G1814">
        <v>0.97</v>
      </c>
      <c r="H1814" t="s">
        <v>261</v>
      </c>
      <c r="I1814" t="s">
        <v>171</v>
      </c>
      <c r="J1814">
        <v>2018</v>
      </c>
      <c r="K1814" t="s">
        <v>172</v>
      </c>
      <c r="L1814">
        <v>0.45465900953184463</v>
      </c>
      <c r="M1814">
        <v>9.5803437122284715E-2</v>
      </c>
      <c r="N1814">
        <v>0.4495375533458707</v>
      </c>
      <c r="O1814">
        <v>0</v>
      </c>
      <c r="P1814" t="s">
        <v>173</v>
      </c>
    </row>
    <row r="1815" spans="1:16" x14ac:dyDescent="0.2">
      <c r="A1815">
        <v>4963048</v>
      </c>
      <c r="B1815">
        <v>2401870</v>
      </c>
      <c r="C1815">
        <v>12568</v>
      </c>
      <c r="D1815">
        <v>2337280</v>
      </c>
      <c r="E1815">
        <v>211330</v>
      </c>
      <c r="F1815">
        <v>0.19</v>
      </c>
      <c r="G1815">
        <v>0.81</v>
      </c>
      <c r="H1815" t="s">
        <v>262</v>
      </c>
      <c r="I1815" t="s">
        <v>171</v>
      </c>
      <c r="J1815">
        <v>2018</v>
      </c>
      <c r="K1815" t="s">
        <v>172</v>
      </c>
      <c r="L1815">
        <v>0.48395058842872363</v>
      </c>
      <c r="M1815">
        <v>2.5323148194416009E-3</v>
      </c>
      <c r="N1815">
        <v>0.47093640843288243</v>
      </c>
      <c r="O1815">
        <v>4.2580688318952377E-2</v>
      </c>
      <c r="P1815" t="s">
        <v>173</v>
      </c>
    </row>
    <row r="1816" spans="1:16" x14ac:dyDescent="0.2">
      <c r="A1816">
        <v>708699</v>
      </c>
      <c r="B1816">
        <v>639673</v>
      </c>
      <c r="C1816">
        <v>69003</v>
      </c>
      <c r="D1816">
        <v>23</v>
      </c>
      <c r="E1816">
        <v>0</v>
      </c>
      <c r="F1816">
        <v>0.61</v>
      </c>
      <c r="G1816">
        <v>0.39</v>
      </c>
      <c r="H1816" t="s">
        <v>263</v>
      </c>
      <c r="I1816" t="s">
        <v>171</v>
      </c>
      <c r="J1816">
        <v>2018</v>
      </c>
      <c r="K1816" t="s">
        <v>172</v>
      </c>
      <c r="L1816">
        <v>0.9026018097951316</v>
      </c>
      <c r="M1816">
        <v>9.736573637044782E-2</v>
      </c>
      <c r="N1816">
        <v>3.2453834420536792E-5</v>
      </c>
      <c r="O1816">
        <v>0</v>
      </c>
      <c r="P1816" t="s">
        <v>173</v>
      </c>
    </row>
    <row r="1817" spans="1:16" x14ac:dyDescent="0.2">
      <c r="A1817">
        <v>6057347</v>
      </c>
      <c r="B1817">
        <v>2923298</v>
      </c>
      <c r="C1817">
        <v>105369</v>
      </c>
      <c r="D1817">
        <v>2471661</v>
      </c>
      <c r="E1817">
        <v>557019</v>
      </c>
      <c r="F1817">
        <v>0.25</v>
      </c>
      <c r="G1817">
        <v>0.75</v>
      </c>
      <c r="H1817" t="s">
        <v>264</v>
      </c>
      <c r="I1817" t="s">
        <v>171</v>
      </c>
      <c r="J1817">
        <v>2018</v>
      </c>
      <c r="K1817" t="s">
        <v>172</v>
      </c>
      <c r="L1817">
        <v>0.48260368772005302</v>
      </c>
      <c r="M1817">
        <v>1.7395239202905161E-2</v>
      </c>
      <c r="N1817">
        <v>0.40804348834564041</v>
      </c>
      <c r="O1817">
        <v>9.1957584731401393E-2</v>
      </c>
      <c r="P1817" t="s">
        <v>173</v>
      </c>
    </row>
    <row r="1818" spans="1:16" x14ac:dyDescent="0.2">
      <c r="A1818">
        <v>253347</v>
      </c>
      <c r="B1818">
        <v>179899</v>
      </c>
      <c r="C1818">
        <v>68388</v>
      </c>
      <c r="D1818">
        <v>5060</v>
      </c>
      <c r="E1818">
        <v>0</v>
      </c>
      <c r="F1818">
        <v>0.23</v>
      </c>
      <c r="G1818">
        <v>0.77</v>
      </c>
      <c r="H1818" t="s">
        <v>261</v>
      </c>
      <c r="I1818" t="s">
        <v>174</v>
      </c>
      <c r="J1818">
        <v>2018</v>
      </c>
      <c r="K1818" t="s">
        <v>175</v>
      </c>
      <c r="L1818">
        <v>0.71008932412856673</v>
      </c>
      <c r="M1818">
        <v>0.26993806913048107</v>
      </c>
      <c r="N1818">
        <v>1.997260674095213E-2</v>
      </c>
      <c r="O1818">
        <v>0</v>
      </c>
      <c r="P1818" t="s">
        <v>27</v>
      </c>
    </row>
    <row r="1819" spans="1:16" x14ac:dyDescent="0.2">
      <c r="A1819">
        <v>188517</v>
      </c>
      <c r="B1819">
        <v>144648</v>
      </c>
      <c r="C1819">
        <v>3877</v>
      </c>
      <c r="D1819">
        <v>39993</v>
      </c>
      <c r="E1819">
        <v>0</v>
      </c>
      <c r="F1819">
        <v>1</v>
      </c>
      <c r="G1819">
        <v>0</v>
      </c>
      <c r="H1819" t="s">
        <v>262</v>
      </c>
      <c r="I1819" t="s">
        <v>174</v>
      </c>
      <c r="J1819">
        <v>2018</v>
      </c>
      <c r="K1819" t="s">
        <v>175</v>
      </c>
      <c r="L1819">
        <v>0.76729419627938067</v>
      </c>
      <c r="M1819">
        <v>2.056578451810712E-2</v>
      </c>
      <c r="N1819">
        <v>0.2121453237639046</v>
      </c>
      <c r="O1819">
        <v>0</v>
      </c>
      <c r="P1819" t="s">
        <v>27</v>
      </c>
    </row>
    <row r="1820" spans="1:16" x14ac:dyDescent="0.2">
      <c r="A1820">
        <v>149703</v>
      </c>
      <c r="B1820">
        <v>102380</v>
      </c>
      <c r="C1820">
        <v>47323</v>
      </c>
      <c r="D1820">
        <v>0</v>
      </c>
      <c r="E1820">
        <v>0</v>
      </c>
      <c r="F1820">
        <v>1</v>
      </c>
      <c r="G1820">
        <v>0</v>
      </c>
      <c r="H1820" t="s">
        <v>263</v>
      </c>
      <c r="I1820" t="s">
        <v>174</v>
      </c>
      <c r="J1820">
        <v>2018</v>
      </c>
      <c r="K1820" t="s">
        <v>175</v>
      </c>
      <c r="L1820">
        <v>0.68388743044561562</v>
      </c>
      <c r="M1820">
        <v>0.31611256955438433</v>
      </c>
      <c r="N1820">
        <v>0</v>
      </c>
      <c r="O1820">
        <v>0</v>
      </c>
      <c r="P1820" t="s">
        <v>27</v>
      </c>
    </row>
    <row r="1821" spans="1:16" x14ac:dyDescent="0.2">
      <c r="A1821">
        <v>449725</v>
      </c>
      <c r="B1821">
        <v>365028</v>
      </c>
      <c r="C1821">
        <v>62369</v>
      </c>
      <c r="D1821">
        <v>22328</v>
      </c>
      <c r="E1821">
        <v>0</v>
      </c>
      <c r="F1821">
        <v>0.56999999999999995</v>
      </c>
      <c r="G1821">
        <v>0.43</v>
      </c>
      <c r="H1821" t="s">
        <v>264</v>
      </c>
      <c r="I1821" t="s">
        <v>174</v>
      </c>
      <c r="J1821">
        <v>2018</v>
      </c>
      <c r="K1821" t="s">
        <v>175</v>
      </c>
      <c r="L1821">
        <v>0.81166935349380176</v>
      </c>
      <c r="M1821">
        <v>0.13868252821168489</v>
      </c>
      <c r="N1821">
        <v>4.9648118294513308E-2</v>
      </c>
      <c r="O1821">
        <v>0</v>
      </c>
      <c r="P1821" t="s">
        <v>27</v>
      </c>
    </row>
    <row r="1822" spans="1:16" x14ac:dyDescent="0.2">
      <c r="A1822">
        <v>580660</v>
      </c>
      <c r="B1822">
        <v>306143</v>
      </c>
      <c r="C1822">
        <v>4932</v>
      </c>
      <c r="D1822">
        <v>269585</v>
      </c>
      <c r="E1822">
        <v>0</v>
      </c>
      <c r="F1822">
        <v>0.44</v>
      </c>
      <c r="G1822">
        <v>0.56000000000000005</v>
      </c>
      <c r="H1822" t="s">
        <v>261</v>
      </c>
      <c r="I1822" t="s">
        <v>176</v>
      </c>
      <c r="J1822">
        <v>2018</v>
      </c>
      <c r="K1822" t="s">
        <v>177</v>
      </c>
      <c r="L1822">
        <v>0.52723280405056316</v>
      </c>
      <c r="M1822">
        <v>8.4937829366582857E-3</v>
      </c>
      <c r="N1822">
        <v>0.46427341301277858</v>
      </c>
      <c r="O1822">
        <v>0</v>
      </c>
      <c r="P1822" t="s">
        <v>19</v>
      </c>
    </row>
    <row r="1823" spans="1:16" x14ac:dyDescent="0.2">
      <c r="A1823">
        <v>2275437</v>
      </c>
      <c r="B1823">
        <v>790602</v>
      </c>
      <c r="C1823">
        <v>17412</v>
      </c>
      <c r="D1823">
        <v>1467423</v>
      </c>
      <c r="E1823">
        <v>0</v>
      </c>
      <c r="F1823">
        <v>0.25</v>
      </c>
      <c r="G1823">
        <v>0.75</v>
      </c>
      <c r="H1823" t="s">
        <v>262</v>
      </c>
      <c r="I1823" t="s">
        <v>176</v>
      </c>
      <c r="J1823">
        <v>2018</v>
      </c>
      <c r="K1823" t="s">
        <v>177</v>
      </c>
      <c r="L1823">
        <v>0.34745062157291112</v>
      </c>
      <c r="M1823">
        <v>7.652156486863842E-3</v>
      </c>
      <c r="N1823">
        <v>0.64489722194022514</v>
      </c>
      <c r="O1823">
        <v>0</v>
      </c>
      <c r="P1823" t="s">
        <v>19</v>
      </c>
    </row>
    <row r="1824" spans="1:16" x14ac:dyDescent="0.2">
      <c r="A1824">
        <v>1624</v>
      </c>
      <c r="B1824">
        <v>1624</v>
      </c>
      <c r="C1824">
        <v>0</v>
      </c>
      <c r="D1824">
        <v>0</v>
      </c>
      <c r="E1824">
        <v>0</v>
      </c>
      <c r="F1824">
        <v>1</v>
      </c>
      <c r="G1824">
        <v>0</v>
      </c>
      <c r="H1824" t="s">
        <v>82</v>
      </c>
      <c r="I1824" t="s">
        <v>176</v>
      </c>
      <c r="J1824">
        <v>2018</v>
      </c>
      <c r="K1824" t="s">
        <v>177</v>
      </c>
      <c r="L1824">
        <v>1</v>
      </c>
      <c r="M1824">
        <v>0</v>
      </c>
      <c r="N1824">
        <v>0</v>
      </c>
      <c r="O1824">
        <v>0</v>
      </c>
      <c r="P1824" t="s">
        <v>19</v>
      </c>
    </row>
    <row r="1825" spans="1:16" x14ac:dyDescent="0.2">
      <c r="A1825">
        <v>617541</v>
      </c>
      <c r="B1825">
        <v>594033</v>
      </c>
      <c r="C1825">
        <v>22539</v>
      </c>
      <c r="D1825">
        <v>968</v>
      </c>
      <c r="E1825">
        <v>0</v>
      </c>
      <c r="F1825">
        <v>0.99</v>
      </c>
      <c r="G1825">
        <v>0.01</v>
      </c>
      <c r="H1825" t="s">
        <v>263</v>
      </c>
      <c r="I1825" t="s">
        <v>176</v>
      </c>
      <c r="J1825">
        <v>2018</v>
      </c>
      <c r="K1825" t="s">
        <v>177</v>
      </c>
      <c r="L1825">
        <v>0.96193289190515285</v>
      </c>
      <c r="M1825">
        <v>3.649798151053938E-2</v>
      </c>
      <c r="N1825">
        <v>1.567507258627362E-3</v>
      </c>
      <c r="O1825">
        <v>0</v>
      </c>
      <c r="P1825" t="s">
        <v>19</v>
      </c>
    </row>
    <row r="1826" spans="1:16" x14ac:dyDescent="0.2">
      <c r="A1826">
        <v>3706992</v>
      </c>
      <c r="B1826">
        <v>1270394</v>
      </c>
      <c r="C1826">
        <v>51532</v>
      </c>
      <c r="D1826">
        <v>2385065</v>
      </c>
      <c r="E1826">
        <v>0</v>
      </c>
      <c r="F1826">
        <v>0.23</v>
      </c>
      <c r="G1826">
        <v>0.77</v>
      </c>
      <c r="H1826" t="s">
        <v>264</v>
      </c>
      <c r="I1826" t="s">
        <v>176</v>
      </c>
      <c r="J1826">
        <v>2018</v>
      </c>
      <c r="K1826" t="s">
        <v>177</v>
      </c>
      <c r="L1826">
        <v>0.34270211535390421</v>
      </c>
      <c r="M1826">
        <v>1.3901297871697591E-2</v>
      </c>
      <c r="N1826">
        <v>0.64339631701390243</v>
      </c>
      <c r="O1826">
        <v>0</v>
      </c>
      <c r="P1826" t="s">
        <v>19</v>
      </c>
    </row>
    <row r="1827" spans="1:16" x14ac:dyDescent="0.2">
      <c r="A1827">
        <v>215541</v>
      </c>
      <c r="B1827">
        <v>194242</v>
      </c>
      <c r="C1827">
        <v>21299</v>
      </c>
      <c r="D1827">
        <v>0</v>
      </c>
      <c r="E1827">
        <v>0</v>
      </c>
      <c r="F1827">
        <v>1</v>
      </c>
      <c r="G1827">
        <v>0</v>
      </c>
      <c r="H1827" t="s">
        <v>261</v>
      </c>
      <c r="I1827" t="s">
        <v>178</v>
      </c>
      <c r="J1827">
        <v>2018</v>
      </c>
      <c r="K1827" t="s">
        <v>179</v>
      </c>
      <c r="L1827">
        <v>0.90118353352726399</v>
      </c>
      <c r="M1827">
        <v>9.881646647273605E-2</v>
      </c>
      <c r="N1827">
        <v>0</v>
      </c>
      <c r="O1827">
        <v>0</v>
      </c>
      <c r="P1827" t="s">
        <v>79</v>
      </c>
    </row>
    <row r="1828" spans="1:16" x14ac:dyDescent="0.2">
      <c r="A1828">
        <v>160284</v>
      </c>
      <c r="B1828">
        <v>128138</v>
      </c>
      <c r="C1828">
        <v>32146</v>
      </c>
      <c r="D1828">
        <v>0</v>
      </c>
      <c r="E1828">
        <v>0</v>
      </c>
      <c r="F1828">
        <v>0.95</v>
      </c>
      <c r="G1828">
        <v>0.05</v>
      </c>
      <c r="H1828" t="s">
        <v>262</v>
      </c>
      <c r="I1828" t="s">
        <v>178</v>
      </c>
      <c r="J1828">
        <v>2018</v>
      </c>
      <c r="K1828" t="s">
        <v>179</v>
      </c>
      <c r="L1828">
        <v>0.79944348780913876</v>
      </c>
      <c r="M1828">
        <v>0.20055651219086121</v>
      </c>
      <c r="N1828">
        <v>0</v>
      </c>
      <c r="O1828">
        <v>0</v>
      </c>
      <c r="P1828" t="s">
        <v>79</v>
      </c>
    </row>
    <row r="1829" spans="1:16" x14ac:dyDescent="0.2">
      <c r="A1829">
        <v>41446</v>
      </c>
      <c r="B1829">
        <v>16065</v>
      </c>
      <c r="C1829">
        <v>25380</v>
      </c>
      <c r="D1829">
        <v>0</v>
      </c>
      <c r="E1829">
        <v>0</v>
      </c>
      <c r="F1829">
        <v>1</v>
      </c>
      <c r="G1829">
        <v>0</v>
      </c>
      <c r="H1829" t="s">
        <v>263</v>
      </c>
      <c r="I1829" t="s">
        <v>178</v>
      </c>
      <c r="J1829">
        <v>2018</v>
      </c>
      <c r="K1829" t="s">
        <v>179</v>
      </c>
      <c r="L1829">
        <v>0.38761279737489751</v>
      </c>
      <c r="M1829">
        <v>0.6123630748443758</v>
      </c>
      <c r="N1829">
        <v>0</v>
      </c>
      <c r="O1829">
        <v>0</v>
      </c>
      <c r="P1829" t="s">
        <v>79</v>
      </c>
    </row>
    <row r="1830" spans="1:16" x14ac:dyDescent="0.2">
      <c r="A1830">
        <v>377020</v>
      </c>
      <c r="B1830">
        <v>285421</v>
      </c>
      <c r="C1830">
        <v>91598</v>
      </c>
      <c r="D1830">
        <v>0</v>
      </c>
      <c r="E1830">
        <v>0</v>
      </c>
      <c r="F1830">
        <v>0.95</v>
      </c>
      <c r="G1830">
        <v>0.05</v>
      </c>
      <c r="H1830" t="s">
        <v>264</v>
      </c>
      <c r="I1830" t="s">
        <v>178</v>
      </c>
      <c r="J1830">
        <v>2018</v>
      </c>
      <c r="K1830" t="s">
        <v>179</v>
      </c>
      <c r="L1830">
        <v>0.75704471911304438</v>
      </c>
      <c r="M1830">
        <v>0.2429526285077715</v>
      </c>
      <c r="N1830">
        <v>0</v>
      </c>
      <c r="O1830">
        <v>0</v>
      </c>
      <c r="P1830" t="s">
        <v>79</v>
      </c>
    </row>
    <row r="1831" spans="1:16" x14ac:dyDescent="0.2">
      <c r="A1831">
        <v>5467047</v>
      </c>
      <c r="B1831">
        <v>1081976</v>
      </c>
      <c r="C1831">
        <v>4185284</v>
      </c>
      <c r="D1831">
        <v>199787</v>
      </c>
      <c r="E1831">
        <v>0</v>
      </c>
      <c r="F1831">
        <v>7.0000000000000007E-2</v>
      </c>
      <c r="G1831">
        <v>0.93</v>
      </c>
      <c r="H1831" t="s">
        <v>261</v>
      </c>
      <c r="I1831" t="s">
        <v>180</v>
      </c>
      <c r="J1831">
        <v>2018</v>
      </c>
      <c r="K1831" t="s">
        <v>181</v>
      </c>
      <c r="L1831">
        <v>0.19790866989071071</v>
      </c>
      <c r="M1831">
        <v>0.7655474701424736</v>
      </c>
      <c r="N1831">
        <v>3.6543859966815723E-2</v>
      </c>
      <c r="O1831">
        <v>0</v>
      </c>
      <c r="P1831" t="s">
        <v>27</v>
      </c>
    </row>
    <row r="1832" spans="1:16" x14ac:dyDescent="0.2">
      <c r="A1832">
        <v>1603995</v>
      </c>
      <c r="B1832">
        <v>881964</v>
      </c>
      <c r="C1832">
        <v>395749</v>
      </c>
      <c r="D1832">
        <v>326282</v>
      </c>
      <c r="E1832">
        <v>0</v>
      </c>
      <c r="F1832">
        <v>0.32</v>
      </c>
      <c r="G1832">
        <v>0.68</v>
      </c>
      <c r="H1832" t="s">
        <v>262</v>
      </c>
      <c r="I1832" t="s">
        <v>180</v>
      </c>
      <c r="J1832">
        <v>2018</v>
      </c>
      <c r="K1832" t="s">
        <v>181</v>
      </c>
      <c r="L1832">
        <v>0.54985458184096581</v>
      </c>
      <c r="M1832">
        <v>0.246727078326304</v>
      </c>
      <c r="N1832">
        <v>0.20341833983273011</v>
      </c>
      <c r="O1832">
        <v>0</v>
      </c>
      <c r="P1832" t="s">
        <v>27</v>
      </c>
    </row>
    <row r="1833" spans="1:16" x14ac:dyDescent="0.2">
      <c r="A1833">
        <v>1368931</v>
      </c>
      <c r="B1833">
        <v>1029944</v>
      </c>
      <c r="C1833">
        <v>338987</v>
      </c>
      <c r="D1833">
        <v>0</v>
      </c>
      <c r="E1833">
        <v>0</v>
      </c>
      <c r="F1833">
        <v>0.34</v>
      </c>
      <c r="G1833">
        <v>0.66</v>
      </c>
      <c r="H1833" t="s">
        <v>263</v>
      </c>
      <c r="I1833" t="s">
        <v>180</v>
      </c>
      <c r="J1833">
        <v>2018</v>
      </c>
      <c r="K1833" t="s">
        <v>181</v>
      </c>
      <c r="L1833">
        <v>0.75237101066452583</v>
      </c>
      <c r="M1833">
        <v>0.2476289893354742</v>
      </c>
      <c r="N1833">
        <v>0</v>
      </c>
      <c r="O1833">
        <v>0</v>
      </c>
      <c r="P1833" t="s">
        <v>27</v>
      </c>
    </row>
    <row r="1834" spans="1:16" x14ac:dyDescent="0.2">
      <c r="A1834">
        <v>4710010</v>
      </c>
      <c r="B1834">
        <v>2775613</v>
      </c>
      <c r="C1834">
        <v>1829027</v>
      </c>
      <c r="D1834">
        <v>105370</v>
      </c>
      <c r="E1834">
        <v>0</v>
      </c>
      <c r="F1834">
        <v>0.4</v>
      </c>
      <c r="G1834">
        <v>0.6</v>
      </c>
      <c r="H1834" t="s">
        <v>264</v>
      </c>
      <c r="I1834" t="s">
        <v>180</v>
      </c>
      <c r="J1834">
        <v>2018</v>
      </c>
      <c r="K1834" t="s">
        <v>181</v>
      </c>
      <c r="L1834">
        <v>0.589300871972671</v>
      </c>
      <c r="M1834">
        <v>0.38832762563136808</v>
      </c>
      <c r="N1834">
        <v>2.2371502395960939E-2</v>
      </c>
      <c r="O1834">
        <v>0</v>
      </c>
      <c r="P1834" t="s">
        <v>27</v>
      </c>
    </row>
    <row r="1835" spans="1:16" x14ac:dyDescent="0.2">
      <c r="A1835">
        <v>1003331</v>
      </c>
      <c r="B1835">
        <v>380594</v>
      </c>
      <c r="C1835">
        <v>124018</v>
      </c>
      <c r="D1835">
        <v>498719</v>
      </c>
      <c r="E1835">
        <v>0</v>
      </c>
      <c r="F1835">
        <v>0.42</v>
      </c>
      <c r="G1835">
        <v>0.57999999999999996</v>
      </c>
      <c r="H1835" t="s">
        <v>261</v>
      </c>
      <c r="I1835" t="s">
        <v>182</v>
      </c>
      <c r="J1835">
        <v>2018</v>
      </c>
      <c r="K1835" t="s">
        <v>183</v>
      </c>
      <c r="L1835">
        <v>0.37933045027015011</v>
      </c>
      <c r="M1835">
        <v>0.1236062675228813</v>
      </c>
      <c r="N1835">
        <v>0.4970632822069686</v>
      </c>
      <c r="O1835">
        <v>0</v>
      </c>
      <c r="P1835" t="s">
        <v>27</v>
      </c>
    </row>
    <row r="1836" spans="1:16" x14ac:dyDescent="0.2">
      <c r="A1836">
        <v>3039720</v>
      </c>
      <c r="B1836">
        <v>1256881</v>
      </c>
      <c r="C1836">
        <v>679112</v>
      </c>
      <c r="D1836">
        <v>1103727</v>
      </c>
      <c r="E1836">
        <v>0</v>
      </c>
      <c r="F1836">
        <v>0.13</v>
      </c>
      <c r="G1836">
        <v>0.87</v>
      </c>
      <c r="H1836" t="s">
        <v>262</v>
      </c>
      <c r="I1836" t="s">
        <v>182</v>
      </c>
      <c r="J1836">
        <v>2018</v>
      </c>
      <c r="K1836" t="s">
        <v>183</v>
      </c>
      <c r="L1836">
        <v>0.41348578158514598</v>
      </c>
      <c r="M1836">
        <v>0.22341268274709511</v>
      </c>
      <c r="N1836">
        <v>0.36310153566775888</v>
      </c>
      <c r="O1836">
        <v>0</v>
      </c>
      <c r="P1836" t="s">
        <v>27</v>
      </c>
    </row>
    <row r="1837" spans="1:16" x14ac:dyDescent="0.2">
      <c r="A1837">
        <v>2124532</v>
      </c>
      <c r="B1837">
        <v>1490833</v>
      </c>
      <c r="C1837">
        <v>574766</v>
      </c>
      <c r="D1837">
        <v>58933</v>
      </c>
      <c r="E1837">
        <v>0</v>
      </c>
      <c r="F1837">
        <v>0.79</v>
      </c>
      <c r="G1837">
        <v>0.21</v>
      </c>
      <c r="H1837" t="s">
        <v>263</v>
      </c>
      <c r="I1837" t="s">
        <v>182</v>
      </c>
      <c r="J1837">
        <v>2018</v>
      </c>
      <c r="K1837" t="s">
        <v>183</v>
      </c>
      <c r="L1837">
        <v>0.70172301476278065</v>
      </c>
      <c r="M1837">
        <v>0.27053769959689938</v>
      </c>
      <c r="N1837">
        <v>2.7739285640319841E-2</v>
      </c>
      <c r="O1837">
        <v>0</v>
      </c>
      <c r="P1837" t="s">
        <v>27</v>
      </c>
    </row>
    <row r="1838" spans="1:16" x14ac:dyDescent="0.2">
      <c r="A1838">
        <v>13771537</v>
      </c>
      <c r="B1838">
        <v>10043082</v>
      </c>
      <c r="C1838">
        <v>1199239</v>
      </c>
      <c r="D1838">
        <v>2529216</v>
      </c>
      <c r="E1838">
        <v>0</v>
      </c>
      <c r="F1838">
        <v>0.22</v>
      </c>
      <c r="G1838">
        <v>0.78</v>
      </c>
      <c r="H1838" t="s">
        <v>264</v>
      </c>
      <c r="I1838" t="s">
        <v>182</v>
      </c>
      <c r="J1838">
        <v>2018</v>
      </c>
      <c r="K1838" t="s">
        <v>183</v>
      </c>
      <c r="L1838">
        <v>0.72926369801714941</v>
      </c>
      <c r="M1838">
        <v>8.708098449722787E-2</v>
      </c>
      <c r="N1838">
        <v>0.18365531748562269</v>
      </c>
      <c r="O1838">
        <v>0</v>
      </c>
      <c r="P1838" t="s">
        <v>27</v>
      </c>
    </row>
    <row r="1839" spans="1:16" x14ac:dyDescent="0.2">
      <c r="A1839">
        <v>7927</v>
      </c>
      <c r="B1839">
        <v>7927</v>
      </c>
      <c r="C1839">
        <v>0</v>
      </c>
      <c r="D1839">
        <v>1</v>
      </c>
      <c r="E1839">
        <v>0</v>
      </c>
      <c r="F1839">
        <v>1</v>
      </c>
      <c r="G1839">
        <v>0</v>
      </c>
      <c r="H1839" t="s">
        <v>261</v>
      </c>
      <c r="I1839" t="s">
        <v>184</v>
      </c>
      <c r="J1839">
        <v>2018</v>
      </c>
      <c r="K1839" t="s">
        <v>185</v>
      </c>
      <c r="L1839">
        <v>1</v>
      </c>
      <c r="M1839">
        <v>0</v>
      </c>
      <c r="N1839">
        <v>1.2615112905260499E-4</v>
      </c>
      <c r="O1839">
        <v>0</v>
      </c>
      <c r="P1839" t="s">
        <v>24</v>
      </c>
    </row>
    <row r="1840" spans="1:16" x14ac:dyDescent="0.2">
      <c r="A1840">
        <v>2362</v>
      </c>
      <c r="B1840">
        <v>43</v>
      </c>
      <c r="C1840">
        <v>0</v>
      </c>
      <c r="D1840">
        <v>2319</v>
      </c>
      <c r="E1840">
        <v>0</v>
      </c>
      <c r="F1840">
        <v>1</v>
      </c>
      <c r="G1840">
        <v>0</v>
      </c>
      <c r="H1840" t="s">
        <v>262</v>
      </c>
      <c r="I1840" t="s">
        <v>184</v>
      </c>
      <c r="J1840">
        <v>2018</v>
      </c>
      <c r="K1840" t="s">
        <v>185</v>
      </c>
      <c r="L1840">
        <v>1.8204911092294669E-2</v>
      </c>
      <c r="M1840">
        <v>0</v>
      </c>
      <c r="N1840">
        <v>0.98179508890770528</v>
      </c>
      <c r="O1840">
        <v>0</v>
      </c>
      <c r="P1840" t="s">
        <v>24</v>
      </c>
    </row>
    <row r="1841" spans="1:16" x14ac:dyDescent="0.2">
      <c r="A1841">
        <v>1350</v>
      </c>
      <c r="B1841">
        <v>1349</v>
      </c>
      <c r="C1841">
        <v>0</v>
      </c>
      <c r="D1841">
        <v>0</v>
      </c>
      <c r="E1841">
        <v>0</v>
      </c>
      <c r="F1841">
        <v>1</v>
      </c>
      <c r="G1841">
        <v>0</v>
      </c>
      <c r="H1841" t="s">
        <v>82</v>
      </c>
      <c r="I1841" t="s">
        <v>184</v>
      </c>
      <c r="J1841">
        <v>2018</v>
      </c>
      <c r="K1841" t="s">
        <v>185</v>
      </c>
      <c r="L1841">
        <v>0.99925925925925929</v>
      </c>
      <c r="M1841">
        <v>0</v>
      </c>
      <c r="N1841">
        <v>0</v>
      </c>
      <c r="O1841">
        <v>0</v>
      </c>
      <c r="P1841" t="s">
        <v>24</v>
      </c>
    </row>
    <row r="1842" spans="1:16" x14ac:dyDescent="0.2">
      <c r="A1842">
        <v>35796</v>
      </c>
      <c r="B1842">
        <v>22390</v>
      </c>
      <c r="C1842">
        <v>0</v>
      </c>
      <c r="D1842">
        <v>13406</v>
      </c>
      <c r="E1842">
        <v>0</v>
      </c>
      <c r="F1842">
        <v>1</v>
      </c>
      <c r="G1842">
        <v>0</v>
      </c>
      <c r="H1842" t="s">
        <v>263</v>
      </c>
      <c r="I1842" t="s">
        <v>184</v>
      </c>
      <c r="J1842">
        <v>2018</v>
      </c>
      <c r="K1842" t="s">
        <v>185</v>
      </c>
      <c r="L1842">
        <v>0.62548888143926695</v>
      </c>
      <c r="M1842">
        <v>0</v>
      </c>
      <c r="N1842">
        <v>0.37451111856073299</v>
      </c>
      <c r="O1842">
        <v>0</v>
      </c>
      <c r="P1842" t="s">
        <v>24</v>
      </c>
    </row>
    <row r="1843" spans="1:16" x14ac:dyDescent="0.2">
      <c r="A1843">
        <v>408890</v>
      </c>
      <c r="B1843">
        <v>339106</v>
      </c>
      <c r="C1843">
        <v>0</v>
      </c>
      <c r="D1843">
        <v>69785</v>
      </c>
      <c r="E1843">
        <v>0</v>
      </c>
      <c r="F1843">
        <v>0.86</v>
      </c>
      <c r="G1843">
        <v>0.14000000000000001</v>
      </c>
      <c r="H1843" t="s">
        <v>264</v>
      </c>
      <c r="I1843" t="s">
        <v>184</v>
      </c>
      <c r="J1843">
        <v>2018</v>
      </c>
      <c r="K1843" t="s">
        <v>185</v>
      </c>
      <c r="L1843">
        <v>0.82933307246447696</v>
      </c>
      <c r="M1843">
        <v>0</v>
      </c>
      <c r="N1843">
        <v>0.1706693731810511</v>
      </c>
      <c r="O1843">
        <v>0</v>
      </c>
      <c r="P1843" t="s">
        <v>24</v>
      </c>
    </row>
    <row r="1844" spans="1:16" x14ac:dyDescent="0.2">
      <c r="A1844">
        <v>139067</v>
      </c>
      <c r="B1844">
        <v>139067</v>
      </c>
      <c r="C1844">
        <v>0</v>
      </c>
      <c r="D1844">
        <v>0</v>
      </c>
      <c r="E1844">
        <v>0</v>
      </c>
      <c r="F1844">
        <v>0.22</v>
      </c>
      <c r="G1844">
        <v>0.78</v>
      </c>
      <c r="H1844" t="s">
        <v>261</v>
      </c>
      <c r="I1844" t="s">
        <v>186</v>
      </c>
      <c r="J1844">
        <v>2018</v>
      </c>
      <c r="K1844" t="s">
        <v>187</v>
      </c>
      <c r="L1844">
        <v>1</v>
      </c>
      <c r="M1844">
        <v>0</v>
      </c>
      <c r="N1844">
        <v>0</v>
      </c>
      <c r="O1844">
        <v>0</v>
      </c>
      <c r="P1844" t="s">
        <v>19</v>
      </c>
    </row>
    <row r="1845" spans="1:16" x14ac:dyDescent="0.2">
      <c r="A1845">
        <v>849946</v>
      </c>
      <c r="B1845">
        <v>849946</v>
      </c>
      <c r="C1845">
        <v>0</v>
      </c>
      <c r="D1845">
        <v>0</v>
      </c>
      <c r="E1845">
        <v>0</v>
      </c>
      <c r="F1845">
        <v>0.16</v>
      </c>
      <c r="G1845">
        <v>0.84</v>
      </c>
      <c r="H1845" t="s">
        <v>263</v>
      </c>
      <c r="I1845" t="s">
        <v>186</v>
      </c>
      <c r="J1845">
        <v>2018</v>
      </c>
      <c r="K1845" t="s">
        <v>187</v>
      </c>
      <c r="L1845">
        <v>1</v>
      </c>
      <c r="M1845">
        <v>0</v>
      </c>
      <c r="N1845">
        <v>0</v>
      </c>
      <c r="O1845">
        <v>0</v>
      </c>
      <c r="P1845" t="s">
        <v>19</v>
      </c>
    </row>
    <row r="1846" spans="1:16" x14ac:dyDescent="0.2">
      <c r="A1846">
        <v>116416</v>
      </c>
      <c r="B1846">
        <v>68140</v>
      </c>
      <c r="C1846">
        <v>48276</v>
      </c>
      <c r="D1846">
        <v>0</v>
      </c>
      <c r="E1846">
        <v>0</v>
      </c>
      <c r="F1846">
        <v>1</v>
      </c>
      <c r="G1846">
        <v>0</v>
      </c>
      <c r="H1846" t="s">
        <v>261</v>
      </c>
      <c r="I1846" t="s">
        <v>188</v>
      </c>
      <c r="J1846">
        <v>2018</v>
      </c>
      <c r="K1846" t="s">
        <v>189</v>
      </c>
      <c r="L1846">
        <v>0.58531473336998352</v>
      </c>
      <c r="M1846">
        <v>0.41468526663001648</v>
      </c>
      <c r="N1846">
        <v>0</v>
      </c>
      <c r="O1846">
        <v>0</v>
      </c>
      <c r="P1846" t="s">
        <v>19</v>
      </c>
    </row>
    <row r="1847" spans="1:16" x14ac:dyDescent="0.2">
      <c r="A1847">
        <v>2922121</v>
      </c>
      <c r="B1847">
        <v>670292</v>
      </c>
      <c r="C1847">
        <v>1982022</v>
      </c>
      <c r="D1847">
        <v>0</v>
      </c>
      <c r="E1847">
        <v>269807</v>
      </c>
      <c r="F1847">
        <v>0</v>
      </c>
      <c r="G1847">
        <v>1</v>
      </c>
      <c r="H1847" t="s">
        <v>262</v>
      </c>
      <c r="I1847" t="s">
        <v>188</v>
      </c>
      <c r="J1847">
        <v>2018</v>
      </c>
      <c r="K1847" t="s">
        <v>189</v>
      </c>
      <c r="L1847">
        <v>0.2293854361267039</v>
      </c>
      <c r="M1847">
        <v>0.67828197394974399</v>
      </c>
      <c r="N1847">
        <v>0</v>
      </c>
      <c r="O1847">
        <v>9.2332589923552102E-2</v>
      </c>
      <c r="P1847" t="s">
        <v>19</v>
      </c>
    </row>
    <row r="1848" spans="1:16" x14ac:dyDescent="0.2">
      <c r="A1848">
        <v>2470009</v>
      </c>
      <c r="B1848">
        <v>386426</v>
      </c>
      <c r="C1848">
        <v>1833889</v>
      </c>
      <c r="D1848">
        <v>197211</v>
      </c>
      <c r="E1848">
        <v>52481</v>
      </c>
      <c r="F1848">
        <v>0.28999999999999998</v>
      </c>
      <c r="G1848">
        <v>0.71</v>
      </c>
      <c r="H1848" t="s">
        <v>263</v>
      </c>
      <c r="I1848" t="s">
        <v>188</v>
      </c>
      <c r="J1848">
        <v>2018</v>
      </c>
      <c r="K1848" t="s">
        <v>189</v>
      </c>
      <c r="L1848">
        <v>0.15644720322881411</v>
      </c>
      <c r="M1848">
        <v>0.74246247685737177</v>
      </c>
      <c r="N1848">
        <v>7.9842219198391587E-2</v>
      </c>
      <c r="O1848">
        <v>2.124729100177368E-2</v>
      </c>
      <c r="P1848" t="s">
        <v>19</v>
      </c>
    </row>
    <row r="1849" spans="1:16" x14ac:dyDescent="0.2">
      <c r="A1849">
        <v>4715677</v>
      </c>
      <c r="B1849">
        <v>2919382</v>
      </c>
      <c r="C1849">
        <v>595882</v>
      </c>
      <c r="D1849">
        <v>1145413</v>
      </c>
      <c r="E1849">
        <v>55000</v>
      </c>
      <c r="F1849">
        <v>0.54</v>
      </c>
      <c r="G1849">
        <v>0.46</v>
      </c>
      <c r="H1849" t="s">
        <v>264</v>
      </c>
      <c r="I1849" t="s">
        <v>188</v>
      </c>
      <c r="J1849">
        <v>2018</v>
      </c>
      <c r="K1849" t="s">
        <v>189</v>
      </c>
      <c r="L1849">
        <v>0.61908014480211426</v>
      </c>
      <c r="M1849">
        <v>0.12636192003820451</v>
      </c>
      <c r="N1849">
        <v>0.24289471055799619</v>
      </c>
      <c r="O1849">
        <v>1.1663224601684979E-2</v>
      </c>
      <c r="P1849" t="s">
        <v>19</v>
      </c>
    </row>
    <row r="1850" spans="1:16" x14ac:dyDescent="0.2">
      <c r="A1850">
        <v>215315</v>
      </c>
      <c r="B1850">
        <v>215315</v>
      </c>
      <c r="C1850">
        <v>0</v>
      </c>
      <c r="D1850">
        <v>0</v>
      </c>
      <c r="E1850">
        <v>0</v>
      </c>
      <c r="F1850">
        <v>0.88</v>
      </c>
      <c r="G1850">
        <v>0.12</v>
      </c>
      <c r="H1850" t="s">
        <v>261</v>
      </c>
      <c r="I1850" t="s">
        <v>190</v>
      </c>
      <c r="J1850">
        <v>2018</v>
      </c>
      <c r="K1850" t="s">
        <v>191</v>
      </c>
      <c r="L1850">
        <v>1</v>
      </c>
      <c r="M1850">
        <v>0</v>
      </c>
      <c r="N1850">
        <v>0</v>
      </c>
      <c r="O1850">
        <v>0</v>
      </c>
      <c r="P1850" t="s">
        <v>79</v>
      </c>
    </row>
    <row r="1851" spans="1:16" x14ac:dyDescent="0.2">
      <c r="A1851">
        <v>86042</v>
      </c>
      <c r="B1851">
        <v>86042</v>
      </c>
      <c r="C1851">
        <v>0</v>
      </c>
      <c r="D1851">
        <v>0</v>
      </c>
      <c r="E1851">
        <v>0</v>
      </c>
      <c r="F1851">
        <v>1</v>
      </c>
      <c r="G1851">
        <v>0</v>
      </c>
      <c r="H1851" t="s">
        <v>262</v>
      </c>
      <c r="I1851" t="s">
        <v>190</v>
      </c>
      <c r="J1851">
        <v>2018</v>
      </c>
      <c r="K1851" t="s">
        <v>191</v>
      </c>
      <c r="L1851">
        <v>1</v>
      </c>
      <c r="M1851">
        <v>0</v>
      </c>
      <c r="N1851">
        <v>0</v>
      </c>
      <c r="O1851">
        <v>0</v>
      </c>
      <c r="P1851" t="s">
        <v>79</v>
      </c>
    </row>
    <row r="1852" spans="1:16" x14ac:dyDescent="0.2">
      <c r="A1852">
        <v>2966</v>
      </c>
      <c r="B1852">
        <v>2966</v>
      </c>
      <c r="C1852">
        <v>0</v>
      </c>
      <c r="D1852">
        <v>0</v>
      </c>
      <c r="E1852">
        <v>0</v>
      </c>
      <c r="F1852">
        <v>1</v>
      </c>
      <c r="G1852">
        <v>0</v>
      </c>
      <c r="H1852" t="s">
        <v>82</v>
      </c>
      <c r="I1852" t="s">
        <v>190</v>
      </c>
      <c r="J1852">
        <v>2018</v>
      </c>
      <c r="K1852" t="s">
        <v>191</v>
      </c>
      <c r="L1852">
        <v>1</v>
      </c>
      <c r="M1852">
        <v>0</v>
      </c>
      <c r="N1852">
        <v>0</v>
      </c>
      <c r="O1852">
        <v>0</v>
      </c>
      <c r="P1852" t="s">
        <v>79</v>
      </c>
    </row>
    <row r="1853" spans="1:16" x14ac:dyDescent="0.2">
      <c r="A1853">
        <v>64261</v>
      </c>
      <c r="B1853">
        <v>64261</v>
      </c>
      <c r="C1853">
        <v>0</v>
      </c>
      <c r="D1853">
        <v>0</v>
      </c>
      <c r="E1853">
        <v>0</v>
      </c>
      <c r="F1853">
        <v>1</v>
      </c>
      <c r="G1853">
        <v>0</v>
      </c>
      <c r="H1853" t="s">
        <v>263</v>
      </c>
      <c r="I1853" t="s">
        <v>190</v>
      </c>
      <c r="J1853">
        <v>2018</v>
      </c>
      <c r="K1853" t="s">
        <v>191</v>
      </c>
      <c r="L1853">
        <v>1</v>
      </c>
      <c r="M1853">
        <v>0</v>
      </c>
      <c r="N1853">
        <v>0</v>
      </c>
      <c r="O1853">
        <v>0</v>
      </c>
      <c r="P1853" t="s">
        <v>79</v>
      </c>
    </row>
    <row r="1854" spans="1:16" x14ac:dyDescent="0.2">
      <c r="A1854">
        <v>85030</v>
      </c>
      <c r="B1854">
        <v>85030</v>
      </c>
      <c r="C1854">
        <v>0</v>
      </c>
      <c r="D1854">
        <v>0</v>
      </c>
      <c r="E1854">
        <v>0</v>
      </c>
      <c r="F1854">
        <v>1</v>
      </c>
      <c r="G1854">
        <v>0</v>
      </c>
      <c r="H1854" t="s">
        <v>264</v>
      </c>
      <c r="I1854" t="s">
        <v>190</v>
      </c>
      <c r="J1854">
        <v>2018</v>
      </c>
      <c r="K1854" t="s">
        <v>191</v>
      </c>
      <c r="L1854">
        <v>1</v>
      </c>
      <c r="M1854">
        <v>0</v>
      </c>
      <c r="N1854">
        <v>0</v>
      </c>
      <c r="O1854">
        <v>0</v>
      </c>
      <c r="P1854" t="s">
        <v>79</v>
      </c>
    </row>
    <row r="1855" spans="1:16" x14ac:dyDescent="0.2">
      <c r="A1855">
        <v>268555</v>
      </c>
      <c r="B1855">
        <v>186739</v>
      </c>
      <c r="C1855">
        <v>81819</v>
      </c>
      <c r="D1855">
        <v>0</v>
      </c>
      <c r="E1855">
        <v>0</v>
      </c>
      <c r="F1855">
        <v>0.04</v>
      </c>
      <c r="G1855">
        <v>0.96</v>
      </c>
      <c r="H1855" t="s">
        <v>261</v>
      </c>
      <c r="I1855" t="s">
        <v>192</v>
      </c>
      <c r="J1855">
        <v>2018</v>
      </c>
      <c r="K1855" t="s">
        <v>193</v>
      </c>
      <c r="L1855">
        <v>0.6953473217776619</v>
      </c>
      <c r="M1855">
        <v>0.30466384911843009</v>
      </c>
      <c r="N1855">
        <v>0</v>
      </c>
      <c r="O1855">
        <v>0</v>
      </c>
      <c r="P1855" t="s">
        <v>194</v>
      </c>
    </row>
    <row r="1856" spans="1:16" x14ac:dyDescent="0.2">
      <c r="A1856">
        <v>173598</v>
      </c>
      <c r="B1856">
        <v>146761</v>
      </c>
      <c r="C1856">
        <v>0</v>
      </c>
      <c r="D1856">
        <v>26837</v>
      </c>
      <c r="E1856">
        <v>0</v>
      </c>
      <c r="F1856">
        <v>0.42</v>
      </c>
      <c r="G1856">
        <v>0.57999999999999996</v>
      </c>
      <c r="H1856" t="s">
        <v>262</v>
      </c>
      <c r="I1856" t="s">
        <v>192</v>
      </c>
      <c r="J1856">
        <v>2018</v>
      </c>
      <c r="K1856" t="s">
        <v>193</v>
      </c>
      <c r="L1856">
        <v>0.84540720515213308</v>
      </c>
      <c r="M1856">
        <v>0</v>
      </c>
      <c r="N1856">
        <v>0.15459279484786689</v>
      </c>
      <c r="O1856">
        <v>0</v>
      </c>
      <c r="P1856" t="s">
        <v>194</v>
      </c>
    </row>
    <row r="1857" spans="1:16" x14ac:dyDescent="0.2">
      <c r="A1857">
        <v>1545594</v>
      </c>
      <c r="B1857">
        <v>707614</v>
      </c>
      <c r="C1857">
        <v>838219</v>
      </c>
      <c r="D1857">
        <v>0</v>
      </c>
      <c r="E1857">
        <v>0</v>
      </c>
      <c r="F1857">
        <v>0.53</v>
      </c>
      <c r="G1857">
        <v>0.47</v>
      </c>
      <c r="H1857" t="s">
        <v>263</v>
      </c>
      <c r="I1857" t="s">
        <v>192</v>
      </c>
      <c r="J1857">
        <v>2018</v>
      </c>
      <c r="K1857" t="s">
        <v>193</v>
      </c>
      <c r="L1857">
        <v>0.45782657023772089</v>
      </c>
      <c r="M1857">
        <v>0.54232806286773882</v>
      </c>
      <c r="N1857">
        <v>0</v>
      </c>
      <c r="O1857">
        <v>0</v>
      </c>
      <c r="P1857" t="s">
        <v>194</v>
      </c>
    </row>
    <row r="1858" spans="1:16" x14ac:dyDescent="0.2">
      <c r="A1858">
        <v>1429506</v>
      </c>
      <c r="B1858">
        <v>1043054</v>
      </c>
      <c r="C1858">
        <v>47051</v>
      </c>
      <c r="D1858">
        <v>339401</v>
      </c>
      <c r="E1858">
        <v>0</v>
      </c>
      <c r="F1858">
        <v>0.49</v>
      </c>
      <c r="G1858">
        <v>0.51</v>
      </c>
      <c r="H1858" t="s">
        <v>264</v>
      </c>
      <c r="I1858" t="s">
        <v>192</v>
      </c>
      <c r="J1858">
        <v>2018</v>
      </c>
      <c r="K1858" t="s">
        <v>193</v>
      </c>
      <c r="L1858">
        <v>0.72966045612960007</v>
      </c>
      <c r="M1858">
        <v>3.2914167551587749E-2</v>
      </c>
      <c r="N1858">
        <v>0.23742537631881219</v>
      </c>
      <c r="O1858">
        <v>0</v>
      </c>
      <c r="P1858" t="s">
        <v>194</v>
      </c>
    </row>
    <row r="1859" spans="1:16" x14ac:dyDescent="0.2">
      <c r="A1859">
        <v>205944</v>
      </c>
      <c r="B1859">
        <v>176017</v>
      </c>
      <c r="C1859">
        <v>0</v>
      </c>
      <c r="D1859">
        <v>29927</v>
      </c>
      <c r="E1859">
        <v>0</v>
      </c>
      <c r="F1859">
        <v>1</v>
      </c>
      <c r="G1859">
        <v>0</v>
      </c>
      <c r="H1859" t="s">
        <v>261</v>
      </c>
      <c r="I1859" t="s">
        <v>195</v>
      </c>
      <c r="J1859">
        <v>2018</v>
      </c>
      <c r="K1859" t="s">
        <v>196</v>
      </c>
      <c r="L1859">
        <v>0.85468379753719459</v>
      </c>
      <c r="M1859">
        <v>0</v>
      </c>
      <c r="N1859">
        <v>0.14531620246280541</v>
      </c>
      <c r="O1859">
        <v>0</v>
      </c>
      <c r="P1859" t="s">
        <v>32</v>
      </c>
    </row>
    <row r="1860" spans="1:16" x14ac:dyDescent="0.2">
      <c r="A1860">
        <v>205953</v>
      </c>
      <c r="B1860">
        <v>205953</v>
      </c>
      <c r="C1860">
        <v>0</v>
      </c>
      <c r="D1860">
        <v>0</v>
      </c>
      <c r="E1860">
        <v>0</v>
      </c>
      <c r="F1860">
        <v>0.79</v>
      </c>
      <c r="G1860">
        <v>0.21</v>
      </c>
      <c r="H1860" t="s">
        <v>262</v>
      </c>
      <c r="I1860" t="s">
        <v>195</v>
      </c>
      <c r="J1860">
        <v>2018</v>
      </c>
      <c r="K1860" t="s">
        <v>196</v>
      </c>
      <c r="L1860">
        <v>1</v>
      </c>
      <c r="M1860">
        <v>0</v>
      </c>
      <c r="N1860">
        <v>0</v>
      </c>
      <c r="O1860">
        <v>0</v>
      </c>
      <c r="P1860" t="s">
        <v>32</v>
      </c>
    </row>
    <row r="1861" spans="1:16" x14ac:dyDescent="0.2">
      <c r="A1861">
        <v>136091</v>
      </c>
      <c r="B1861">
        <v>136091</v>
      </c>
      <c r="C1861">
        <v>0</v>
      </c>
      <c r="D1861">
        <v>0</v>
      </c>
      <c r="E1861">
        <v>0</v>
      </c>
      <c r="F1861">
        <v>1</v>
      </c>
      <c r="G1861">
        <v>0</v>
      </c>
      <c r="H1861" t="s">
        <v>263</v>
      </c>
      <c r="I1861" t="s">
        <v>195</v>
      </c>
      <c r="J1861">
        <v>2018</v>
      </c>
      <c r="K1861" t="s">
        <v>196</v>
      </c>
      <c r="L1861">
        <v>1</v>
      </c>
      <c r="M1861">
        <v>0</v>
      </c>
      <c r="N1861">
        <v>0</v>
      </c>
      <c r="O1861">
        <v>0</v>
      </c>
      <c r="P1861" t="s">
        <v>32</v>
      </c>
    </row>
    <row r="1862" spans="1:16" x14ac:dyDescent="0.2">
      <c r="A1862">
        <v>349066</v>
      </c>
      <c r="B1862">
        <v>349066</v>
      </c>
      <c r="C1862">
        <v>0</v>
      </c>
      <c r="D1862">
        <v>0</v>
      </c>
      <c r="E1862">
        <v>0</v>
      </c>
      <c r="F1862">
        <v>0.9</v>
      </c>
      <c r="G1862">
        <v>0.1</v>
      </c>
      <c r="H1862" t="s">
        <v>264</v>
      </c>
      <c r="I1862" t="s">
        <v>195</v>
      </c>
      <c r="J1862">
        <v>2018</v>
      </c>
      <c r="K1862" t="s">
        <v>196</v>
      </c>
      <c r="L1862">
        <v>1</v>
      </c>
      <c r="M1862">
        <v>0</v>
      </c>
      <c r="N1862">
        <v>0</v>
      </c>
      <c r="O1862">
        <v>0</v>
      </c>
      <c r="P1862" t="s">
        <v>32</v>
      </c>
    </row>
    <row r="1863" spans="1:16" x14ac:dyDescent="0.2">
      <c r="A1863">
        <v>196572</v>
      </c>
      <c r="B1863">
        <v>196572</v>
      </c>
      <c r="C1863">
        <v>0</v>
      </c>
      <c r="D1863">
        <v>0</v>
      </c>
      <c r="E1863">
        <v>0</v>
      </c>
      <c r="F1863">
        <v>1</v>
      </c>
      <c r="G1863">
        <v>0</v>
      </c>
      <c r="H1863" t="s">
        <v>261</v>
      </c>
      <c r="I1863" t="s">
        <v>197</v>
      </c>
      <c r="J1863">
        <v>2018</v>
      </c>
      <c r="K1863" t="s">
        <v>198</v>
      </c>
      <c r="L1863">
        <v>1</v>
      </c>
      <c r="M1863">
        <v>0</v>
      </c>
      <c r="N1863">
        <v>0</v>
      </c>
      <c r="O1863">
        <v>0</v>
      </c>
      <c r="P1863" t="s">
        <v>32</v>
      </c>
    </row>
    <row r="1864" spans="1:16" x14ac:dyDescent="0.2">
      <c r="A1864">
        <v>609879</v>
      </c>
      <c r="B1864">
        <v>609879</v>
      </c>
      <c r="C1864">
        <v>0</v>
      </c>
      <c r="D1864">
        <v>0</v>
      </c>
      <c r="E1864">
        <v>0</v>
      </c>
      <c r="F1864">
        <v>0.45</v>
      </c>
      <c r="G1864">
        <v>0.55000000000000004</v>
      </c>
      <c r="H1864" t="s">
        <v>262</v>
      </c>
      <c r="I1864" t="s">
        <v>197</v>
      </c>
      <c r="J1864">
        <v>2018</v>
      </c>
      <c r="K1864" t="s">
        <v>198</v>
      </c>
      <c r="L1864">
        <v>1</v>
      </c>
      <c r="M1864">
        <v>0</v>
      </c>
      <c r="N1864">
        <v>0</v>
      </c>
      <c r="O1864">
        <v>0</v>
      </c>
      <c r="P1864" t="s">
        <v>32</v>
      </c>
    </row>
    <row r="1865" spans="1:16" x14ac:dyDescent="0.2">
      <c r="A1865">
        <v>95794</v>
      </c>
      <c r="B1865">
        <v>95794</v>
      </c>
      <c r="C1865">
        <v>0</v>
      </c>
      <c r="D1865">
        <v>0</v>
      </c>
      <c r="E1865">
        <v>0</v>
      </c>
      <c r="F1865">
        <v>1</v>
      </c>
      <c r="G1865">
        <v>0</v>
      </c>
      <c r="H1865" t="s">
        <v>82</v>
      </c>
      <c r="I1865" t="s">
        <v>197</v>
      </c>
      <c r="J1865">
        <v>2018</v>
      </c>
      <c r="K1865" t="s">
        <v>198</v>
      </c>
      <c r="L1865">
        <v>1</v>
      </c>
      <c r="M1865">
        <v>0</v>
      </c>
      <c r="N1865">
        <v>0</v>
      </c>
      <c r="O1865">
        <v>0</v>
      </c>
      <c r="P1865" t="s">
        <v>32</v>
      </c>
    </row>
    <row r="1866" spans="1:16" x14ac:dyDescent="0.2">
      <c r="A1866">
        <v>255121</v>
      </c>
      <c r="B1866">
        <v>255121</v>
      </c>
      <c r="C1866">
        <v>0</v>
      </c>
      <c r="D1866">
        <v>0</v>
      </c>
      <c r="E1866">
        <v>0</v>
      </c>
      <c r="F1866">
        <v>1</v>
      </c>
      <c r="G1866">
        <v>0</v>
      </c>
      <c r="H1866" t="s">
        <v>263</v>
      </c>
      <c r="I1866" t="s">
        <v>197</v>
      </c>
      <c r="J1866">
        <v>2018</v>
      </c>
      <c r="K1866" t="s">
        <v>198</v>
      </c>
      <c r="L1866">
        <v>1</v>
      </c>
      <c r="M1866">
        <v>0</v>
      </c>
      <c r="N1866">
        <v>0</v>
      </c>
      <c r="O1866">
        <v>0</v>
      </c>
      <c r="P1866" t="s">
        <v>32</v>
      </c>
    </row>
    <row r="1867" spans="1:16" x14ac:dyDescent="0.2">
      <c r="A1867">
        <v>287614</v>
      </c>
      <c r="B1867">
        <v>287614</v>
      </c>
      <c r="C1867">
        <v>0</v>
      </c>
      <c r="D1867">
        <v>0</v>
      </c>
      <c r="E1867">
        <v>0</v>
      </c>
      <c r="F1867">
        <v>0.77</v>
      </c>
      <c r="G1867">
        <v>0.23</v>
      </c>
      <c r="H1867" t="s">
        <v>264</v>
      </c>
      <c r="I1867" t="s">
        <v>197</v>
      </c>
      <c r="J1867">
        <v>2018</v>
      </c>
      <c r="K1867" t="s">
        <v>198</v>
      </c>
      <c r="L1867">
        <v>1</v>
      </c>
      <c r="M1867">
        <v>0</v>
      </c>
      <c r="N1867">
        <v>0</v>
      </c>
      <c r="O1867">
        <v>0</v>
      </c>
      <c r="P1867" t="s">
        <v>32</v>
      </c>
    </row>
    <row r="1868" spans="1:16" x14ac:dyDescent="0.2">
      <c r="A1868">
        <v>256135</v>
      </c>
      <c r="B1868">
        <v>11701</v>
      </c>
      <c r="C1868">
        <v>24</v>
      </c>
      <c r="D1868">
        <v>244410</v>
      </c>
      <c r="E1868">
        <v>0</v>
      </c>
      <c r="F1868">
        <v>0.74</v>
      </c>
      <c r="G1868">
        <v>0.26</v>
      </c>
      <c r="H1868" t="s">
        <v>261</v>
      </c>
      <c r="I1868" t="s">
        <v>199</v>
      </c>
      <c r="J1868">
        <v>2018</v>
      </c>
      <c r="K1868" t="s">
        <v>200</v>
      </c>
      <c r="L1868">
        <v>4.5682940636773577E-2</v>
      </c>
      <c r="M1868">
        <v>9.370058758076795E-5</v>
      </c>
      <c r="N1868">
        <v>0.95422335877564568</v>
      </c>
      <c r="O1868">
        <v>0</v>
      </c>
      <c r="P1868" t="s">
        <v>19</v>
      </c>
    </row>
    <row r="1869" spans="1:16" x14ac:dyDescent="0.2">
      <c r="A1869">
        <v>628768</v>
      </c>
      <c r="B1869">
        <v>215815</v>
      </c>
      <c r="C1869">
        <v>17441</v>
      </c>
      <c r="D1869">
        <v>395512</v>
      </c>
      <c r="E1869">
        <v>0</v>
      </c>
      <c r="F1869">
        <v>0.37</v>
      </c>
      <c r="G1869">
        <v>0.63</v>
      </c>
      <c r="H1869" t="s">
        <v>262</v>
      </c>
      <c r="I1869" t="s">
        <v>199</v>
      </c>
      <c r="J1869">
        <v>2018</v>
      </c>
      <c r="K1869" t="s">
        <v>200</v>
      </c>
      <c r="L1869">
        <v>0.34323470660084482</v>
      </c>
      <c r="M1869">
        <v>2.773837090946104E-2</v>
      </c>
      <c r="N1869">
        <v>0.62902692248969416</v>
      </c>
      <c r="O1869">
        <v>0</v>
      </c>
      <c r="P1869" t="s">
        <v>19</v>
      </c>
    </row>
    <row r="1870" spans="1:16" x14ac:dyDescent="0.2">
      <c r="A1870">
        <v>498460</v>
      </c>
      <c r="B1870">
        <v>157848</v>
      </c>
      <c r="C1870">
        <v>63965</v>
      </c>
      <c r="D1870">
        <v>276648</v>
      </c>
      <c r="E1870">
        <v>0</v>
      </c>
      <c r="F1870">
        <v>0.96</v>
      </c>
      <c r="G1870">
        <v>0.04</v>
      </c>
      <c r="H1870" t="s">
        <v>263</v>
      </c>
      <c r="I1870" t="s">
        <v>199</v>
      </c>
      <c r="J1870">
        <v>2018</v>
      </c>
      <c r="K1870" t="s">
        <v>200</v>
      </c>
      <c r="L1870">
        <v>0.31667134775107331</v>
      </c>
      <c r="M1870">
        <v>0.1283252417445733</v>
      </c>
      <c r="N1870">
        <v>0.55500541668338488</v>
      </c>
      <c r="O1870">
        <v>0</v>
      </c>
      <c r="P1870" t="s">
        <v>19</v>
      </c>
    </row>
    <row r="1871" spans="1:16" x14ac:dyDescent="0.2">
      <c r="A1871">
        <v>2932341</v>
      </c>
      <c r="B1871">
        <v>2012884</v>
      </c>
      <c r="C1871">
        <v>39756</v>
      </c>
      <c r="D1871">
        <v>879701</v>
      </c>
      <c r="E1871">
        <v>0</v>
      </c>
      <c r="F1871">
        <v>0.66</v>
      </c>
      <c r="G1871">
        <v>0.34</v>
      </c>
      <c r="H1871" t="s">
        <v>264</v>
      </c>
      <c r="I1871" t="s">
        <v>199</v>
      </c>
      <c r="J1871">
        <v>2018</v>
      </c>
      <c r="K1871" t="s">
        <v>200</v>
      </c>
      <c r="L1871">
        <v>0.68644267498220701</v>
      </c>
      <c r="M1871">
        <v>1.3557768349588261E-2</v>
      </c>
      <c r="N1871">
        <v>0.29999955666820471</v>
      </c>
      <c r="O1871">
        <v>0</v>
      </c>
      <c r="P1871" t="s">
        <v>19</v>
      </c>
    </row>
    <row r="1872" spans="1:16" x14ac:dyDescent="0.2">
      <c r="A1872">
        <v>118982</v>
      </c>
      <c r="B1872">
        <v>30067</v>
      </c>
      <c r="C1872">
        <v>24471</v>
      </c>
      <c r="D1872">
        <v>64445</v>
      </c>
      <c r="E1872">
        <v>0</v>
      </c>
      <c r="F1872">
        <v>0.31</v>
      </c>
      <c r="G1872">
        <v>0.69</v>
      </c>
      <c r="H1872" t="s">
        <v>261</v>
      </c>
      <c r="I1872" t="s">
        <v>201</v>
      </c>
      <c r="J1872">
        <v>2018</v>
      </c>
      <c r="K1872" t="s">
        <v>202</v>
      </c>
      <c r="L1872">
        <v>0.25270208939167271</v>
      </c>
      <c r="M1872">
        <v>0.2056697651745642</v>
      </c>
      <c r="N1872">
        <v>0.54163655006639655</v>
      </c>
      <c r="O1872">
        <v>0</v>
      </c>
      <c r="P1872" t="s">
        <v>27</v>
      </c>
    </row>
    <row r="1873" spans="1:16" x14ac:dyDescent="0.2">
      <c r="A1873">
        <v>62716</v>
      </c>
      <c r="B1873">
        <v>0</v>
      </c>
      <c r="C1873">
        <v>0</v>
      </c>
      <c r="D1873">
        <v>62716</v>
      </c>
      <c r="E1873">
        <v>0</v>
      </c>
      <c r="F1873">
        <v>0</v>
      </c>
      <c r="G1873">
        <v>1</v>
      </c>
      <c r="H1873" t="s">
        <v>262</v>
      </c>
      <c r="I1873" t="s">
        <v>201</v>
      </c>
      <c r="J1873">
        <v>2018</v>
      </c>
      <c r="K1873" t="s">
        <v>202</v>
      </c>
      <c r="L1873">
        <v>0</v>
      </c>
      <c r="M1873">
        <v>0</v>
      </c>
      <c r="N1873">
        <v>1</v>
      </c>
      <c r="O1873">
        <v>0</v>
      </c>
      <c r="P1873" t="s">
        <v>27</v>
      </c>
    </row>
    <row r="1874" spans="1:16" x14ac:dyDescent="0.2">
      <c r="A1874">
        <v>310607</v>
      </c>
      <c r="B1874">
        <v>97335</v>
      </c>
      <c r="C1874">
        <v>213272</v>
      </c>
      <c r="D1874">
        <v>0</v>
      </c>
      <c r="E1874">
        <v>0</v>
      </c>
      <c r="F1874">
        <v>0.53</v>
      </c>
      <c r="G1874">
        <v>0.47</v>
      </c>
      <c r="H1874" t="s">
        <v>263</v>
      </c>
      <c r="I1874" t="s">
        <v>201</v>
      </c>
      <c r="J1874">
        <v>2018</v>
      </c>
      <c r="K1874" t="s">
        <v>202</v>
      </c>
      <c r="L1874">
        <v>0.31337027175820248</v>
      </c>
      <c r="M1874">
        <v>0.68662972824179747</v>
      </c>
      <c r="N1874">
        <v>0</v>
      </c>
      <c r="O1874">
        <v>0</v>
      </c>
      <c r="P1874" t="s">
        <v>27</v>
      </c>
    </row>
    <row r="1875" spans="1:16" x14ac:dyDescent="0.2">
      <c r="A1875">
        <v>2493179</v>
      </c>
      <c r="B1875">
        <v>1686447</v>
      </c>
      <c r="C1875">
        <v>483992</v>
      </c>
      <c r="D1875">
        <v>322740</v>
      </c>
      <c r="E1875">
        <v>0</v>
      </c>
      <c r="F1875">
        <v>0.47</v>
      </c>
      <c r="G1875">
        <v>0.53</v>
      </c>
      <c r="H1875" t="s">
        <v>264</v>
      </c>
      <c r="I1875" t="s">
        <v>201</v>
      </c>
      <c r="J1875">
        <v>2018</v>
      </c>
      <c r="K1875" t="s">
        <v>202</v>
      </c>
      <c r="L1875">
        <v>0.67642435621349284</v>
      </c>
      <c r="M1875">
        <v>0.19412645461878189</v>
      </c>
      <c r="N1875">
        <v>0.12944918916772519</v>
      </c>
      <c r="O1875">
        <v>0</v>
      </c>
      <c r="P1875" t="s">
        <v>27</v>
      </c>
    </row>
    <row r="1876" spans="1:16" x14ac:dyDescent="0.2">
      <c r="A1876">
        <v>15135</v>
      </c>
      <c r="B1876">
        <v>0</v>
      </c>
      <c r="C1876">
        <v>15135</v>
      </c>
      <c r="D1876">
        <v>0</v>
      </c>
      <c r="E1876">
        <v>0</v>
      </c>
      <c r="F1876">
        <v>1</v>
      </c>
      <c r="G1876">
        <v>0</v>
      </c>
      <c r="H1876" t="s">
        <v>261</v>
      </c>
      <c r="I1876" t="s">
        <v>203</v>
      </c>
      <c r="J1876">
        <v>2018</v>
      </c>
      <c r="K1876" t="s">
        <v>204</v>
      </c>
      <c r="L1876">
        <v>0</v>
      </c>
      <c r="M1876">
        <v>1</v>
      </c>
      <c r="N1876">
        <v>0</v>
      </c>
      <c r="O1876">
        <v>0</v>
      </c>
      <c r="P1876" t="s">
        <v>27</v>
      </c>
    </row>
    <row r="1877" spans="1:16" x14ac:dyDescent="0.2">
      <c r="A1877">
        <v>5000</v>
      </c>
      <c r="B1877">
        <v>5000</v>
      </c>
      <c r="C1877">
        <v>0</v>
      </c>
      <c r="D1877">
        <v>0</v>
      </c>
      <c r="E1877">
        <v>0</v>
      </c>
      <c r="F1877">
        <v>1</v>
      </c>
      <c r="G1877">
        <v>0</v>
      </c>
      <c r="H1877" t="s">
        <v>262</v>
      </c>
      <c r="I1877" t="s">
        <v>203</v>
      </c>
      <c r="J1877">
        <v>2018</v>
      </c>
      <c r="K1877" t="s">
        <v>204</v>
      </c>
      <c r="L1877">
        <v>1</v>
      </c>
      <c r="M1877">
        <v>0</v>
      </c>
      <c r="N1877">
        <v>0</v>
      </c>
      <c r="O1877">
        <v>0</v>
      </c>
      <c r="P1877" t="s">
        <v>27</v>
      </c>
    </row>
    <row r="1878" spans="1:16" x14ac:dyDescent="0.2">
      <c r="A1878">
        <v>5985</v>
      </c>
      <c r="B1878">
        <v>0</v>
      </c>
      <c r="C1878">
        <v>5985</v>
      </c>
      <c r="D1878">
        <v>0</v>
      </c>
      <c r="E1878">
        <v>0</v>
      </c>
      <c r="F1878">
        <v>1</v>
      </c>
      <c r="G1878">
        <v>0</v>
      </c>
      <c r="H1878" t="s">
        <v>82</v>
      </c>
      <c r="I1878" t="s">
        <v>203</v>
      </c>
      <c r="J1878">
        <v>2018</v>
      </c>
      <c r="K1878" t="s">
        <v>204</v>
      </c>
      <c r="L1878">
        <v>0</v>
      </c>
      <c r="M1878">
        <v>1</v>
      </c>
      <c r="N1878">
        <v>0</v>
      </c>
      <c r="O1878">
        <v>0</v>
      </c>
      <c r="P1878" t="s">
        <v>27</v>
      </c>
    </row>
    <row r="1879" spans="1:16" x14ac:dyDescent="0.2">
      <c r="A1879">
        <v>285391</v>
      </c>
      <c r="B1879">
        <v>250930</v>
      </c>
      <c r="C1879">
        <v>34461</v>
      </c>
      <c r="D1879">
        <v>0</v>
      </c>
      <c r="E1879">
        <v>0</v>
      </c>
      <c r="F1879">
        <v>0.98</v>
      </c>
      <c r="G1879">
        <v>0.02</v>
      </c>
      <c r="H1879" t="s">
        <v>263</v>
      </c>
      <c r="I1879" t="s">
        <v>203</v>
      </c>
      <c r="J1879">
        <v>2018</v>
      </c>
      <c r="K1879" t="s">
        <v>204</v>
      </c>
      <c r="L1879">
        <v>0.87924987122929599</v>
      </c>
      <c r="M1879">
        <v>0.1207501287707041</v>
      </c>
      <c r="N1879">
        <v>0</v>
      </c>
      <c r="O1879">
        <v>0</v>
      </c>
      <c r="P1879" t="s">
        <v>27</v>
      </c>
    </row>
    <row r="1880" spans="1:16" x14ac:dyDescent="0.2">
      <c r="A1880">
        <v>468401</v>
      </c>
      <c r="B1880">
        <v>376282</v>
      </c>
      <c r="C1880">
        <v>92119</v>
      </c>
      <c r="D1880">
        <v>0</v>
      </c>
      <c r="E1880">
        <v>0</v>
      </c>
      <c r="F1880">
        <v>0.36</v>
      </c>
      <c r="G1880">
        <v>0.64</v>
      </c>
      <c r="H1880" t="s">
        <v>264</v>
      </c>
      <c r="I1880" t="s">
        <v>203</v>
      </c>
      <c r="J1880">
        <v>2018</v>
      </c>
      <c r="K1880" t="s">
        <v>204</v>
      </c>
      <c r="L1880">
        <v>0.80333304156054319</v>
      </c>
      <c r="M1880">
        <v>0.19666695843945681</v>
      </c>
      <c r="N1880">
        <v>0</v>
      </c>
      <c r="O1880">
        <v>0</v>
      </c>
      <c r="P1880" t="s">
        <v>27</v>
      </c>
    </row>
    <row r="1881" spans="1:16" x14ac:dyDescent="0.2">
      <c r="A1881">
        <v>637679</v>
      </c>
      <c r="B1881">
        <v>270908</v>
      </c>
      <c r="C1881">
        <v>165196</v>
      </c>
      <c r="D1881">
        <v>201575</v>
      </c>
      <c r="E1881">
        <v>0</v>
      </c>
      <c r="F1881">
        <v>0.24</v>
      </c>
      <c r="G1881">
        <v>0.76</v>
      </c>
      <c r="H1881" t="s">
        <v>261</v>
      </c>
      <c r="I1881" t="s">
        <v>205</v>
      </c>
      <c r="J1881">
        <v>2018</v>
      </c>
      <c r="K1881" t="s">
        <v>206</v>
      </c>
      <c r="L1881">
        <v>0.42483443864389447</v>
      </c>
      <c r="M1881">
        <v>0.25905824090177032</v>
      </c>
      <c r="N1881">
        <v>0.31610732045433521</v>
      </c>
      <c r="O1881">
        <v>0</v>
      </c>
      <c r="P1881" t="s">
        <v>27</v>
      </c>
    </row>
    <row r="1882" spans="1:16" x14ac:dyDescent="0.2">
      <c r="A1882">
        <v>910474</v>
      </c>
      <c r="B1882">
        <v>273072</v>
      </c>
      <c r="C1882">
        <v>392442</v>
      </c>
      <c r="D1882">
        <v>244960</v>
      </c>
      <c r="E1882">
        <v>0</v>
      </c>
      <c r="F1882">
        <v>0.17</v>
      </c>
      <c r="G1882">
        <v>0.83</v>
      </c>
      <c r="H1882" t="s">
        <v>262</v>
      </c>
      <c r="I1882" t="s">
        <v>205</v>
      </c>
      <c r="J1882">
        <v>2018</v>
      </c>
      <c r="K1882" t="s">
        <v>206</v>
      </c>
      <c r="L1882">
        <v>0.29992289730404159</v>
      </c>
      <c r="M1882">
        <v>0.43103043030333649</v>
      </c>
      <c r="N1882">
        <v>0.26904667239262192</v>
      </c>
      <c r="O1882">
        <v>0</v>
      </c>
      <c r="P1882" t="s">
        <v>27</v>
      </c>
    </row>
    <row r="1883" spans="1:16" x14ac:dyDescent="0.2">
      <c r="A1883">
        <v>125</v>
      </c>
      <c r="B1883">
        <v>35</v>
      </c>
      <c r="C1883">
        <v>90</v>
      </c>
      <c r="D1883">
        <v>0</v>
      </c>
      <c r="E1883">
        <v>0</v>
      </c>
      <c r="F1883">
        <v>0</v>
      </c>
      <c r="G1883">
        <v>1</v>
      </c>
      <c r="H1883" t="s">
        <v>82</v>
      </c>
      <c r="I1883" t="s">
        <v>205</v>
      </c>
      <c r="J1883">
        <v>2018</v>
      </c>
      <c r="K1883" t="s">
        <v>206</v>
      </c>
      <c r="L1883">
        <v>0.28000000000000003</v>
      </c>
      <c r="M1883">
        <v>0.72</v>
      </c>
      <c r="N1883">
        <v>0</v>
      </c>
      <c r="O1883">
        <v>0</v>
      </c>
      <c r="P1883" t="s">
        <v>27</v>
      </c>
    </row>
    <row r="1884" spans="1:16" x14ac:dyDescent="0.2">
      <c r="A1884">
        <v>1043247</v>
      </c>
      <c r="B1884">
        <v>732048</v>
      </c>
      <c r="C1884">
        <v>311199</v>
      </c>
      <c r="D1884">
        <v>0</v>
      </c>
      <c r="E1884">
        <v>0</v>
      </c>
      <c r="F1884">
        <v>0.45</v>
      </c>
      <c r="G1884">
        <v>0.55000000000000004</v>
      </c>
      <c r="H1884" t="s">
        <v>263</v>
      </c>
      <c r="I1884" t="s">
        <v>205</v>
      </c>
      <c r="J1884">
        <v>2018</v>
      </c>
      <c r="K1884" t="s">
        <v>206</v>
      </c>
      <c r="L1884">
        <v>0.70170151459817287</v>
      </c>
      <c r="M1884">
        <v>0.29829848540182718</v>
      </c>
      <c r="N1884">
        <v>0</v>
      </c>
      <c r="O1884">
        <v>0</v>
      </c>
      <c r="P1884" t="s">
        <v>27</v>
      </c>
    </row>
    <row r="1885" spans="1:16" x14ac:dyDescent="0.2">
      <c r="A1885">
        <v>3236164</v>
      </c>
      <c r="B1885">
        <v>1983437</v>
      </c>
      <c r="C1885">
        <v>1011077</v>
      </c>
      <c r="D1885">
        <v>241649</v>
      </c>
      <c r="E1885">
        <v>0</v>
      </c>
      <c r="F1885">
        <v>0.33</v>
      </c>
      <c r="G1885">
        <v>0.67</v>
      </c>
      <c r="H1885" t="s">
        <v>264</v>
      </c>
      <c r="I1885" t="s">
        <v>205</v>
      </c>
      <c r="J1885">
        <v>2018</v>
      </c>
      <c r="K1885" t="s">
        <v>206</v>
      </c>
      <c r="L1885">
        <v>0.612897554017658</v>
      </c>
      <c r="M1885">
        <v>0.31243070499517328</v>
      </c>
      <c r="N1885">
        <v>7.467143197934345E-2</v>
      </c>
      <c r="O1885">
        <v>0</v>
      </c>
      <c r="P1885" t="s">
        <v>27</v>
      </c>
    </row>
    <row r="1886" spans="1:16" x14ac:dyDescent="0.2">
      <c r="A1886">
        <v>67490</v>
      </c>
      <c r="B1886">
        <v>61805</v>
      </c>
      <c r="C1886">
        <v>0</v>
      </c>
      <c r="D1886">
        <v>5685</v>
      </c>
      <c r="E1886">
        <v>0</v>
      </c>
      <c r="F1886">
        <v>0.92</v>
      </c>
      <c r="G1886">
        <v>0.08</v>
      </c>
      <c r="H1886" t="s">
        <v>261</v>
      </c>
      <c r="I1886" t="s">
        <v>207</v>
      </c>
      <c r="J1886">
        <v>2018</v>
      </c>
      <c r="K1886" t="s">
        <v>208</v>
      </c>
      <c r="L1886">
        <v>0.91576529856275002</v>
      </c>
      <c r="M1886">
        <v>0</v>
      </c>
      <c r="N1886">
        <v>8.4234701437249968E-2</v>
      </c>
      <c r="O1886">
        <v>0</v>
      </c>
      <c r="P1886" t="s">
        <v>24</v>
      </c>
    </row>
    <row r="1887" spans="1:16" x14ac:dyDescent="0.2">
      <c r="A1887">
        <v>75254</v>
      </c>
      <c r="B1887">
        <v>25389</v>
      </c>
      <c r="C1887">
        <v>0</v>
      </c>
      <c r="D1887">
        <v>49865</v>
      </c>
      <c r="E1887">
        <v>0</v>
      </c>
      <c r="F1887">
        <v>0.45</v>
      </c>
      <c r="G1887">
        <v>0.55000000000000004</v>
      </c>
      <c r="H1887" t="s">
        <v>262</v>
      </c>
      <c r="I1887" t="s">
        <v>207</v>
      </c>
      <c r="J1887">
        <v>2018</v>
      </c>
      <c r="K1887" t="s">
        <v>208</v>
      </c>
      <c r="L1887">
        <v>0.33737741515401182</v>
      </c>
      <c r="M1887">
        <v>0</v>
      </c>
      <c r="N1887">
        <v>0.66262258484598824</v>
      </c>
      <c r="O1887">
        <v>0</v>
      </c>
      <c r="P1887" t="s">
        <v>24</v>
      </c>
    </row>
    <row r="1888" spans="1:16" x14ac:dyDescent="0.2">
      <c r="A1888">
        <v>11959</v>
      </c>
      <c r="B1888">
        <v>11959</v>
      </c>
      <c r="C1888">
        <v>0</v>
      </c>
      <c r="D1888">
        <v>0</v>
      </c>
      <c r="E1888">
        <v>0</v>
      </c>
      <c r="F1888">
        <v>1</v>
      </c>
      <c r="G1888">
        <v>0</v>
      </c>
      <c r="H1888" t="s">
        <v>263</v>
      </c>
      <c r="I1888" t="s">
        <v>207</v>
      </c>
      <c r="J1888">
        <v>2018</v>
      </c>
      <c r="K1888" t="s">
        <v>208</v>
      </c>
      <c r="L1888">
        <v>1</v>
      </c>
      <c r="M1888">
        <v>0</v>
      </c>
      <c r="N1888">
        <v>0</v>
      </c>
      <c r="O1888">
        <v>0</v>
      </c>
      <c r="P1888" t="s">
        <v>24</v>
      </c>
    </row>
    <row r="1889" spans="1:16" x14ac:dyDescent="0.2">
      <c r="A1889">
        <v>361757</v>
      </c>
      <c r="B1889">
        <v>307308</v>
      </c>
      <c r="C1889">
        <v>0</v>
      </c>
      <c r="D1889">
        <v>54448</v>
      </c>
      <c r="E1889">
        <v>0</v>
      </c>
      <c r="F1889">
        <v>0.8</v>
      </c>
      <c r="G1889">
        <v>0.2</v>
      </c>
      <c r="H1889" t="s">
        <v>264</v>
      </c>
      <c r="I1889" t="s">
        <v>207</v>
      </c>
      <c r="J1889">
        <v>2018</v>
      </c>
      <c r="K1889" t="s">
        <v>208</v>
      </c>
      <c r="L1889">
        <v>0.84948736306415629</v>
      </c>
      <c r="M1889">
        <v>0</v>
      </c>
      <c r="N1889">
        <v>0.15050987264931981</v>
      </c>
      <c r="O1889">
        <v>0</v>
      </c>
      <c r="P1889" t="s">
        <v>24</v>
      </c>
    </row>
    <row r="1890" spans="1:16" x14ac:dyDescent="0.2">
      <c r="A1890">
        <v>965695</v>
      </c>
      <c r="B1890">
        <v>200280</v>
      </c>
      <c r="C1890">
        <v>474186</v>
      </c>
      <c r="D1890">
        <v>291229</v>
      </c>
      <c r="E1890">
        <v>0</v>
      </c>
      <c r="F1890">
        <v>0.14000000000000001</v>
      </c>
      <c r="G1890">
        <v>0.86</v>
      </c>
      <c r="H1890" t="s">
        <v>261</v>
      </c>
      <c r="I1890" t="s">
        <v>211</v>
      </c>
      <c r="J1890">
        <v>2018</v>
      </c>
      <c r="K1890" t="s">
        <v>212</v>
      </c>
      <c r="L1890">
        <v>0.2073946743019276</v>
      </c>
      <c r="M1890">
        <v>0.49103081200586107</v>
      </c>
      <c r="N1890">
        <v>0.30157451369221128</v>
      </c>
      <c r="O1890">
        <v>0</v>
      </c>
      <c r="P1890" t="s">
        <v>27</v>
      </c>
    </row>
    <row r="1891" spans="1:16" x14ac:dyDescent="0.2">
      <c r="A1891">
        <v>504595</v>
      </c>
      <c r="B1891">
        <v>73071</v>
      </c>
      <c r="C1891">
        <v>201026</v>
      </c>
      <c r="D1891">
        <v>230498</v>
      </c>
      <c r="E1891">
        <v>0</v>
      </c>
      <c r="F1891">
        <v>0.19</v>
      </c>
      <c r="G1891">
        <v>0.81</v>
      </c>
      <c r="H1891" t="s">
        <v>262</v>
      </c>
      <c r="I1891" t="s">
        <v>211</v>
      </c>
      <c r="J1891">
        <v>2018</v>
      </c>
      <c r="K1891" t="s">
        <v>212</v>
      </c>
      <c r="L1891">
        <v>0.14481118520793901</v>
      </c>
      <c r="M1891">
        <v>0.3983907886522855</v>
      </c>
      <c r="N1891">
        <v>0.45679802613977538</v>
      </c>
      <c r="O1891">
        <v>0</v>
      </c>
      <c r="P1891" t="s">
        <v>27</v>
      </c>
    </row>
    <row r="1892" spans="1:16" x14ac:dyDescent="0.2">
      <c r="A1892">
        <v>267877</v>
      </c>
      <c r="B1892">
        <v>243077</v>
      </c>
      <c r="C1892">
        <v>24800</v>
      </c>
      <c r="D1892">
        <v>0</v>
      </c>
      <c r="E1892">
        <v>0</v>
      </c>
      <c r="F1892">
        <v>0.99</v>
      </c>
      <c r="G1892">
        <v>0.01</v>
      </c>
      <c r="H1892" t="s">
        <v>263</v>
      </c>
      <c r="I1892" t="s">
        <v>211</v>
      </c>
      <c r="J1892">
        <v>2018</v>
      </c>
      <c r="K1892" t="s">
        <v>212</v>
      </c>
      <c r="L1892">
        <v>0.90742019658275996</v>
      </c>
      <c r="M1892">
        <v>9.2579803417240009E-2</v>
      </c>
      <c r="N1892">
        <v>0</v>
      </c>
      <c r="O1892">
        <v>0</v>
      </c>
      <c r="P1892" t="s">
        <v>27</v>
      </c>
    </row>
    <row r="1893" spans="1:16" x14ac:dyDescent="0.2">
      <c r="A1893">
        <v>18548444</v>
      </c>
      <c r="B1893">
        <v>4760887</v>
      </c>
      <c r="C1893">
        <v>6515794</v>
      </c>
      <c r="D1893">
        <v>7271762</v>
      </c>
      <c r="E1893">
        <v>0</v>
      </c>
      <c r="F1893">
        <v>0.05</v>
      </c>
      <c r="G1893">
        <v>0.95</v>
      </c>
      <c r="H1893" t="s">
        <v>264</v>
      </c>
      <c r="I1893" t="s">
        <v>211</v>
      </c>
      <c r="J1893">
        <v>2018</v>
      </c>
      <c r="K1893" t="s">
        <v>212</v>
      </c>
      <c r="L1893">
        <v>0.25667312039759238</v>
      </c>
      <c r="M1893">
        <v>0.35128520753546771</v>
      </c>
      <c r="N1893">
        <v>0.39204161815406191</v>
      </c>
      <c r="O1893">
        <v>0</v>
      </c>
      <c r="P1893" t="s">
        <v>27</v>
      </c>
    </row>
    <row r="1894" spans="1:16" x14ac:dyDescent="0.2">
      <c r="A1894">
        <v>1192945</v>
      </c>
      <c r="B1894">
        <v>200278</v>
      </c>
      <c r="C1894">
        <v>437514</v>
      </c>
      <c r="D1894">
        <v>555153</v>
      </c>
      <c r="E1894">
        <v>0</v>
      </c>
      <c r="F1894">
        <v>0.02</v>
      </c>
      <c r="G1894">
        <v>0.98</v>
      </c>
      <c r="H1894" t="s">
        <v>261</v>
      </c>
      <c r="I1894" t="s">
        <v>213</v>
      </c>
      <c r="J1894">
        <v>2018</v>
      </c>
      <c r="K1894" t="s">
        <v>214</v>
      </c>
      <c r="L1894">
        <v>0.16788535934179699</v>
      </c>
      <c r="M1894">
        <v>0.36675119137931761</v>
      </c>
      <c r="N1894">
        <v>0.46536344927888551</v>
      </c>
      <c r="O1894">
        <v>0</v>
      </c>
      <c r="P1894" t="s">
        <v>27</v>
      </c>
    </row>
    <row r="1895" spans="1:16" x14ac:dyDescent="0.2">
      <c r="A1895">
        <v>2698032</v>
      </c>
      <c r="B1895">
        <v>295334</v>
      </c>
      <c r="C1895">
        <v>1696723</v>
      </c>
      <c r="D1895">
        <v>705975</v>
      </c>
      <c r="E1895">
        <v>0</v>
      </c>
      <c r="F1895">
        <v>0.14000000000000001</v>
      </c>
      <c r="G1895">
        <v>0.86</v>
      </c>
      <c r="H1895" t="s">
        <v>262</v>
      </c>
      <c r="I1895" t="s">
        <v>213</v>
      </c>
      <c r="J1895">
        <v>2018</v>
      </c>
      <c r="K1895" t="s">
        <v>214</v>
      </c>
      <c r="L1895">
        <v>0.10946274914456169</v>
      </c>
      <c r="M1895">
        <v>0.62887430541965406</v>
      </c>
      <c r="N1895">
        <v>0.26166294543578428</v>
      </c>
      <c r="O1895">
        <v>0</v>
      </c>
      <c r="P1895" t="s">
        <v>27</v>
      </c>
    </row>
    <row r="1896" spans="1:16" x14ac:dyDescent="0.2">
      <c r="A1896">
        <v>64936</v>
      </c>
      <c r="B1896">
        <v>25372</v>
      </c>
      <c r="C1896">
        <v>28000</v>
      </c>
      <c r="D1896">
        <v>11565</v>
      </c>
      <c r="E1896">
        <v>0</v>
      </c>
      <c r="F1896">
        <v>0.27</v>
      </c>
      <c r="G1896">
        <v>0.73</v>
      </c>
      <c r="H1896" t="s">
        <v>82</v>
      </c>
      <c r="I1896" t="s">
        <v>213</v>
      </c>
      <c r="J1896">
        <v>2018</v>
      </c>
      <c r="K1896" t="s">
        <v>214</v>
      </c>
      <c r="L1896">
        <v>0.39072317358630038</v>
      </c>
      <c r="M1896">
        <v>0.43119379080941228</v>
      </c>
      <c r="N1896">
        <v>0.17809843538253051</v>
      </c>
      <c r="O1896">
        <v>0</v>
      </c>
      <c r="P1896" t="s">
        <v>27</v>
      </c>
    </row>
    <row r="1897" spans="1:16" x14ac:dyDescent="0.2">
      <c r="A1897">
        <v>3781058</v>
      </c>
      <c r="B1897">
        <v>2412957</v>
      </c>
      <c r="C1897">
        <v>1368101</v>
      </c>
      <c r="D1897">
        <v>0</v>
      </c>
      <c r="E1897">
        <v>0</v>
      </c>
      <c r="F1897">
        <v>0</v>
      </c>
      <c r="G1897">
        <v>1</v>
      </c>
      <c r="H1897" t="s">
        <v>263</v>
      </c>
      <c r="I1897" t="s">
        <v>213</v>
      </c>
      <c r="J1897">
        <v>2018</v>
      </c>
      <c r="K1897" t="s">
        <v>214</v>
      </c>
      <c r="L1897">
        <v>0.63816979268765517</v>
      </c>
      <c r="M1897">
        <v>0.36183020731234478</v>
      </c>
      <c r="N1897">
        <v>0</v>
      </c>
      <c r="O1897">
        <v>0</v>
      </c>
      <c r="P1897" t="s">
        <v>27</v>
      </c>
    </row>
    <row r="1898" spans="1:16" x14ac:dyDescent="0.2">
      <c r="A1898">
        <v>12529591</v>
      </c>
      <c r="B1898">
        <v>5584954</v>
      </c>
      <c r="C1898">
        <v>4664892</v>
      </c>
      <c r="D1898">
        <v>2279745</v>
      </c>
      <c r="E1898">
        <v>0</v>
      </c>
      <c r="F1898">
        <v>0.16</v>
      </c>
      <c r="G1898">
        <v>0.84</v>
      </c>
      <c r="H1898" t="s">
        <v>264</v>
      </c>
      <c r="I1898" t="s">
        <v>213</v>
      </c>
      <c r="J1898">
        <v>2018</v>
      </c>
      <c r="K1898" t="s">
        <v>214</v>
      </c>
      <c r="L1898">
        <v>0.44574112594736731</v>
      </c>
      <c r="M1898">
        <v>0.37230999798796299</v>
      </c>
      <c r="N1898">
        <v>0.18194887606466961</v>
      </c>
      <c r="O1898">
        <v>0</v>
      </c>
      <c r="P1898" t="s">
        <v>27</v>
      </c>
    </row>
    <row r="1899" spans="1:16" x14ac:dyDescent="0.2">
      <c r="A1899">
        <v>829515</v>
      </c>
      <c r="B1899">
        <v>294550</v>
      </c>
      <c r="C1899">
        <v>0</v>
      </c>
      <c r="D1899">
        <v>534965</v>
      </c>
      <c r="E1899">
        <v>0</v>
      </c>
      <c r="F1899">
        <v>0.02</v>
      </c>
      <c r="G1899">
        <v>0.98</v>
      </c>
      <c r="H1899" t="s">
        <v>261</v>
      </c>
      <c r="I1899" t="s">
        <v>215</v>
      </c>
      <c r="J1899">
        <v>2018</v>
      </c>
      <c r="K1899" t="s">
        <v>216</v>
      </c>
      <c r="L1899">
        <v>0.3550870086737431</v>
      </c>
      <c r="M1899">
        <v>0</v>
      </c>
      <c r="N1899">
        <v>0.6449129913262569</v>
      </c>
      <c r="O1899">
        <v>0</v>
      </c>
      <c r="P1899" t="s">
        <v>27</v>
      </c>
    </row>
    <row r="1900" spans="1:16" x14ac:dyDescent="0.2">
      <c r="A1900">
        <v>176445</v>
      </c>
      <c r="B1900">
        <v>176376</v>
      </c>
      <c r="C1900">
        <v>0</v>
      </c>
      <c r="D1900">
        <v>69</v>
      </c>
      <c r="E1900">
        <v>0</v>
      </c>
      <c r="F1900">
        <v>1</v>
      </c>
      <c r="G1900">
        <v>0</v>
      </c>
      <c r="H1900" t="s">
        <v>262</v>
      </c>
      <c r="I1900" t="s">
        <v>215</v>
      </c>
      <c r="J1900">
        <v>2018</v>
      </c>
      <c r="K1900" t="s">
        <v>216</v>
      </c>
      <c r="L1900">
        <v>0.99960894329677807</v>
      </c>
      <c r="M1900">
        <v>0</v>
      </c>
      <c r="N1900">
        <v>3.9105670322196718E-4</v>
      </c>
      <c r="O1900">
        <v>0</v>
      </c>
      <c r="P1900" t="s">
        <v>27</v>
      </c>
    </row>
    <row r="1901" spans="1:16" x14ac:dyDescent="0.2">
      <c r="A1901">
        <v>9333</v>
      </c>
      <c r="B1901">
        <v>9329</v>
      </c>
      <c r="C1901">
        <v>0</v>
      </c>
      <c r="D1901">
        <v>3</v>
      </c>
      <c r="E1901">
        <v>0</v>
      </c>
      <c r="F1901">
        <v>1</v>
      </c>
      <c r="G1901">
        <v>0</v>
      </c>
      <c r="H1901" t="s">
        <v>82</v>
      </c>
      <c r="I1901" t="s">
        <v>215</v>
      </c>
      <c r="J1901">
        <v>2018</v>
      </c>
      <c r="K1901" t="s">
        <v>216</v>
      </c>
      <c r="L1901">
        <v>0.9995714132647594</v>
      </c>
      <c r="M1901">
        <v>0</v>
      </c>
      <c r="N1901">
        <v>3.214400514304082E-4</v>
      </c>
      <c r="O1901">
        <v>0</v>
      </c>
      <c r="P1901" t="s">
        <v>27</v>
      </c>
    </row>
    <row r="1902" spans="1:16" x14ac:dyDescent="0.2">
      <c r="A1902">
        <v>218524</v>
      </c>
      <c r="B1902">
        <v>218436</v>
      </c>
      <c r="C1902">
        <v>0</v>
      </c>
      <c r="D1902">
        <v>87</v>
      </c>
      <c r="E1902">
        <v>0</v>
      </c>
      <c r="F1902">
        <v>1</v>
      </c>
      <c r="G1902">
        <v>0</v>
      </c>
      <c r="H1902" t="s">
        <v>263</v>
      </c>
      <c r="I1902" t="s">
        <v>215</v>
      </c>
      <c r="J1902">
        <v>2018</v>
      </c>
      <c r="K1902" t="s">
        <v>216</v>
      </c>
      <c r="L1902">
        <v>0.99959729823726451</v>
      </c>
      <c r="M1902">
        <v>0</v>
      </c>
      <c r="N1902">
        <v>3.981256063407223E-4</v>
      </c>
      <c r="O1902">
        <v>0</v>
      </c>
      <c r="P1902" t="s">
        <v>27</v>
      </c>
    </row>
    <row r="1903" spans="1:16" x14ac:dyDescent="0.2">
      <c r="A1903">
        <v>1007994</v>
      </c>
      <c r="B1903">
        <v>826155</v>
      </c>
      <c r="C1903">
        <v>0</v>
      </c>
      <c r="D1903">
        <v>181838</v>
      </c>
      <c r="E1903">
        <v>0</v>
      </c>
      <c r="F1903">
        <v>0.61</v>
      </c>
      <c r="G1903">
        <v>0.39</v>
      </c>
      <c r="H1903" t="s">
        <v>264</v>
      </c>
      <c r="I1903" t="s">
        <v>215</v>
      </c>
      <c r="J1903">
        <v>2018</v>
      </c>
      <c r="K1903" t="s">
        <v>216</v>
      </c>
      <c r="L1903">
        <v>0.81960309287555289</v>
      </c>
      <c r="M1903">
        <v>0</v>
      </c>
      <c r="N1903">
        <v>0.1803959150550499</v>
      </c>
      <c r="O1903">
        <v>0</v>
      </c>
      <c r="P1903" t="s">
        <v>27</v>
      </c>
    </row>
    <row r="1904" spans="1:16" x14ac:dyDescent="0.2">
      <c r="A1904">
        <v>319342</v>
      </c>
      <c r="B1904">
        <v>130783</v>
      </c>
      <c r="C1904">
        <v>26590</v>
      </c>
      <c r="D1904">
        <v>161968</v>
      </c>
      <c r="E1904">
        <v>0</v>
      </c>
      <c r="F1904">
        <v>0.92</v>
      </c>
      <c r="G1904">
        <v>0.08</v>
      </c>
      <c r="H1904" t="s">
        <v>261</v>
      </c>
      <c r="I1904" t="s">
        <v>217</v>
      </c>
      <c r="J1904">
        <v>2018</v>
      </c>
      <c r="K1904" t="s">
        <v>218</v>
      </c>
      <c r="L1904">
        <v>0.40953898954725648</v>
      </c>
      <c r="M1904">
        <v>8.3264963581364176E-2</v>
      </c>
      <c r="N1904">
        <v>0.50719291543235778</v>
      </c>
      <c r="O1904">
        <v>0</v>
      </c>
      <c r="P1904" t="s">
        <v>27</v>
      </c>
    </row>
    <row r="1905" spans="1:16" x14ac:dyDescent="0.2">
      <c r="A1905">
        <v>467029</v>
      </c>
      <c r="B1905">
        <v>33728</v>
      </c>
      <c r="C1905">
        <v>0</v>
      </c>
      <c r="D1905">
        <v>433301</v>
      </c>
      <c r="E1905">
        <v>0</v>
      </c>
      <c r="F1905">
        <v>0.92</v>
      </c>
      <c r="G1905">
        <v>0.08</v>
      </c>
      <c r="H1905" t="s">
        <v>262</v>
      </c>
      <c r="I1905" t="s">
        <v>217</v>
      </c>
      <c r="J1905">
        <v>2018</v>
      </c>
      <c r="K1905" t="s">
        <v>218</v>
      </c>
      <c r="L1905">
        <v>7.2218213430001135E-2</v>
      </c>
      <c r="M1905">
        <v>0</v>
      </c>
      <c r="N1905">
        <v>0.92778178656999888</v>
      </c>
      <c r="O1905">
        <v>0</v>
      </c>
      <c r="P1905" t="s">
        <v>27</v>
      </c>
    </row>
    <row r="1906" spans="1:16" x14ac:dyDescent="0.2">
      <c r="A1906">
        <v>25514</v>
      </c>
      <c r="B1906">
        <v>25514</v>
      </c>
      <c r="C1906">
        <v>0</v>
      </c>
      <c r="D1906">
        <v>0</v>
      </c>
      <c r="E1906">
        <v>0</v>
      </c>
      <c r="F1906">
        <v>1</v>
      </c>
      <c r="G1906">
        <v>0</v>
      </c>
      <c r="H1906" t="s">
        <v>82</v>
      </c>
      <c r="I1906" t="s">
        <v>217</v>
      </c>
      <c r="J1906">
        <v>2018</v>
      </c>
      <c r="K1906" t="s">
        <v>218</v>
      </c>
      <c r="L1906">
        <v>1</v>
      </c>
      <c r="M1906">
        <v>0</v>
      </c>
      <c r="N1906">
        <v>0</v>
      </c>
      <c r="O1906">
        <v>0</v>
      </c>
      <c r="P1906" t="s">
        <v>27</v>
      </c>
    </row>
    <row r="1907" spans="1:16" x14ac:dyDescent="0.2">
      <c r="A1907">
        <v>85520</v>
      </c>
      <c r="B1907">
        <v>48190</v>
      </c>
      <c r="C1907">
        <v>37330</v>
      </c>
      <c r="D1907">
        <v>0</v>
      </c>
      <c r="E1907">
        <v>0</v>
      </c>
      <c r="F1907">
        <v>1</v>
      </c>
      <c r="G1907">
        <v>0</v>
      </c>
      <c r="H1907" t="s">
        <v>263</v>
      </c>
      <c r="I1907" t="s">
        <v>217</v>
      </c>
      <c r="J1907">
        <v>2018</v>
      </c>
      <c r="K1907" t="s">
        <v>218</v>
      </c>
      <c r="L1907">
        <v>0.56349391955098227</v>
      </c>
      <c r="M1907">
        <v>0.43650608044901779</v>
      </c>
      <c r="N1907">
        <v>0</v>
      </c>
      <c r="O1907">
        <v>0</v>
      </c>
      <c r="P1907" t="s">
        <v>27</v>
      </c>
    </row>
    <row r="1908" spans="1:16" x14ac:dyDescent="0.2">
      <c r="A1908">
        <v>20521905</v>
      </c>
      <c r="B1908">
        <v>10999163</v>
      </c>
      <c r="C1908">
        <v>944444</v>
      </c>
      <c r="D1908">
        <v>8578297</v>
      </c>
      <c r="E1908">
        <v>0</v>
      </c>
      <c r="F1908">
        <v>0.13</v>
      </c>
      <c r="G1908">
        <v>0.87</v>
      </c>
      <c r="H1908" t="s">
        <v>264</v>
      </c>
      <c r="I1908" t="s">
        <v>217</v>
      </c>
      <c r="J1908">
        <v>2018</v>
      </c>
      <c r="K1908" t="s">
        <v>218</v>
      </c>
      <c r="L1908">
        <v>0.53597183107513657</v>
      </c>
      <c r="M1908">
        <v>4.6021263620506972E-2</v>
      </c>
      <c r="N1908">
        <v>0.41800685657593678</v>
      </c>
      <c r="O1908">
        <v>0</v>
      </c>
      <c r="P1908" t="s">
        <v>27</v>
      </c>
    </row>
    <row r="1909" spans="1:16" x14ac:dyDescent="0.2">
      <c r="A1909">
        <v>288101</v>
      </c>
      <c r="B1909">
        <v>233759</v>
      </c>
      <c r="C1909">
        <v>16450</v>
      </c>
      <c r="D1909">
        <v>37892</v>
      </c>
      <c r="E1909">
        <v>0</v>
      </c>
      <c r="F1909">
        <v>0.55000000000000004</v>
      </c>
      <c r="G1909">
        <v>0.45</v>
      </c>
      <c r="H1909" t="s">
        <v>261</v>
      </c>
      <c r="I1909" t="s">
        <v>219</v>
      </c>
      <c r="J1909">
        <v>2018</v>
      </c>
      <c r="K1909" t="s">
        <v>220</v>
      </c>
      <c r="L1909">
        <v>0.81137864846008867</v>
      </c>
      <c r="M1909">
        <v>5.7098031593087149E-2</v>
      </c>
      <c r="N1909">
        <v>0.1315233199468242</v>
      </c>
      <c r="O1909">
        <v>0</v>
      </c>
      <c r="P1909" t="s">
        <v>19</v>
      </c>
    </row>
    <row r="1910" spans="1:16" x14ac:dyDescent="0.2">
      <c r="A1910">
        <v>397076</v>
      </c>
      <c r="B1910">
        <v>393500</v>
      </c>
      <c r="C1910">
        <v>576</v>
      </c>
      <c r="D1910">
        <v>3000</v>
      </c>
      <c r="E1910">
        <v>0</v>
      </c>
      <c r="F1910">
        <v>0.53</v>
      </c>
      <c r="G1910">
        <v>0.47</v>
      </c>
      <c r="H1910" t="s">
        <v>262</v>
      </c>
      <c r="I1910" t="s">
        <v>219</v>
      </c>
      <c r="J1910">
        <v>2018</v>
      </c>
      <c r="K1910" t="s">
        <v>220</v>
      </c>
      <c r="L1910">
        <v>0.9909941673634266</v>
      </c>
      <c r="M1910">
        <v>1.450603914615842E-3</v>
      </c>
      <c r="N1910">
        <v>7.5552287219575092E-3</v>
      </c>
      <c r="O1910">
        <v>0</v>
      </c>
      <c r="P1910" t="s">
        <v>19</v>
      </c>
    </row>
    <row r="1911" spans="1:16" x14ac:dyDescent="0.2">
      <c r="A1911">
        <v>43486</v>
      </c>
      <c r="B1911">
        <v>43486</v>
      </c>
      <c r="C1911">
        <v>0</v>
      </c>
      <c r="D1911">
        <v>0</v>
      </c>
      <c r="E1911">
        <v>0</v>
      </c>
      <c r="F1911">
        <v>1</v>
      </c>
      <c r="G1911">
        <v>0</v>
      </c>
      <c r="H1911" t="s">
        <v>82</v>
      </c>
      <c r="I1911" t="s">
        <v>219</v>
      </c>
      <c r="J1911">
        <v>2018</v>
      </c>
      <c r="K1911" t="s">
        <v>220</v>
      </c>
      <c r="L1911">
        <v>1</v>
      </c>
      <c r="M1911">
        <v>0</v>
      </c>
      <c r="N1911">
        <v>0</v>
      </c>
      <c r="O1911">
        <v>0</v>
      </c>
      <c r="P1911" t="s">
        <v>19</v>
      </c>
    </row>
    <row r="1912" spans="1:16" x14ac:dyDescent="0.2">
      <c r="A1912">
        <v>220163</v>
      </c>
      <c r="B1912">
        <v>220163</v>
      </c>
      <c r="C1912">
        <v>0</v>
      </c>
      <c r="D1912">
        <v>0</v>
      </c>
      <c r="E1912">
        <v>0</v>
      </c>
      <c r="F1912">
        <v>0.69</v>
      </c>
      <c r="G1912">
        <v>0.31</v>
      </c>
      <c r="H1912" t="s">
        <v>263</v>
      </c>
      <c r="I1912" t="s">
        <v>219</v>
      </c>
      <c r="J1912">
        <v>2018</v>
      </c>
      <c r="K1912" t="s">
        <v>220</v>
      </c>
      <c r="L1912">
        <v>1</v>
      </c>
      <c r="M1912">
        <v>0</v>
      </c>
      <c r="N1912">
        <v>0</v>
      </c>
      <c r="O1912">
        <v>0</v>
      </c>
      <c r="P1912" t="s">
        <v>19</v>
      </c>
    </row>
    <row r="1913" spans="1:16" x14ac:dyDescent="0.2">
      <c r="A1913">
        <v>69724</v>
      </c>
      <c r="B1913">
        <v>51912</v>
      </c>
      <c r="C1913">
        <v>17812</v>
      </c>
      <c r="D1913">
        <v>0</v>
      </c>
      <c r="E1913">
        <v>0</v>
      </c>
      <c r="F1913">
        <v>0.99</v>
      </c>
      <c r="G1913">
        <v>0.01</v>
      </c>
      <c r="H1913" t="s">
        <v>264</v>
      </c>
      <c r="I1913" t="s">
        <v>219</v>
      </c>
      <c r="J1913">
        <v>2018</v>
      </c>
      <c r="K1913" t="s">
        <v>220</v>
      </c>
      <c r="L1913">
        <v>0.74453559749870923</v>
      </c>
      <c r="M1913">
        <v>0.25546440250129082</v>
      </c>
      <c r="N1913">
        <v>0</v>
      </c>
      <c r="O1913">
        <v>0</v>
      </c>
      <c r="P1913" t="s">
        <v>19</v>
      </c>
    </row>
    <row r="1914" spans="1:16" x14ac:dyDescent="0.2">
      <c r="A1914">
        <v>228397</v>
      </c>
      <c r="B1914">
        <v>51564</v>
      </c>
      <c r="C1914">
        <v>115763</v>
      </c>
      <c r="D1914">
        <v>61070</v>
      </c>
      <c r="E1914">
        <v>0</v>
      </c>
      <c r="F1914">
        <v>0.86</v>
      </c>
      <c r="G1914">
        <v>0.14000000000000001</v>
      </c>
      <c r="H1914" t="s">
        <v>261</v>
      </c>
      <c r="I1914" t="s">
        <v>221</v>
      </c>
      <c r="J1914">
        <v>2018</v>
      </c>
      <c r="K1914" t="s">
        <v>222</v>
      </c>
      <c r="L1914">
        <v>0.2257647867528908</v>
      </c>
      <c r="M1914">
        <v>0.50684991484126329</v>
      </c>
      <c r="N1914">
        <v>0.26738529840584602</v>
      </c>
      <c r="O1914">
        <v>0</v>
      </c>
      <c r="P1914" t="s">
        <v>27</v>
      </c>
    </row>
    <row r="1915" spans="1:16" x14ac:dyDescent="0.2">
      <c r="A1915">
        <v>2988977</v>
      </c>
      <c r="B1915">
        <v>1434036</v>
      </c>
      <c r="C1915">
        <v>1056849</v>
      </c>
      <c r="D1915">
        <v>498093</v>
      </c>
      <c r="E1915">
        <v>0</v>
      </c>
      <c r="F1915">
        <v>0.17</v>
      </c>
      <c r="G1915">
        <v>0.83</v>
      </c>
      <c r="H1915" t="s">
        <v>262</v>
      </c>
      <c r="I1915" t="s">
        <v>221</v>
      </c>
      <c r="J1915">
        <v>2018</v>
      </c>
      <c r="K1915" t="s">
        <v>222</v>
      </c>
      <c r="L1915">
        <v>0.47977485273389531</v>
      </c>
      <c r="M1915">
        <v>0.35358217878558451</v>
      </c>
      <c r="N1915">
        <v>0.1666433030431482</v>
      </c>
      <c r="O1915">
        <v>0</v>
      </c>
      <c r="P1915" t="s">
        <v>27</v>
      </c>
    </row>
    <row r="1916" spans="1:16" x14ac:dyDescent="0.2">
      <c r="A1916">
        <v>12671</v>
      </c>
      <c r="B1916">
        <v>9041</v>
      </c>
      <c r="C1916">
        <v>0</v>
      </c>
      <c r="D1916">
        <v>3630</v>
      </c>
      <c r="E1916">
        <v>0</v>
      </c>
      <c r="F1916">
        <v>0.76</v>
      </c>
      <c r="G1916">
        <v>0.24</v>
      </c>
      <c r="H1916" t="s">
        <v>82</v>
      </c>
      <c r="I1916" t="s">
        <v>221</v>
      </c>
      <c r="J1916">
        <v>2018</v>
      </c>
      <c r="K1916" t="s">
        <v>222</v>
      </c>
      <c r="L1916">
        <v>0.71351905926919734</v>
      </c>
      <c r="M1916">
        <v>0</v>
      </c>
      <c r="N1916">
        <v>0.2864809407308026</v>
      </c>
      <c r="O1916">
        <v>0</v>
      </c>
      <c r="P1916" t="s">
        <v>27</v>
      </c>
    </row>
    <row r="1917" spans="1:16" x14ac:dyDescent="0.2">
      <c r="A1917">
        <v>607958</v>
      </c>
      <c r="B1917">
        <v>489345</v>
      </c>
      <c r="C1917">
        <v>103795</v>
      </c>
      <c r="D1917">
        <v>14819</v>
      </c>
      <c r="E1917">
        <v>0</v>
      </c>
      <c r="F1917">
        <v>0.93</v>
      </c>
      <c r="G1917">
        <v>7.0000000000000007E-2</v>
      </c>
      <c r="H1917" t="s">
        <v>263</v>
      </c>
      <c r="I1917" t="s">
        <v>221</v>
      </c>
      <c r="J1917">
        <v>2018</v>
      </c>
      <c r="K1917" t="s">
        <v>222</v>
      </c>
      <c r="L1917">
        <v>0.80489935159994608</v>
      </c>
      <c r="M1917">
        <v>0.170727254185322</v>
      </c>
      <c r="N1917">
        <v>2.437503906519858E-2</v>
      </c>
      <c r="O1917">
        <v>0</v>
      </c>
      <c r="P1917" t="s">
        <v>27</v>
      </c>
    </row>
    <row r="1918" spans="1:16" x14ac:dyDescent="0.2">
      <c r="A1918">
        <v>6329868</v>
      </c>
      <c r="B1918">
        <v>4083858</v>
      </c>
      <c r="C1918">
        <v>1324583</v>
      </c>
      <c r="D1918">
        <v>921427</v>
      </c>
      <c r="E1918">
        <v>0</v>
      </c>
      <c r="F1918">
        <v>0.35</v>
      </c>
      <c r="G1918">
        <v>0.65</v>
      </c>
      <c r="H1918" t="s">
        <v>264</v>
      </c>
      <c r="I1918" t="s">
        <v>221</v>
      </c>
      <c r="J1918">
        <v>2018</v>
      </c>
      <c r="K1918" t="s">
        <v>222</v>
      </c>
      <c r="L1918">
        <v>0.64517269554436207</v>
      </c>
      <c r="M1918">
        <v>0.20925918202401689</v>
      </c>
      <c r="N1918">
        <v>0.14556812243162101</v>
      </c>
      <c r="O1918">
        <v>0</v>
      </c>
      <c r="P1918" t="s">
        <v>27</v>
      </c>
    </row>
    <row r="1919" spans="1:16" x14ac:dyDescent="0.2">
      <c r="A1919">
        <v>1953489</v>
      </c>
      <c r="B1919">
        <v>320097</v>
      </c>
      <c r="C1919">
        <v>0</v>
      </c>
      <c r="D1919">
        <v>1633392</v>
      </c>
      <c r="E1919">
        <v>0</v>
      </c>
      <c r="F1919">
        <v>0.01</v>
      </c>
      <c r="G1919">
        <v>0.99</v>
      </c>
      <c r="H1919" t="s">
        <v>261</v>
      </c>
      <c r="I1919" t="s">
        <v>223</v>
      </c>
      <c r="J1919">
        <v>2018</v>
      </c>
      <c r="K1919" t="s">
        <v>224</v>
      </c>
      <c r="L1919">
        <v>0.1638591259024238</v>
      </c>
      <c r="M1919">
        <v>0</v>
      </c>
      <c r="N1919">
        <v>0.8361408740975762</v>
      </c>
      <c r="O1919">
        <v>0</v>
      </c>
      <c r="P1919" t="s">
        <v>19</v>
      </c>
    </row>
    <row r="1920" spans="1:16" x14ac:dyDescent="0.2">
      <c r="A1920">
        <v>19757239</v>
      </c>
      <c r="B1920">
        <v>13999099</v>
      </c>
      <c r="C1920">
        <v>0</v>
      </c>
      <c r="D1920">
        <v>5180540</v>
      </c>
      <c r="E1920">
        <v>577600</v>
      </c>
      <c r="F1920">
        <v>7.0000000000000007E-2</v>
      </c>
      <c r="G1920">
        <v>0.93</v>
      </c>
      <c r="H1920" t="s">
        <v>262</v>
      </c>
      <c r="I1920" t="s">
        <v>223</v>
      </c>
      <c r="J1920">
        <v>2018</v>
      </c>
      <c r="K1920" t="s">
        <v>224</v>
      </c>
      <c r="L1920">
        <v>0.70855543125231213</v>
      </c>
      <c r="M1920">
        <v>0</v>
      </c>
      <c r="N1920">
        <v>0.26220971462662368</v>
      </c>
      <c r="O1920">
        <v>2.9234854121064181E-2</v>
      </c>
      <c r="P1920" t="s">
        <v>19</v>
      </c>
    </row>
    <row r="1921" spans="1:16" x14ac:dyDescent="0.2">
      <c r="A1921">
        <v>274990</v>
      </c>
      <c r="B1921">
        <v>274990</v>
      </c>
      <c r="C1921">
        <v>0</v>
      </c>
      <c r="D1921">
        <v>0</v>
      </c>
      <c r="E1921">
        <v>0</v>
      </c>
      <c r="F1921">
        <v>0.01</v>
      </c>
      <c r="G1921">
        <v>0.99</v>
      </c>
      <c r="H1921" t="s">
        <v>263</v>
      </c>
      <c r="I1921" t="s">
        <v>223</v>
      </c>
      <c r="J1921">
        <v>2018</v>
      </c>
      <c r="K1921" t="s">
        <v>224</v>
      </c>
      <c r="L1921">
        <v>1</v>
      </c>
      <c r="M1921">
        <v>0</v>
      </c>
      <c r="N1921">
        <v>0</v>
      </c>
      <c r="O1921">
        <v>0</v>
      </c>
      <c r="P1921" t="s">
        <v>19</v>
      </c>
    </row>
    <row r="1922" spans="1:16" x14ac:dyDescent="0.2">
      <c r="A1922">
        <v>12698449</v>
      </c>
      <c r="B1922">
        <v>5972876</v>
      </c>
      <c r="C1922">
        <v>0</v>
      </c>
      <c r="D1922">
        <v>6725573</v>
      </c>
      <c r="E1922">
        <v>0</v>
      </c>
      <c r="F1922">
        <v>0.06</v>
      </c>
      <c r="G1922">
        <v>0.94</v>
      </c>
      <c r="H1922" t="s">
        <v>264</v>
      </c>
      <c r="I1922" t="s">
        <v>223</v>
      </c>
      <c r="J1922">
        <v>2018</v>
      </c>
      <c r="K1922" t="s">
        <v>224</v>
      </c>
      <c r="L1922">
        <v>0.47036264035080189</v>
      </c>
      <c r="M1922">
        <v>0</v>
      </c>
      <c r="N1922">
        <v>0.52963735964919811</v>
      </c>
      <c r="O1922">
        <v>0</v>
      </c>
      <c r="P1922" t="s">
        <v>19</v>
      </c>
    </row>
    <row r="1923" spans="1:16" x14ac:dyDescent="0.2">
      <c r="A1923">
        <v>98732</v>
      </c>
      <c r="B1923">
        <v>51848</v>
      </c>
      <c r="C1923">
        <v>0</v>
      </c>
      <c r="D1923">
        <v>46884</v>
      </c>
      <c r="E1923">
        <v>0</v>
      </c>
      <c r="F1923">
        <v>1</v>
      </c>
      <c r="G1923">
        <v>0</v>
      </c>
      <c r="H1923" t="s">
        <v>261</v>
      </c>
      <c r="I1923" t="s">
        <v>225</v>
      </c>
      <c r="J1923">
        <v>2018</v>
      </c>
      <c r="K1923" t="s">
        <v>226</v>
      </c>
      <c r="L1923">
        <v>0.5251387594700806</v>
      </c>
      <c r="M1923">
        <v>0</v>
      </c>
      <c r="N1923">
        <v>0.4748612405299194</v>
      </c>
      <c r="O1923">
        <v>0</v>
      </c>
      <c r="P1923" t="s">
        <v>19</v>
      </c>
    </row>
    <row r="1924" spans="1:16" x14ac:dyDescent="0.2">
      <c r="A1924">
        <v>91964</v>
      </c>
      <c r="B1924">
        <v>26790</v>
      </c>
      <c r="C1924">
        <v>14319</v>
      </c>
      <c r="D1924">
        <v>50856</v>
      </c>
      <c r="E1924">
        <v>0</v>
      </c>
      <c r="F1924">
        <v>1</v>
      </c>
      <c r="G1924">
        <v>0</v>
      </c>
      <c r="H1924" t="s">
        <v>262</v>
      </c>
      <c r="I1924" t="s">
        <v>225</v>
      </c>
      <c r="J1924">
        <v>2018</v>
      </c>
      <c r="K1924" t="s">
        <v>226</v>
      </c>
      <c r="L1924">
        <v>0.29130964290374489</v>
      </c>
      <c r="M1924">
        <v>0.15570223130790309</v>
      </c>
      <c r="N1924">
        <v>0.55299899960854249</v>
      </c>
      <c r="O1924">
        <v>0</v>
      </c>
      <c r="P1924" t="s">
        <v>19</v>
      </c>
    </row>
    <row r="1925" spans="1:16" x14ac:dyDescent="0.2">
      <c r="A1925">
        <v>202689</v>
      </c>
      <c r="B1925">
        <v>72810</v>
      </c>
      <c r="C1925">
        <v>43427</v>
      </c>
      <c r="D1925">
        <v>86451</v>
      </c>
      <c r="E1925">
        <v>0</v>
      </c>
      <c r="F1925">
        <v>0.47</v>
      </c>
      <c r="G1925">
        <v>0.53</v>
      </c>
      <c r="H1925" t="s">
        <v>263</v>
      </c>
      <c r="I1925" t="s">
        <v>225</v>
      </c>
      <c r="J1925">
        <v>2018</v>
      </c>
      <c r="K1925" t="s">
        <v>226</v>
      </c>
      <c r="L1925">
        <v>0.35922028329115052</v>
      </c>
      <c r="M1925">
        <v>0.2142543502607443</v>
      </c>
      <c r="N1925">
        <v>0.42652043278125601</v>
      </c>
      <c r="O1925">
        <v>0</v>
      </c>
      <c r="P1925" t="s">
        <v>19</v>
      </c>
    </row>
    <row r="1926" spans="1:16" x14ac:dyDescent="0.2">
      <c r="A1926">
        <v>672958</v>
      </c>
      <c r="B1926">
        <v>465651</v>
      </c>
      <c r="C1926">
        <v>35598</v>
      </c>
      <c r="D1926">
        <v>171709</v>
      </c>
      <c r="E1926">
        <v>0</v>
      </c>
      <c r="F1926">
        <v>0.72</v>
      </c>
      <c r="G1926">
        <v>0.28000000000000003</v>
      </c>
      <c r="H1926" t="s">
        <v>264</v>
      </c>
      <c r="I1926" t="s">
        <v>225</v>
      </c>
      <c r="J1926">
        <v>2018</v>
      </c>
      <c r="K1926" t="s">
        <v>226</v>
      </c>
      <c r="L1926">
        <v>0.69194659993640018</v>
      </c>
      <c r="M1926">
        <v>5.2897803429040151E-2</v>
      </c>
      <c r="N1926">
        <v>0.25515559663455972</v>
      </c>
      <c r="O1926">
        <v>0</v>
      </c>
      <c r="P1926" t="s">
        <v>19</v>
      </c>
    </row>
    <row r="1927" spans="1:16" x14ac:dyDescent="0.2">
      <c r="A1927">
        <v>270784</v>
      </c>
      <c r="B1927">
        <v>270784</v>
      </c>
      <c r="C1927">
        <v>0</v>
      </c>
      <c r="D1927">
        <v>0</v>
      </c>
      <c r="E1927">
        <v>0</v>
      </c>
      <c r="F1927">
        <v>1</v>
      </c>
      <c r="G1927">
        <v>0</v>
      </c>
      <c r="H1927" t="s">
        <v>261</v>
      </c>
      <c r="I1927" t="s">
        <v>227</v>
      </c>
      <c r="J1927">
        <v>2018</v>
      </c>
      <c r="K1927" t="s">
        <v>228</v>
      </c>
      <c r="L1927">
        <v>1</v>
      </c>
      <c r="M1927">
        <v>0</v>
      </c>
      <c r="N1927">
        <v>0</v>
      </c>
      <c r="O1927">
        <v>0</v>
      </c>
      <c r="P1927" t="s">
        <v>19</v>
      </c>
    </row>
    <row r="1928" spans="1:16" x14ac:dyDescent="0.2">
      <c r="A1928">
        <v>4904</v>
      </c>
      <c r="B1928">
        <v>4904</v>
      </c>
      <c r="C1928">
        <v>0</v>
      </c>
      <c r="D1928">
        <v>0</v>
      </c>
      <c r="E1928">
        <v>0</v>
      </c>
      <c r="F1928">
        <v>1</v>
      </c>
      <c r="G1928">
        <v>0</v>
      </c>
      <c r="H1928" t="s">
        <v>82</v>
      </c>
      <c r="I1928" t="s">
        <v>227</v>
      </c>
      <c r="J1928">
        <v>2018</v>
      </c>
      <c r="K1928" t="s">
        <v>228</v>
      </c>
      <c r="L1928">
        <v>1</v>
      </c>
      <c r="M1928">
        <v>0</v>
      </c>
      <c r="N1928">
        <v>0</v>
      </c>
      <c r="O1928">
        <v>0</v>
      </c>
      <c r="P1928" t="s">
        <v>19</v>
      </c>
    </row>
    <row r="1929" spans="1:16" x14ac:dyDescent="0.2">
      <c r="A1929">
        <v>142221</v>
      </c>
      <c r="B1929">
        <v>142221</v>
      </c>
      <c r="C1929">
        <v>0</v>
      </c>
      <c r="D1929">
        <v>0</v>
      </c>
      <c r="E1929">
        <v>0</v>
      </c>
      <c r="F1929">
        <v>1</v>
      </c>
      <c r="G1929">
        <v>0</v>
      </c>
      <c r="H1929" t="s">
        <v>263</v>
      </c>
      <c r="I1929" t="s">
        <v>227</v>
      </c>
      <c r="J1929">
        <v>2018</v>
      </c>
      <c r="K1929" t="s">
        <v>228</v>
      </c>
      <c r="L1929">
        <v>1</v>
      </c>
      <c r="M1929">
        <v>0</v>
      </c>
      <c r="N1929">
        <v>0</v>
      </c>
      <c r="O1929">
        <v>0</v>
      </c>
      <c r="P1929" t="s">
        <v>19</v>
      </c>
    </row>
    <row r="1930" spans="1:16" x14ac:dyDescent="0.2">
      <c r="A1930">
        <v>273456</v>
      </c>
      <c r="B1930">
        <v>273456</v>
      </c>
      <c r="C1930">
        <v>0</v>
      </c>
      <c r="D1930">
        <v>0</v>
      </c>
      <c r="E1930">
        <v>0</v>
      </c>
      <c r="F1930">
        <v>1</v>
      </c>
      <c r="G1930">
        <v>0</v>
      </c>
      <c r="H1930" t="s">
        <v>264</v>
      </c>
      <c r="I1930" t="s">
        <v>227</v>
      </c>
      <c r="J1930">
        <v>2018</v>
      </c>
      <c r="K1930" t="s">
        <v>228</v>
      </c>
      <c r="L1930">
        <v>1</v>
      </c>
      <c r="M1930">
        <v>0</v>
      </c>
      <c r="N1930">
        <v>0</v>
      </c>
      <c r="O1930">
        <v>0</v>
      </c>
      <c r="P1930" t="s">
        <v>19</v>
      </c>
    </row>
    <row r="1931" spans="1:16" x14ac:dyDescent="0.2">
      <c r="A1931">
        <v>109776</v>
      </c>
      <c r="B1931">
        <v>109777</v>
      </c>
      <c r="C1931">
        <v>0</v>
      </c>
      <c r="D1931">
        <v>0</v>
      </c>
      <c r="E1931">
        <v>0</v>
      </c>
      <c r="F1931">
        <v>0.99</v>
      </c>
      <c r="G1931">
        <v>0.01</v>
      </c>
      <c r="H1931" t="s">
        <v>261</v>
      </c>
      <c r="I1931" t="s">
        <v>229</v>
      </c>
      <c r="J1931">
        <v>2018</v>
      </c>
      <c r="K1931" t="s">
        <v>230</v>
      </c>
      <c r="L1931">
        <v>1.000009109459262</v>
      </c>
      <c r="M1931">
        <v>0</v>
      </c>
      <c r="N1931">
        <v>0</v>
      </c>
      <c r="O1931">
        <v>0</v>
      </c>
      <c r="P1931" t="s">
        <v>173</v>
      </c>
    </row>
    <row r="1932" spans="1:16" x14ac:dyDescent="0.2">
      <c r="A1932">
        <v>46532</v>
      </c>
      <c r="B1932">
        <v>43053</v>
      </c>
      <c r="C1932">
        <v>3479</v>
      </c>
      <c r="D1932">
        <v>0</v>
      </c>
      <c r="E1932">
        <v>0</v>
      </c>
      <c r="F1932">
        <v>1</v>
      </c>
      <c r="G1932">
        <v>0</v>
      </c>
      <c r="H1932" t="s">
        <v>262</v>
      </c>
      <c r="I1932" t="s">
        <v>229</v>
      </c>
      <c r="J1932">
        <v>2018</v>
      </c>
      <c r="K1932" t="s">
        <v>230</v>
      </c>
      <c r="L1932">
        <v>0.925234247399639</v>
      </c>
      <c r="M1932">
        <v>7.4765752600361043E-2</v>
      </c>
      <c r="N1932">
        <v>0</v>
      </c>
      <c r="O1932">
        <v>0</v>
      </c>
      <c r="P1932" t="s">
        <v>173</v>
      </c>
    </row>
    <row r="1933" spans="1:16" x14ac:dyDescent="0.2">
      <c r="A1933">
        <v>377340</v>
      </c>
      <c r="B1933">
        <v>366740</v>
      </c>
      <c r="C1933">
        <v>10600</v>
      </c>
      <c r="D1933">
        <v>0</v>
      </c>
      <c r="E1933">
        <v>0</v>
      </c>
      <c r="F1933">
        <v>1</v>
      </c>
      <c r="G1933">
        <v>1</v>
      </c>
      <c r="H1933" t="s">
        <v>263</v>
      </c>
      <c r="I1933" t="s">
        <v>229</v>
      </c>
      <c r="J1933">
        <v>2018</v>
      </c>
      <c r="K1933" t="s">
        <v>230</v>
      </c>
      <c r="L1933">
        <v>0.97190862352255258</v>
      </c>
      <c r="M1933">
        <v>2.8091376477447399E-2</v>
      </c>
      <c r="N1933">
        <v>0</v>
      </c>
      <c r="O1933">
        <v>0</v>
      </c>
      <c r="P1933" t="s">
        <v>173</v>
      </c>
    </row>
    <row r="1934" spans="1:16" x14ac:dyDescent="0.2">
      <c r="A1934">
        <v>1093754</v>
      </c>
      <c r="B1934">
        <v>926019</v>
      </c>
      <c r="C1934">
        <v>78596</v>
      </c>
      <c r="D1934">
        <v>89140</v>
      </c>
      <c r="E1934">
        <v>0</v>
      </c>
      <c r="F1934">
        <v>0.56999999999999995</v>
      </c>
      <c r="G1934">
        <v>0.43</v>
      </c>
      <c r="H1934" t="s">
        <v>264</v>
      </c>
      <c r="I1934" t="s">
        <v>229</v>
      </c>
      <c r="J1934">
        <v>2018</v>
      </c>
      <c r="K1934" t="s">
        <v>230</v>
      </c>
      <c r="L1934">
        <v>0.84664284656330402</v>
      </c>
      <c r="M1934">
        <v>7.1858937201601095E-2</v>
      </c>
      <c r="N1934">
        <v>8.1499130517465532E-2</v>
      </c>
      <c r="O1934">
        <v>0</v>
      </c>
      <c r="P1934" t="s">
        <v>173</v>
      </c>
    </row>
    <row r="1935" spans="1:16" x14ac:dyDescent="0.2">
      <c r="A1935">
        <v>37686</v>
      </c>
      <c r="B1935">
        <v>11872</v>
      </c>
      <c r="C1935">
        <v>25814</v>
      </c>
      <c r="D1935">
        <v>0</v>
      </c>
      <c r="E1935">
        <v>0</v>
      </c>
      <c r="F1935">
        <v>0.89</v>
      </c>
      <c r="G1935">
        <v>0.11</v>
      </c>
      <c r="H1935" t="s">
        <v>261</v>
      </c>
      <c r="I1935" t="s">
        <v>231</v>
      </c>
      <c r="J1935">
        <v>2018</v>
      </c>
      <c r="K1935" t="s">
        <v>232</v>
      </c>
      <c r="L1935">
        <v>0.3150241468980523</v>
      </c>
      <c r="M1935">
        <v>0.68497585310194764</v>
      </c>
      <c r="N1935">
        <v>0</v>
      </c>
      <c r="O1935">
        <v>0</v>
      </c>
      <c r="P1935" t="s">
        <v>27</v>
      </c>
    </row>
    <row r="1936" spans="1:16" x14ac:dyDescent="0.2">
      <c r="A1936">
        <v>110125</v>
      </c>
      <c r="B1936">
        <v>13463</v>
      </c>
      <c r="C1936">
        <v>60014</v>
      </c>
      <c r="D1936">
        <v>36647</v>
      </c>
      <c r="E1936">
        <v>0</v>
      </c>
      <c r="F1936">
        <v>1</v>
      </c>
      <c r="G1936">
        <v>0</v>
      </c>
      <c r="H1936" t="s">
        <v>262</v>
      </c>
      <c r="I1936" t="s">
        <v>231</v>
      </c>
      <c r="J1936">
        <v>2018</v>
      </c>
      <c r="K1936" t="s">
        <v>232</v>
      </c>
      <c r="L1936">
        <v>0.12225198637911459</v>
      </c>
      <c r="M1936">
        <v>0.54496254256526677</v>
      </c>
      <c r="N1936">
        <v>0.33277639046538032</v>
      </c>
      <c r="O1936">
        <v>0</v>
      </c>
      <c r="P1936" t="s">
        <v>27</v>
      </c>
    </row>
    <row r="1937" spans="1:16" x14ac:dyDescent="0.2">
      <c r="A1937">
        <v>215682</v>
      </c>
      <c r="B1937">
        <v>118461</v>
      </c>
      <c r="C1937">
        <v>97221</v>
      </c>
      <c r="D1937">
        <v>0</v>
      </c>
      <c r="E1937">
        <v>0</v>
      </c>
      <c r="F1937">
        <v>0.98</v>
      </c>
      <c r="G1937">
        <v>0.02</v>
      </c>
      <c r="H1937" t="s">
        <v>263</v>
      </c>
      <c r="I1937" t="s">
        <v>231</v>
      </c>
      <c r="J1937">
        <v>2018</v>
      </c>
      <c r="K1937" t="s">
        <v>232</v>
      </c>
      <c r="L1937">
        <v>0.54923915764876063</v>
      </c>
      <c r="M1937">
        <v>0.45076084235123931</v>
      </c>
      <c r="N1937">
        <v>0</v>
      </c>
      <c r="O1937">
        <v>0</v>
      </c>
      <c r="P1937" t="s">
        <v>27</v>
      </c>
    </row>
    <row r="1938" spans="1:16" x14ac:dyDescent="0.2">
      <c r="A1938">
        <v>2244889</v>
      </c>
      <c r="B1938">
        <v>1516650</v>
      </c>
      <c r="C1938">
        <v>323518</v>
      </c>
      <c r="D1938">
        <v>404720</v>
      </c>
      <c r="E1938">
        <v>0</v>
      </c>
      <c r="F1938">
        <v>0.51</v>
      </c>
      <c r="G1938">
        <v>0.49</v>
      </c>
      <c r="H1938" t="s">
        <v>264</v>
      </c>
      <c r="I1938" t="s">
        <v>231</v>
      </c>
      <c r="J1938">
        <v>2018</v>
      </c>
      <c r="K1938" t="s">
        <v>232</v>
      </c>
      <c r="L1938">
        <v>0.67560133262713662</v>
      </c>
      <c r="M1938">
        <v>0.1441131387787993</v>
      </c>
      <c r="N1938">
        <v>0.18028508313774089</v>
      </c>
      <c r="O1938">
        <v>0</v>
      </c>
      <c r="P1938" t="s">
        <v>27</v>
      </c>
    </row>
    <row r="1939" spans="1:16" x14ac:dyDescent="0.2">
      <c r="A1939">
        <v>4519</v>
      </c>
      <c r="B1939">
        <v>5</v>
      </c>
      <c r="C1939">
        <v>4513</v>
      </c>
      <c r="D1939">
        <v>0</v>
      </c>
      <c r="E1939">
        <v>0</v>
      </c>
      <c r="F1939">
        <v>1</v>
      </c>
      <c r="G1939">
        <v>0</v>
      </c>
      <c r="H1939" t="s">
        <v>261</v>
      </c>
      <c r="I1939" t="s">
        <v>233</v>
      </c>
      <c r="J1939">
        <v>2018</v>
      </c>
      <c r="K1939" t="s">
        <v>234</v>
      </c>
      <c r="L1939">
        <v>1.106439477760566E-3</v>
      </c>
      <c r="M1939">
        <v>0.99867227262668734</v>
      </c>
      <c r="N1939">
        <v>0</v>
      </c>
      <c r="O1939">
        <v>0</v>
      </c>
      <c r="P1939" t="s">
        <v>27</v>
      </c>
    </row>
    <row r="1940" spans="1:16" x14ac:dyDescent="0.2">
      <c r="A1940">
        <v>942167</v>
      </c>
      <c r="B1940">
        <v>332774</v>
      </c>
      <c r="C1940">
        <v>176043</v>
      </c>
      <c r="D1940">
        <v>401085</v>
      </c>
      <c r="E1940">
        <v>32266</v>
      </c>
      <c r="F1940">
        <v>0.24</v>
      </c>
      <c r="G1940">
        <v>0.76</v>
      </c>
      <c r="H1940" t="s">
        <v>262</v>
      </c>
      <c r="I1940" t="s">
        <v>233</v>
      </c>
      <c r="J1940">
        <v>2018</v>
      </c>
      <c r="K1940" t="s">
        <v>234</v>
      </c>
      <c r="L1940">
        <v>0.35320065338735063</v>
      </c>
      <c r="M1940">
        <v>0.1868490405628726</v>
      </c>
      <c r="N1940">
        <v>0.42570478482052537</v>
      </c>
      <c r="O1940">
        <v>3.4246582612212063E-2</v>
      </c>
      <c r="P1940" t="s">
        <v>27</v>
      </c>
    </row>
    <row r="1941" spans="1:16" x14ac:dyDescent="0.2">
      <c r="A1941">
        <v>1577</v>
      </c>
      <c r="B1941">
        <v>2</v>
      </c>
      <c r="C1941">
        <v>0</v>
      </c>
      <c r="D1941">
        <v>1575</v>
      </c>
      <c r="E1941">
        <v>0</v>
      </c>
      <c r="F1941">
        <v>1</v>
      </c>
      <c r="G1941">
        <v>0</v>
      </c>
      <c r="H1941" t="s">
        <v>82</v>
      </c>
      <c r="I1941" t="s">
        <v>233</v>
      </c>
      <c r="J1941">
        <v>2018</v>
      </c>
      <c r="K1941" t="s">
        <v>234</v>
      </c>
      <c r="L1941">
        <v>1.268230818008878E-3</v>
      </c>
      <c r="M1941">
        <v>0</v>
      </c>
      <c r="N1941">
        <v>0.99873176918199114</v>
      </c>
      <c r="O1941">
        <v>0</v>
      </c>
      <c r="P1941" t="s">
        <v>27</v>
      </c>
    </row>
    <row r="1942" spans="1:16" x14ac:dyDescent="0.2">
      <c r="A1942">
        <v>130813</v>
      </c>
      <c r="B1942">
        <v>95099</v>
      </c>
      <c r="C1942">
        <v>26560</v>
      </c>
      <c r="D1942">
        <v>9154</v>
      </c>
      <c r="E1942">
        <v>0</v>
      </c>
      <c r="F1942">
        <v>0.95</v>
      </c>
      <c r="G1942">
        <v>0.05</v>
      </c>
      <c r="H1942" t="s">
        <v>263</v>
      </c>
      <c r="I1942" t="s">
        <v>233</v>
      </c>
      <c r="J1942">
        <v>2018</v>
      </c>
      <c r="K1942" t="s">
        <v>234</v>
      </c>
      <c r="L1942">
        <v>0.72698432113016287</v>
      </c>
      <c r="M1942">
        <v>0.2030379243653154</v>
      </c>
      <c r="N1942">
        <v>6.9977754504521719E-2</v>
      </c>
      <c r="O1942">
        <v>0</v>
      </c>
      <c r="P1942" t="s">
        <v>27</v>
      </c>
    </row>
    <row r="1943" spans="1:16" x14ac:dyDescent="0.2">
      <c r="A1943">
        <v>99965</v>
      </c>
      <c r="B1943">
        <v>48241</v>
      </c>
      <c r="C1943">
        <v>29330</v>
      </c>
      <c r="D1943">
        <v>22394</v>
      </c>
      <c r="E1943">
        <v>0</v>
      </c>
      <c r="F1943">
        <v>0.77</v>
      </c>
      <c r="G1943">
        <v>0.23</v>
      </c>
      <c r="H1943" t="s">
        <v>264</v>
      </c>
      <c r="I1943" t="s">
        <v>233</v>
      </c>
      <c r="J1943">
        <v>2018</v>
      </c>
      <c r="K1943" t="s">
        <v>234</v>
      </c>
      <c r="L1943">
        <v>0.48257890261591557</v>
      </c>
      <c r="M1943">
        <v>0.29340269094182958</v>
      </c>
      <c r="N1943">
        <v>0.22401840644225479</v>
      </c>
      <c r="O1943">
        <v>0</v>
      </c>
      <c r="P1943" t="s">
        <v>27</v>
      </c>
    </row>
    <row r="1944" spans="1:16" x14ac:dyDescent="0.2">
      <c r="A1944">
        <v>824793</v>
      </c>
      <c r="B1944">
        <v>33850</v>
      </c>
      <c r="C1944">
        <v>0</v>
      </c>
      <c r="D1944">
        <v>790942</v>
      </c>
      <c r="E1944">
        <v>0</v>
      </c>
      <c r="F1944">
        <v>0.1</v>
      </c>
      <c r="G1944">
        <v>0.9</v>
      </c>
      <c r="H1944" t="s">
        <v>261</v>
      </c>
      <c r="I1944" t="s">
        <v>235</v>
      </c>
      <c r="J1944">
        <v>2018</v>
      </c>
      <c r="K1944" t="s">
        <v>236</v>
      </c>
      <c r="L1944">
        <v>4.1040600490062362E-2</v>
      </c>
      <c r="M1944">
        <v>0</v>
      </c>
      <c r="N1944">
        <v>0.95895818708451697</v>
      </c>
      <c r="O1944">
        <v>0</v>
      </c>
      <c r="P1944" t="s">
        <v>19</v>
      </c>
    </row>
    <row r="1945" spans="1:16" x14ac:dyDescent="0.2">
      <c r="A1945">
        <v>5917864</v>
      </c>
      <c r="B1945">
        <v>3196512</v>
      </c>
      <c r="C1945">
        <v>0</v>
      </c>
      <c r="D1945">
        <v>2721351</v>
      </c>
      <c r="E1945">
        <v>0</v>
      </c>
      <c r="F1945">
        <v>0.11</v>
      </c>
      <c r="G1945">
        <v>0.89</v>
      </c>
      <c r="H1945" t="s">
        <v>262</v>
      </c>
      <c r="I1945" t="s">
        <v>235</v>
      </c>
      <c r="J1945">
        <v>2018</v>
      </c>
      <c r="K1945" t="s">
        <v>236</v>
      </c>
      <c r="L1945">
        <v>0.54014624195486749</v>
      </c>
      <c r="M1945">
        <v>0</v>
      </c>
      <c r="N1945">
        <v>0.45985358906524382</v>
      </c>
      <c r="O1945">
        <v>0</v>
      </c>
      <c r="P1945" t="s">
        <v>19</v>
      </c>
    </row>
    <row r="1946" spans="1:16" x14ac:dyDescent="0.2">
      <c r="A1946">
        <v>75700</v>
      </c>
      <c r="B1946">
        <v>49939</v>
      </c>
      <c r="C1946">
        <v>25761</v>
      </c>
      <c r="D1946">
        <v>0</v>
      </c>
      <c r="E1946">
        <v>0</v>
      </c>
      <c r="F1946">
        <v>1</v>
      </c>
      <c r="G1946">
        <v>0</v>
      </c>
      <c r="H1946" t="s">
        <v>263</v>
      </c>
      <c r="I1946" t="s">
        <v>235</v>
      </c>
      <c r="J1946">
        <v>2018</v>
      </c>
      <c r="K1946" t="s">
        <v>236</v>
      </c>
      <c r="L1946">
        <v>0.65969616908850726</v>
      </c>
      <c r="M1946">
        <v>0.34030383091149269</v>
      </c>
      <c r="N1946">
        <v>0</v>
      </c>
      <c r="O1946">
        <v>0</v>
      </c>
      <c r="P1946" t="s">
        <v>19</v>
      </c>
    </row>
    <row r="1947" spans="1:16" x14ac:dyDescent="0.2">
      <c r="A1947">
        <v>16620043</v>
      </c>
      <c r="B1947">
        <v>4940449</v>
      </c>
      <c r="C1947">
        <v>2124184</v>
      </c>
      <c r="D1947">
        <v>9555410</v>
      </c>
      <c r="E1947">
        <v>0</v>
      </c>
      <c r="F1947">
        <v>0.02</v>
      </c>
      <c r="G1947">
        <v>0.98</v>
      </c>
      <c r="H1947" t="s">
        <v>264</v>
      </c>
      <c r="I1947" t="s">
        <v>235</v>
      </c>
      <c r="J1947">
        <v>2018</v>
      </c>
      <c r="K1947" t="s">
        <v>236</v>
      </c>
      <c r="L1947">
        <v>0.29725849686429812</v>
      </c>
      <c r="M1947">
        <v>0.1278085742618115</v>
      </c>
      <c r="N1947">
        <v>0.57493292887389036</v>
      </c>
      <c r="O1947">
        <v>0</v>
      </c>
      <c r="P1947" t="s">
        <v>19</v>
      </c>
    </row>
    <row r="1948" spans="1:16" x14ac:dyDescent="0.2">
      <c r="A1948">
        <v>266515</v>
      </c>
      <c r="B1948">
        <v>247437</v>
      </c>
      <c r="C1948">
        <v>8497</v>
      </c>
      <c r="D1948">
        <v>10581</v>
      </c>
      <c r="E1948">
        <v>0</v>
      </c>
      <c r="F1948">
        <v>0.69</v>
      </c>
      <c r="G1948">
        <v>0.31</v>
      </c>
      <c r="H1948" t="s">
        <v>261</v>
      </c>
      <c r="I1948" t="s">
        <v>237</v>
      </c>
      <c r="J1948">
        <v>2018</v>
      </c>
      <c r="K1948" t="s">
        <v>238</v>
      </c>
      <c r="L1948">
        <v>0.92841678704763331</v>
      </c>
      <c r="M1948">
        <v>3.1881882820854357E-2</v>
      </c>
      <c r="N1948">
        <v>3.9701330131512301E-2</v>
      </c>
      <c r="O1948">
        <v>0</v>
      </c>
      <c r="P1948" t="s">
        <v>19</v>
      </c>
    </row>
    <row r="1949" spans="1:16" x14ac:dyDescent="0.2">
      <c r="A1949">
        <v>32250</v>
      </c>
      <c r="B1949">
        <v>32250</v>
      </c>
      <c r="C1949">
        <v>0</v>
      </c>
      <c r="D1949">
        <v>0</v>
      </c>
      <c r="E1949">
        <v>0</v>
      </c>
      <c r="F1949">
        <v>1</v>
      </c>
      <c r="G1949">
        <v>0</v>
      </c>
      <c r="H1949" t="s">
        <v>262</v>
      </c>
      <c r="I1949" t="s">
        <v>237</v>
      </c>
      <c r="J1949">
        <v>2018</v>
      </c>
      <c r="K1949" t="s">
        <v>238</v>
      </c>
      <c r="L1949">
        <v>1</v>
      </c>
      <c r="M1949">
        <v>0</v>
      </c>
      <c r="N1949">
        <v>0</v>
      </c>
      <c r="O1949">
        <v>0</v>
      </c>
      <c r="P1949" t="s">
        <v>19</v>
      </c>
    </row>
    <row r="1950" spans="1:16" x14ac:dyDescent="0.2">
      <c r="A1950">
        <v>170197</v>
      </c>
      <c r="B1950">
        <v>170197</v>
      </c>
      <c r="C1950">
        <v>0</v>
      </c>
      <c r="D1950">
        <v>0</v>
      </c>
      <c r="E1950">
        <v>0</v>
      </c>
      <c r="F1950">
        <v>0.94</v>
      </c>
      <c r="G1950">
        <v>0.06</v>
      </c>
      <c r="H1950" t="s">
        <v>263</v>
      </c>
      <c r="I1950" t="s">
        <v>237</v>
      </c>
      <c r="J1950">
        <v>2018</v>
      </c>
      <c r="K1950" t="s">
        <v>238</v>
      </c>
      <c r="L1950">
        <v>1</v>
      </c>
      <c r="M1950">
        <v>0</v>
      </c>
      <c r="N1950">
        <v>0</v>
      </c>
      <c r="O1950">
        <v>0</v>
      </c>
      <c r="P1950" t="s">
        <v>19</v>
      </c>
    </row>
    <row r="1951" spans="1:16" x14ac:dyDescent="0.2">
      <c r="A1951">
        <v>202515</v>
      </c>
      <c r="B1951">
        <v>190592</v>
      </c>
      <c r="C1951">
        <v>11924</v>
      </c>
      <c r="D1951">
        <v>0</v>
      </c>
      <c r="E1951">
        <v>0</v>
      </c>
      <c r="F1951">
        <v>0.73</v>
      </c>
      <c r="G1951">
        <v>0.27</v>
      </c>
      <c r="H1951" t="s">
        <v>264</v>
      </c>
      <c r="I1951" t="s">
        <v>237</v>
      </c>
      <c r="J1951">
        <v>2018</v>
      </c>
      <c r="K1951" t="s">
        <v>238</v>
      </c>
      <c r="L1951">
        <v>0.94112534873959952</v>
      </c>
      <c r="M1951">
        <v>5.8879589166234599E-2</v>
      </c>
      <c r="N1951">
        <v>0</v>
      </c>
      <c r="O1951">
        <v>0</v>
      </c>
      <c r="P1951" t="s">
        <v>19</v>
      </c>
    </row>
    <row r="1952" spans="1:16" x14ac:dyDescent="0.2">
      <c r="A1952">
        <v>1376155</v>
      </c>
      <c r="B1952">
        <v>372707</v>
      </c>
      <c r="C1952">
        <v>189956</v>
      </c>
      <c r="D1952">
        <v>813492</v>
      </c>
      <c r="E1952">
        <v>0</v>
      </c>
      <c r="F1952">
        <v>0.01</v>
      </c>
      <c r="G1952">
        <v>0.99</v>
      </c>
      <c r="H1952" t="s">
        <v>261</v>
      </c>
      <c r="I1952" t="s">
        <v>239</v>
      </c>
      <c r="J1952">
        <v>2018</v>
      </c>
      <c r="K1952" t="s">
        <v>240</v>
      </c>
      <c r="L1952">
        <v>0.27083213736824702</v>
      </c>
      <c r="M1952">
        <v>0.1380338697312439</v>
      </c>
      <c r="N1952">
        <v>0.59113399290050905</v>
      </c>
      <c r="O1952">
        <v>0</v>
      </c>
      <c r="P1952" t="s">
        <v>27</v>
      </c>
    </row>
    <row r="1953" spans="1:16" x14ac:dyDescent="0.2">
      <c r="A1953">
        <v>1971621</v>
      </c>
      <c r="B1953">
        <v>83033</v>
      </c>
      <c r="C1953">
        <v>495969</v>
      </c>
      <c r="D1953">
        <v>1392619</v>
      </c>
      <c r="E1953">
        <v>0</v>
      </c>
      <c r="F1953">
        <v>0.03</v>
      </c>
      <c r="G1953">
        <v>0.97</v>
      </c>
      <c r="H1953" t="s">
        <v>262</v>
      </c>
      <c r="I1953" t="s">
        <v>239</v>
      </c>
      <c r="J1953">
        <v>2018</v>
      </c>
      <c r="K1953" t="s">
        <v>240</v>
      </c>
      <c r="L1953">
        <v>4.2114077705603672E-2</v>
      </c>
      <c r="M1953">
        <v>0.25155392441042168</v>
      </c>
      <c r="N1953">
        <v>0.7063319978839746</v>
      </c>
      <c r="O1953">
        <v>0</v>
      </c>
      <c r="P1953" t="s">
        <v>27</v>
      </c>
    </row>
    <row r="1954" spans="1:16" x14ac:dyDescent="0.2">
      <c r="A1954">
        <v>552484</v>
      </c>
      <c r="B1954">
        <v>171383</v>
      </c>
      <c r="C1954">
        <v>360554</v>
      </c>
      <c r="D1954">
        <v>20547</v>
      </c>
      <c r="E1954">
        <v>0</v>
      </c>
      <c r="F1954">
        <v>0.28000000000000003</v>
      </c>
      <c r="G1954">
        <v>0.72</v>
      </c>
      <c r="H1954" t="s">
        <v>263</v>
      </c>
      <c r="I1954" t="s">
        <v>239</v>
      </c>
      <c r="J1954">
        <v>2018</v>
      </c>
      <c r="K1954" t="s">
        <v>240</v>
      </c>
      <c r="L1954">
        <v>0.31020445840965533</v>
      </c>
      <c r="M1954">
        <v>0.65260532431708429</v>
      </c>
      <c r="N1954">
        <v>3.7190217273260398E-2</v>
      </c>
      <c r="O1954">
        <v>0</v>
      </c>
      <c r="P1954" t="s">
        <v>27</v>
      </c>
    </row>
    <row r="1955" spans="1:16" x14ac:dyDescent="0.2">
      <c r="A1955">
        <v>8893716</v>
      </c>
      <c r="B1955">
        <v>4774001</v>
      </c>
      <c r="C1955">
        <v>1777339</v>
      </c>
      <c r="D1955">
        <v>2342376</v>
      </c>
      <c r="E1955">
        <v>0</v>
      </c>
      <c r="F1955">
        <v>0.28999999999999998</v>
      </c>
      <c r="G1955">
        <v>0.71</v>
      </c>
      <c r="H1955" t="s">
        <v>264</v>
      </c>
      <c r="I1955" t="s">
        <v>239</v>
      </c>
      <c r="J1955">
        <v>2018</v>
      </c>
      <c r="K1955" t="s">
        <v>240</v>
      </c>
      <c r="L1955">
        <v>0.53678361215941683</v>
      </c>
      <c r="M1955">
        <v>0.1998421132404048</v>
      </c>
      <c r="N1955">
        <v>0.26337427460017843</v>
      </c>
      <c r="O1955">
        <v>0</v>
      </c>
      <c r="P1955" t="s">
        <v>27</v>
      </c>
    </row>
    <row r="1956" spans="1:16" x14ac:dyDescent="0.2">
      <c r="A1956">
        <v>297764</v>
      </c>
      <c r="B1956">
        <v>180260</v>
      </c>
      <c r="C1956">
        <v>0</v>
      </c>
      <c r="D1956">
        <v>117504</v>
      </c>
      <c r="E1956">
        <v>0</v>
      </c>
      <c r="F1956">
        <v>1</v>
      </c>
      <c r="G1956">
        <v>0</v>
      </c>
      <c r="H1956" t="s">
        <v>261</v>
      </c>
      <c r="I1956" t="s">
        <v>241</v>
      </c>
      <c r="J1956">
        <v>2018</v>
      </c>
      <c r="K1956" t="s">
        <v>242</v>
      </c>
      <c r="L1956">
        <v>0.60537875633051674</v>
      </c>
      <c r="M1956">
        <v>0</v>
      </c>
      <c r="N1956">
        <v>0.3946212436694832</v>
      </c>
      <c r="O1956">
        <v>0</v>
      </c>
      <c r="P1956" t="s">
        <v>24</v>
      </c>
    </row>
    <row r="1957" spans="1:16" x14ac:dyDescent="0.2">
      <c r="A1957">
        <v>3409167</v>
      </c>
      <c r="B1957">
        <v>1502912</v>
      </c>
      <c r="C1957">
        <v>0</v>
      </c>
      <c r="D1957">
        <v>1906255</v>
      </c>
      <c r="E1957">
        <v>0</v>
      </c>
      <c r="F1957">
        <v>0.15</v>
      </c>
      <c r="G1957">
        <v>0.85</v>
      </c>
      <c r="H1957" t="s">
        <v>262</v>
      </c>
      <c r="I1957" t="s">
        <v>241</v>
      </c>
      <c r="J1957">
        <v>2018</v>
      </c>
      <c r="K1957" t="s">
        <v>242</v>
      </c>
      <c r="L1957">
        <v>0.44084434702084119</v>
      </c>
      <c r="M1957">
        <v>0</v>
      </c>
      <c r="N1957">
        <v>0.55915565297915881</v>
      </c>
      <c r="O1957">
        <v>0</v>
      </c>
      <c r="P1957" t="s">
        <v>24</v>
      </c>
    </row>
    <row r="1958" spans="1:16" x14ac:dyDescent="0.2">
      <c r="A1958">
        <v>88322</v>
      </c>
      <c r="B1958">
        <v>33352</v>
      </c>
      <c r="C1958">
        <v>0</v>
      </c>
      <c r="D1958">
        <v>54970</v>
      </c>
      <c r="E1958">
        <v>0</v>
      </c>
      <c r="F1958">
        <v>-0.01</v>
      </c>
      <c r="G1958">
        <v>1.01</v>
      </c>
      <c r="H1958" t="s">
        <v>264</v>
      </c>
      <c r="I1958" t="s">
        <v>241</v>
      </c>
      <c r="J1958">
        <v>2018</v>
      </c>
      <c r="K1958" t="s">
        <v>242</v>
      </c>
      <c r="L1958">
        <v>0.37761826045605851</v>
      </c>
      <c r="M1958">
        <v>0</v>
      </c>
      <c r="N1958">
        <v>0.62238173954394149</v>
      </c>
      <c r="O1958">
        <v>0</v>
      </c>
      <c r="P1958" t="s">
        <v>24</v>
      </c>
    </row>
    <row r="1959" spans="1:16" x14ac:dyDescent="0.2">
      <c r="A1959">
        <v>139189</v>
      </c>
      <c r="B1959">
        <v>119406</v>
      </c>
      <c r="C1959">
        <v>2000</v>
      </c>
      <c r="D1959">
        <v>17784</v>
      </c>
      <c r="E1959">
        <v>0</v>
      </c>
      <c r="F1959">
        <v>0.96</v>
      </c>
      <c r="G1959">
        <v>0.04</v>
      </c>
      <c r="H1959" t="s">
        <v>261</v>
      </c>
      <c r="I1959" t="s">
        <v>243</v>
      </c>
      <c r="J1959">
        <v>2018</v>
      </c>
      <c r="K1959" t="s">
        <v>244</v>
      </c>
      <c r="L1959">
        <v>0.85786951555079782</v>
      </c>
      <c r="M1959">
        <v>1.4368951569448739E-2</v>
      </c>
      <c r="N1959">
        <v>0.12776871735553821</v>
      </c>
      <c r="O1959">
        <v>0</v>
      </c>
      <c r="P1959" t="s">
        <v>32</v>
      </c>
    </row>
    <row r="1960" spans="1:16" x14ac:dyDescent="0.2">
      <c r="A1960">
        <v>22870</v>
      </c>
      <c r="B1960">
        <v>22870</v>
      </c>
      <c r="C1960">
        <v>0</v>
      </c>
      <c r="D1960">
        <v>0</v>
      </c>
      <c r="E1960">
        <v>0</v>
      </c>
      <c r="F1960">
        <v>1</v>
      </c>
      <c r="G1960">
        <v>0</v>
      </c>
      <c r="H1960" t="s">
        <v>262</v>
      </c>
      <c r="I1960" t="s">
        <v>243</v>
      </c>
      <c r="J1960">
        <v>2018</v>
      </c>
      <c r="K1960" t="s">
        <v>244</v>
      </c>
      <c r="L1960">
        <v>1</v>
      </c>
      <c r="M1960">
        <v>0</v>
      </c>
      <c r="N1960">
        <v>0</v>
      </c>
      <c r="O1960">
        <v>0</v>
      </c>
      <c r="P1960" t="s">
        <v>32</v>
      </c>
    </row>
    <row r="1961" spans="1:16" x14ac:dyDescent="0.2">
      <c r="A1961">
        <v>196286</v>
      </c>
      <c r="B1961">
        <v>196286</v>
      </c>
      <c r="C1961">
        <v>0</v>
      </c>
      <c r="D1961">
        <v>0</v>
      </c>
      <c r="E1961">
        <v>0</v>
      </c>
      <c r="F1961">
        <v>0.79</v>
      </c>
      <c r="G1961">
        <v>0.21</v>
      </c>
      <c r="H1961" t="s">
        <v>263</v>
      </c>
      <c r="I1961" t="s">
        <v>243</v>
      </c>
      <c r="J1961">
        <v>2018</v>
      </c>
      <c r="K1961" t="s">
        <v>244</v>
      </c>
      <c r="L1961">
        <v>1</v>
      </c>
      <c r="M1961">
        <v>0</v>
      </c>
      <c r="N1961">
        <v>0</v>
      </c>
      <c r="O1961">
        <v>0</v>
      </c>
      <c r="P1961" t="s">
        <v>32</v>
      </c>
    </row>
    <row r="1962" spans="1:16" x14ac:dyDescent="0.2">
      <c r="A1962">
        <v>1302698</v>
      </c>
      <c r="B1962">
        <v>1259495</v>
      </c>
      <c r="C1962">
        <v>31000</v>
      </c>
      <c r="D1962">
        <v>12203</v>
      </c>
      <c r="E1962">
        <v>0</v>
      </c>
      <c r="F1962">
        <v>0.26</v>
      </c>
      <c r="G1962">
        <v>0.74</v>
      </c>
      <c r="H1962" t="s">
        <v>264</v>
      </c>
      <c r="I1962" t="s">
        <v>243</v>
      </c>
      <c r="J1962">
        <v>2018</v>
      </c>
      <c r="K1962" t="s">
        <v>244</v>
      </c>
      <c r="L1962">
        <v>0.96683575164773417</v>
      </c>
      <c r="M1962">
        <v>2.379676640326461E-2</v>
      </c>
      <c r="N1962">
        <v>9.367481949001227E-3</v>
      </c>
      <c r="O1962">
        <v>0</v>
      </c>
      <c r="P1962" t="s">
        <v>32</v>
      </c>
    </row>
    <row r="1963" spans="1:16" x14ac:dyDescent="0.2">
      <c r="A1963">
        <v>123667</v>
      </c>
      <c r="B1963">
        <v>123667</v>
      </c>
      <c r="C1963">
        <v>0</v>
      </c>
      <c r="D1963">
        <v>0</v>
      </c>
      <c r="E1963">
        <v>0</v>
      </c>
      <c r="F1963">
        <v>1</v>
      </c>
      <c r="G1963">
        <v>0</v>
      </c>
      <c r="H1963" t="s">
        <v>261</v>
      </c>
      <c r="I1963" t="s">
        <v>245</v>
      </c>
      <c r="J1963">
        <v>2018</v>
      </c>
      <c r="K1963" t="s">
        <v>246</v>
      </c>
      <c r="L1963">
        <v>1</v>
      </c>
      <c r="M1963">
        <v>0</v>
      </c>
      <c r="N1963">
        <v>0</v>
      </c>
      <c r="O1963">
        <v>0</v>
      </c>
      <c r="P1963" t="s">
        <v>19</v>
      </c>
    </row>
    <row r="1964" spans="1:16" x14ac:dyDescent="0.2">
      <c r="A1964">
        <v>280658</v>
      </c>
      <c r="B1964">
        <v>280658</v>
      </c>
      <c r="C1964">
        <v>0</v>
      </c>
      <c r="D1964">
        <v>0</v>
      </c>
      <c r="E1964">
        <v>0</v>
      </c>
      <c r="F1964">
        <v>0.69</v>
      </c>
      <c r="G1964">
        <v>0.31</v>
      </c>
      <c r="H1964" t="s">
        <v>262</v>
      </c>
      <c r="I1964" t="s">
        <v>245</v>
      </c>
      <c r="J1964">
        <v>2018</v>
      </c>
      <c r="K1964" t="s">
        <v>246</v>
      </c>
      <c r="L1964">
        <v>1</v>
      </c>
      <c r="M1964">
        <v>0</v>
      </c>
      <c r="N1964">
        <v>0</v>
      </c>
      <c r="O1964">
        <v>0</v>
      </c>
      <c r="P1964" t="s">
        <v>19</v>
      </c>
    </row>
    <row r="1965" spans="1:16" x14ac:dyDescent="0.2">
      <c r="A1965">
        <v>171433</v>
      </c>
      <c r="B1965">
        <v>171433</v>
      </c>
      <c r="C1965">
        <v>0</v>
      </c>
      <c r="D1965">
        <v>0</v>
      </c>
      <c r="E1965">
        <v>0</v>
      </c>
      <c r="F1965">
        <v>1</v>
      </c>
      <c r="G1965">
        <v>0</v>
      </c>
      <c r="H1965" t="s">
        <v>263</v>
      </c>
      <c r="I1965" t="s">
        <v>245</v>
      </c>
      <c r="J1965">
        <v>2018</v>
      </c>
      <c r="K1965" t="s">
        <v>246</v>
      </c>
      <c r="L1965">
        <v>1</v>
      </c>
      <c r="M1965">
        <v>0</v>
      </c>
      <c r="N1965">
        <v>0</v>
      </c>
      <c r="O1965">
        <v>0</v>
      </c>
      <c r="P1965" t="s">
        <v>19</v>
      </c>
    </row>
    <row r="1966" spans="1:16" x14ac:dyDescent="0.2">
      <c r="A1966">
        <v>429763</v>
      </c>
      <c r="B1966">
        <v>401060</v>
      </c>
      <c r="C1966">
        <v>0</v>
      </c>
      <c r="D1966">
        <v>0</v>
      </c>
      <c r="E1966">
        <v>28703</v>
      </c>
      <c r="F1966">
        <v>0.77</v>
      </c>
      <c r="G1966">
        <v>0.23</v>
      </c>
      <c r="H1966" t="s">
        <v>264</v>
      </c>
      <c r="I1966" t="s">
        <v>245</v>
      </c>
      <c r="J1966">
        <v>2018</v>
      </c>
      <c r="K1966" t="s">
        <v>246</v>
      </c>
      <c r="L1966">
        <v>0.93321202616325738</v>
      </c>
      <c r="M1966">
        <v>0</v>
      </c>
      <c r="N1966">
        <v>0</v>
      </c>
      <c r="O1966">
        <v>6.6787973836742578E-2</v>
      </c>
      <c r="P1966" t="s">
        <v>19</v>
      </c>
    </row>
    <row r="1967" spans="1:16" x14ac:dyDescent="0.2">
      <c r="A1967">
        <v>232872</v>
      </c>
      <c r="B1967">
        <v>109849</v>
      </c>
      <c r="C1967">
        <v>51140</v>
      </c>
      <c r="D1967">
        <v>71882</v>
      </c>
      <c r="E1967">
        <v>0</v>
      </c>
      <c r="F1967">
        <v>0.68</v>
      </c>
      <c r="G1967">
        <v>0.32</v>
      </c>
      <c r="H1967" t="s">
        <v>261</v>
      </c>
      <c r="I1967" t="s">
        <v>247</v>
      </c>
      <c r="J1967">
        <v>2018</v>
      </c>
      <c r="K1967" t="s">
        <v>248</v>
      </c>
      <c r="L1967">
        <v>0.47171407468480542</v>
      </c>
      <c r="M1967">
        <v>0.21960562025490399</v>
      </c>
      <c r="N1967">
        <v>0.30867601085574908</v>
      </c>
      <c r="O1967">
        <v>0</v>
      </c>
      <c r="P1967" t="s">
        <v>32</v>
      </c>
    </row>
    <row r="1968" spans="1:16" x14ac:dyDescent="0.2">
      <c r="A1968">
        <v>78211</v>
      </c>
      <c r="B1968">
        <v>49844</v>
      </c>
      <c r="C1968">
        <v>14460</v>
      </c>
      <c r="D1968">
        <v>13906</v>
      </c>
      <c r="E1968">
        <v>0</v>
      </c>
      <c r="F1968">
        <v>0.98</v>
      </c>
      <c r="G1968">
        <v>0.02</v>
      </c>
      <c r="H1968" t="s">
        <v>262</v>
      </c>
      <c r="I1968" t="s">
        <v>247</v>
      </c>
      <c r="J1968">
        <v>2018</v>
      </c>
      <c r="K1968" t="s">
        <v>248</v>
      </c>
      <c r="L1968">
        <v>0.63730165833450536</v>
      </c>
      <c r="M1968">
        <v>0.18488447916533479</v>
      </c>
      <c r="N1968">
        <v>0.17780107657490629</v>
      </c>
      <c r="O1968">
        <v>0</v>
      </c>
      <c r="P1968" t="s">
        <v>32</v>
      </c>
    </row>
    <row r="1969" spans="1:16" x14ac:dyDescent="0.2">
      <c r="A1969">
        <v>20484</v>
      </c>
      <c r="B1969">
        <v>20484</v>
      </c>
      <c r="C1969">
        <v>0</v>
      </c>
      <c r="D1969">
        <v>0</v>
      </c>
      <c r="E1969">
        <v>0</v>
      </c>
      <c r="F1969">
        <v>1</v>
      </c>
      <c r="G1969">
        <v>0</v>
      </c>
      <c r="H1969" t="s">
        <v>82</v>
      </c>
      <c r="I1969" t="s">
        <v>247</v>
      </c>
      <c r="J1969">
        <v>2018</v>
      </c>
      <c r="K1969" t="s">
        <v>248</v>
      </c>
      <c r="L1969">
        <v>1</v>
      </c>
      <c r="M1969">
        <v>0</v>
      </c>
      <c r="N1969">
        <v>0</v>
      </c>
      <c r="O1969">
        <v>0</v>
      </c>
      <c r="P1969" t="s">
        <v>32</v>
      </c>
    </row>
    <row r="1970" spans="1:16" x14ac:dyDescent="0.2">
      <c r="A1970">
        <v>81260</v>
      </c>
      <c r="B1970">
        <v>66980</v>
      </c>
      <c r="C1970">
        <v>8636</v>
      </c>
      <c r="D1970">
        <v>5644</v>
      </c>
      <c r="E1970">
        <v>0</v>
      </c>
      <c r="F1970">
        <v>0.94</v>
      </c>
      <c r="G1970">
        <v>0.06</v>
      </c>
      <c r="H1970" t="s">
        <v>263</v>
      </c>
      <c r="I1970" t="s">
        <v>247</v>
      </c>
      <c r="J1970">
        <v>2018</v>
      </c>
      <c r="K1970" t="s">
        <v>248</v>
      </c>
      <c r="L1970">
        <v>0.82426778242677823</v>
      </c>
      <c r="M1970">
        <v>0.1062761506276151</v>
      </c>
      <c r="N1970">
        <v>6.9456066945606701E-2</v>
      </c>
      <c r="O1970">
        <v>0</v>
      </c>
      <c r="P1970" t="s">
        <v>32</v>
      </c>
    </row>
    <row r="1971" spans="1:16" x14ac:dyDescent="0.2">
      <c r="A1971">
        <v>297589</v>
      </c>
      <c r="B1971">
        <v>264768</v>
      </c>
      <c r="C1971">
        <v>16484</v>
      </c>
      <c r="D1971">
        <v>16337</v>
      </c>
      <c r="E1971">
        <v>0</v>
      </c>
      <c r="F1971">
        <v>0.91</v>
      </c>
      <c r="G1971">
        <v>0.09</v>
      </c>
      <c r="H1971" t="s">
        <v>264</v>
      </c>
      <c r="I1971" t="s">
        <v>247</v>
      </c>
      <c r="J1971">
        <v>2018</v>
      </c>
      <c r="K1971" t="s">
        <v>248</v>
      </c>
      <c r="L1971">
        <v>0.88971030515240823</v>
      </c>
      <c r="M1971">
        <v>5.5391832359395002E-2</v>
      </c>
      <c r="N1971">
        <v>5.4897862488196808E-2</v>
      </c>
      <c r="O1971">
        <v>0</v>
      </c>
      <c r="P1971" t="s">
        <v>32</v>
      </c>
    </row>
    <row r="1972" spans="1:16" x14ac:dyDescent="0.2">
      <c r="A1972">
        <v>582548</v>
      </c>
      <c r="B1972">
        <v>229319</v>
      </c>
      <c r="C1972">
        <v>9831</v>
      </c>
      <c r="D1972">
        <v>343398</v>
      </c>
      <c r="E1972">
        <v>0</v>
      </c>
      <c r="F1972">
        <v>0.04</v>
      </c>
      <c r="G1972">
        <v>0.96</v>
      </c>
      <c r="H1972" t="s">
        <v>261</v>
      </c>
      <c r="I1972" t="s">
        <v>249</v>
      </c>
      <c r="J1972">
        <v>2018</v>
      </c>
      <c r="K1972" t="s">
        <v>250</v>
      </c>
      <c r="L1972">
        <v>0.3936482487280018</v>
      </c>
      <c r="M1972">
        <v>1.687586258986384E-2</v>
      </c>
      <c r="N1972">
        <v>0.5894758886821343</v>
      </c>
      <c r="O1972">
        <v>0</v>
      </c>
      <c r="P1972" t="s">
        <v>27</v>
      </c>
    </row>
    <row r="1973" spans="1:16" x14ac:dyDescent="0.2">
      <c r="A1973">
        <v>1030397</v>
      </c>
      <c r="B1973">
        <v>836820</v>
      </c>
      <c r="C1973">
        <v>193577</v>
      </c>
      <c r="D1973">
        <v>0</v>
      </c>
      <c r="E1973">
        <v>0</v>
      </c>
      <c r="F1973">
        <v>1</v>
      </c>
      <c r="G1973">
        <v>0</v>
      </c>
      <c r="H1973" t="s">
        <v>263</v>
      </c>
      <c r="I1973" t="s">
        <v>249</v>
      </c>
      <c r="J1973">
        <v>2018</v>
      </c>
      <c r="K1973" t="s">
        <v>250</v>
      </c>
      <c r="L1973">
        <v>0.81213357569946343</v>
      </c>
      <c r="M1973">
        <v>0.1878664243005366</v>
      </c>
      <c r="N1973">
        <v>0</v>
      </c>
      <c r="O1973">
        <v>0</v>
      </c>
      <c r="P1973" t="s">
        <v>27</v>
      </c>
    </row>
    <row r="1974" spans="1:16" x14ac:dyDescent="0.2">
      <c r="A1974">
        <v>7652012</v>
      </c>
      <c r="B1974">
        <v>3840193</v>
      </c>
      <c r="C1974">
        <v>2737446</v>
      </c>
      <c r="D1974">
        <v>1074372</v>
      </c>
      <c r="E1974">
        <v>0</v>
      </c>
      <c r="F1974">
        <v>0.09</v>
      </c>
      <c r="G1974">
        <v>0.91</v>
      </c>
      <c r="H1974" t="s">
        <v>264</v>
      </c>
      <c r="I1974" t="s">
        <v>249</v>
      </c>
      <c r="J1974">
        <v>2018</v>
      </c>
      <c r="K1974" t="s">
        <v>250</v>
      </c>
      <c r="L1974">
        <v>0.50185402218396935</v>
      </c>
      <c r="M1974">
        <v>0.35774198994983281</v>
      </c>
      <c r="N1974">
        <v>0.14040385718161449</v>
      </c>
      <c r="O1974">
        <v>0</v>
      </c>
      <c r="P1974" t="s">
        <v>27</v>
      </c>
    </row>
    <row r="1975" spans="1:16" x14ac:dyDescent="0.2">
      <c r="A1975">
        <v>1112777</v>
      </c>
      <c r="B1975">
        <v>516200</v>
      </c>
      <c r="C1975">
        <v>171237</v>
      </c>
      <c r="D1975">
        <v>425340</v>
      </c>
      <c r="E1975">
        <v>0</v>
      </c>
      <c r="F1975">
        <v>0.16</v>
      </c>
      <c r="G1975">
        <v>0.84</v>
      </c>
      <c r="H1975" t="s">
        <v>261</v>
      </c>
      <c r="I1975" t="s">
        <v>251</v>
      </c>
      <c r="J1975">
        <v>2018</v>
      </c>
      <c r="K1975" t="s">
        <v>252</v>
      </c>
      <c r="L1975">
        <v>0.46388449797219028</v>
      </c>
      <c r="M1975">
        <v>0.15388258384204559</v>
      </c>
      <c r="N1975">
        <v>0.3822329181857641</v>
      </c>
      <c r="O1975">
        <v>0</v>
      </c>
      <c r="P1975" t="s">
        <v>27</v>
      </c>
    </row>
    <row r="1976" spans="1:16" x14ac:dyDescent="0.2">
      <c r="A1976">
        <v>1482469</v>
      </c>
      <c r="B1976">
        <v>356371</v>
      </c>
      <c r="C1976">
        <v>317019</v>
      </c>
      <c r="D1976">
        <v>809079</v>
      </c>
      <c r="E1976">
        <v>0</v>
      </c>
      <c r="F1976">
        <v>0.03</v>
      </c>
      <c r="G1976">
        <v>0.97</v>
      </c>
      <c r="H1976" t="s">
        <v>262</v>
      </c>
      <c r="I1976" t="s">
        <v>251</v>
      </c>
      <c r="J1976">
        <v>2018</v>
      </c>
      <c r="K1976" t="s">
        <v>252</v>
      </c>
      <c r="L1976">
        <v>0.24039018691115971</v>
      </c>
      <c r="M1976">
        <v>0.2138452810817629</v>
      </c>
      <c r="N1976">
        <v>0.54576453200707742</v>
      </c>
      <c r="O1976">
        <v>0</v>
      </c>
      <c r="P1976" t="s">
        <v>27</v>
      </c>
    </row>
    <row r="1977" spans="1:16" x14ac:dyDescent="0.2">
      <c r="A1977">
        <v>214130</v>
      </c>
      <c r="B1977">
        <v>190858</v>
      </c>
      <c r="C1977">
        <v>23272</v>
      </c>
      <c r="D1977">
        <v>0</v>
      </c>
      <c r="E1977">
        <v>0</v>
      </c>
      <c r="F1977">
        <v>1</v>
      </c>
      <c r="G1977">
        <v>0</v>
      </c>
      <c r="H1977" t="s">
        <v>263</v>
      </c>
      <c r="I1977" t="s">
        <v>251</v>
      </c>
      <c r="J1977">
        <v>2018</v>
      </c>
      <c r="K1977" t="s">
        <v>252</v>
      </c>
      <c r="L1977">
        <v>0.89131835800681825</v>
      </c>
      <c r="M1977">
        <v>0.1086816419931817</v>
      </c>
      <c r="N1977">
        <v>0</v>
      </c>
      <c r="O1977">
        <v>0</v>
      </c>
      <c r="P1977" t="s">
        <v>27</v>
      </c>
    </row>
    <row r="1978" spans="1:16" x14ac:dyDescent="0.2">
      <c r="A1978">
        <v>13322009</v>
      </c>
      <c r="B1978">
        <v>9215621</v>
      </c>
      <c r="C1978">
        <v>2201320</v>
      </c>
      <c r="D1978">
        <v>1794719</v>
      </c>
      <c r="E1978">
        <v>110349</v>
      </c>
      <c r="F1978">
        <v>0.1</v>
      </c>
      <c r="G1978">
        <v>0.9</v>
      </c>
      <c r="H1978" t="s">
        <v>264</v>
      </c>
      <c r="I1978" t="s">
        <v>251</v>
      </c>
      <c r="J1978">
        <v>2018</v>
      </c>
      <c r="K1978" t="s">
        <v>252</v>
      </c>
      <c r="L1978">
        <v>0.69175910330041057</v>
      </c>
      <c r="M1978">
        <v>0.1652393419040627</v>
      </c>
      <c r="N1978">
        <v>0.13471834465807669</v>
      </c>
      <c r="O1978">
        <v>8.2832101374499898E-3</v>
      </c>
      <c r="P1978" t="s">
        <v>27</v>
      </c>
    </row>
    <row r="1979" spans="1:16" x14ac:dyDescent="0.2">
      <c r="A1979">
        <v>926171</v>
      </c>
      <c r="B1979">
        <v>395657</v>
      </c>
      <c r="C1979">
        <v>0</v>
      </c>
      <c r="D1979">
        <v>530514</v>
      </c>
      <c r="E1979">
        <v>0</v>
      </c>
      <c r="F1979">
        <v>0.57999999999999996</v>
      </c>
      <c r="G1979">
        <v>0.42</v>
      </c>
      <c r="H1979" t="s">
        <v>261</v>
      </c>
      <c r="I1979" t="s">
        <v>17</v>
      </c>
      <c r="J1979">
        <v>2019</v>
      </c>
      <c r="K1979" t="s">
        <v>18</v>
      </c>
      <c r="L1979">
        <v>0.4271964896331239</v>
      </c>
      <c r="M1979">
        <v>0</v>
      </c>
      <c r="N1979">
        <v>0.57280351036687605</v>
      </c>
      <c r="O1979">
        <v>0</v>
      </c>
      <c r="P1979" t="s">
        <v>19</v>
      </c>
    </row>
    <row r="1980" spans="1:16" x14ac:dyDescent="0.2">
      <c r="A1980">
        <v>4682717</v>
      </c>
      <c r="B1980">
        <v>1520036</v>
      </c>
      <c r="C1980">
        <v>0</v>
      </c>
      <c r="D1980">
        <v>3162681</v>
      </c>
      <c r="E1980">
        <v>0</v>
      </c>
      <c r="F1980">
        <v>0.09</v>
      </c>
      <c r="G1980">
        <v>0.91</v>
      </c>
      <c r="H1980" t="s">
        <v>262</v>
      </c>
      <c r="I1980" t="s">
        <v>17</v>
      </c>
      <c r="J1980">
        <v>2019</v>
      </c>
      <c r="K1980" t="s">
        <v>18</v>
      </c>
      <c r="L1980">
        <v>0.32460556552958458</v>
      </c>
      <c r="M1980">
        <v>0</v>
      </c>
      <c r="N1980">
        <v>0.67539443447041536</v>
      </c>
      <c r="O1980">
        <v>0</v>
      </c>
      <c r="P1980" t="s">
        <v>19</v>
      </c>
    </row>
    <row r="1981" spans="1:16" x14ac:dyDescent="0.2">
      <c r="A1981">
        <v>802741</v>
      </c>
      <c r="B1981">
        <v>649614</v>
      </c>
      <c r="C1981">
        <v>0</v>
      </c>
      <c r="D1981">
        <v>153127</v>
      </c>
      <c r="E1981">
        <v>0</v>
      </c>
      <c r="F1981">
        <v>0.95</v>
      </c>
      <c r="G1981">
        <v>0.05</v>
      </c>
      <c r="H1981" t="s">
        <v>263</v>
      </c>
      <c r="I1981" t="s">
        <v>17</v>
      </c>
      <c r="J1981">
        <v>2019</v>
      </c>
      <c r="K1981" t="s">
        <v>18</v>
      </c>
      <c r="L1981">
        <v>0.8092448249186226</v>
      </c>
      <c r="M1981">
        <v>0</v>
      </c>
      <c r="N1981">
        <v>0.1907551750813774</v>
      </c>
      <c r="O1981">
        <v>0</v>
      </c>
      <c r="P1981" t="s">
        <v>19</v>
      </c>
    </row>
    <row r="1982" spans="1:16" x14ac:dyDescent="0.2">
      <c r="A1982">
        <v>5910646</v>
      </c>
      <c r="B1982">
        <v>2188211</v>
      </c>
      <c r="C1982">
        <v>0</v>
      </c>
      <c r="D1982">
        <v>3722435</v>
      </c>
      <c r="E1982">
        <v>0</v>
      </c>
      <c r="F1982">
        <v>0.31</v>
      </c>
      <c r="G1982">
        <v>0.69</v>
      </c>
      <c r="H1982" t="s">
        <v>264</v>
      </c>
      <c r="I1982" t="s">
        <v>17</v>
      </c>
      <c r="J1982">
        <v>2019</v>
      </c>
      <c r="K1982" t="s">
        <v>18</v>
      </c>
      <c r="L1982">
        <v>0.37021520151942777</v>
      </c>
      <c r="M1982">
        <v>0</v>
      </c>
      <c r="N1982">
        <v>0.62978479848057223</v>
      </c>
      <c r="O1982">
        <v>0</v>
      </c>
      <c r="P1982" t="s">
        <v>19</v>
      </c>
    </row>
    <row r="1983" spans="1:16" x14ac:dyDescent="0.2">
      <c r="A1983">
        <v>291213</v>
      </c>
      <c r="B1983">
        <v>104637</v>
      </c>
      <c r="C1983">
        <v>53231</v>
      </c>
      <c r="D1983">
        <v>133345</v>
      </c>
      <c r="E1983">
        <v>0</v>
      </c>
      <c r="F1983">
        <v>0.67</v>
      </c>
      <c r="G1983">
        <v>0.33</v>
      </c>
      <c r="H1983" t="s">
        <v>261</v>
      </c>
      <c r="I1983" t="s">
        <v>22</v>
      </c>
      <c r="J1983">
        <v>2019</v>
      </c>
      <c r="K1983" t="s">
        <v>23</v>
      </c>
      <c r="L1983">
        <v>0.35931431632516397</v>
      </c>
      <c r="M1983">
        <v>0.18279060344146719</v>
      </c>
      <c r="N1983">
        <v>0.45789508023336872</v>
      </c>
      <c r="O1983">
        <v>0</v>
      </c>
      <c r="P1983" t="s">
        <v>24</v>
      </c>
    </row>
    <row r="1984" spans="1:16" x14ac:dyDescent="0.2">
      <c r="A1984">
        <v>158520</v>
      </c>
      <c r="B1984">
        <v>65295</v>
      </c>
      <c r="C1984">
        <v>10055</v>
      </c>
      <c r="D1984">
        <v>83170</v>
      </c>
      <c r="E1984">
        <v>0</v>
      </c>
      <c r="F1984">
        <v>0.42</v>
      </c>
      <c r="G1984">
        <v>0.57999999999999996</v>
      </c>
      <c r="H1984" t="s">
        <v>262</v>
      </c>
      <c r="I1984" t="s">
        <v>22</v>
      </c>
      <c r="J1984">
        <v>2019</v>
      </c>
      <c r="K1984" t="s">
        <v>23</v>
      </c>
      <c r="L1984">
        <v>0.41190386071158208</v>
      </c>
      <c r="M1984">
        <v>6.3430481958112545E-2</v>
      </c>
      <c r="N1984">
        <v>0.52466565733030535</v>
      </c>
      <c r="O1984">
        <v>0</v>
      </c>
      <c r="P1984" t="s">
        <v>24</v>
      </c>
    </row>
    <row r="1985" spans="1:16" x14ac:dyDescent="0.2">
      <c r="A1985">
        <v>280258</v>
      </c>
      <c r="B1985">
        <v>0</v>
      </c>
      <c r="C1985">
        <v>180000</v>
      </c>
      <c r="D1985">
        <v>100258</v>
      </c>
      <c r="E1985">
        <v>0</v>
      </c>
      <c r="F1985">
        <v>0.28999999999999998</v>
      </c>
      <c r="G1985">
        <v>0.71</v>
      </c>
      <c r="H1985" t="s">
        <v>263</v>
      </c>
      <c r="I1985" t="s">
        <v>22</v>
      </c>
      <c r="J1985">
        <v>2019</v>
      </c>
      <c r="K1985" t="s">
        <v>23</v>
      </c>
      <c r="L1985">
        <v>0</v>
      </c>
      <c r="M1985">
        <v>0.64226534122130319</v>
      </c>
      <c r="N1985">
        <v>0.35773465877869681</v>
      </c>
      <c r="O1985">
        <v>0</v>
      </c>
      <c r="P1985" t="s">
        <v>24</v>
      </c>
    </row>
    <row r="1986" spans="1:16" x14ac:dyDescent="0.2">
      <c r="A1986">
        <v>326954</v>
      </c>
      <c r="B1986">
        <v>167702</v>
      </c>
      <c r="C1986">
        <v>0</v>
      </c>
      <c r="D1986">
        <v>159252</v>
      </c>
      <c r="E1986">
        <v>0</v>
      </c>
      <c r="F1986">
        <v>0.83</v>
      </c>
      <c r="G1986">
        <v>0.17</v>
      </c>
      <c r="H1986" t="s">
        <v>264</v>
      </c>
      <c r="I1986" t="s">
        <v>22</v>
      </c>
      <c r="J1986">
        <v>2019</v>
      </c>
      <c r="K1986" t="s">
        <v>23</v>
      </c>
      <c r="L1986">
        <v>0.51292230711353892</v>
      </c>
      <c r="M1986">
        <v>0</v>
      </c>
      <c r="N1986">
        <v>0.48707769288646108</v>
      </c>
      <c r="O1986">
        <v>0</v>
      </c>
      <c r="P1986" t="s">
        <v>24</v>
      </c>
    </row>
    <row r="1987" spans="1:16" x14ac:dyDescent="0.2">
      <c r="A1987">
        <v>53621</v>
      </c>
      <c r="B1987">
        <v>53421</v>
      </c>
      <c r="C1987">
        <v>200</v>
      </c>
      <c r="D1987">
        <v>0</v>
      </c>
      <c r="E1987">
        <v>0</v>
      </c>
      <c r="F1987">
        <v>1</v>
      </c>
      <c r="G1987">
        <v>0</v>
      </c>
      <c r="H1987" t="s">
        <v>261</v>
      </c>
      <c r="I1987" t="s">
        <v>25</v>
      </c>
      <c r="J1987">
        <v>2019</v>
      </c>
      <c r="K1987" t="s">
        <v>26</v>
      </c>
      <c r="L1987">
        <v>0.99627011805076371</v>
      </c>
      <c r="M1987">
        <v>3.7298819492363072E-3</v>
      </c>
      <c r="N1987">
        <v>0</v>
      </c>
      <c r="O1987">
        <v>0</v>
      </c>
      <c r="P1987" t="s">
        <v>27</v>
      </c>
    </row>
    <row r="1988" spans="1:16" x14ac:dyDescent="0.2">
      <c r="A1988">
        <v>132282</v>
      </c>
      <c r="B1988">
        <v>127721</v>
      </c>
      <c r="C1988">
        <v>0</v>
      </c>
      <c r="D1988">
        <v>4561</v>
      </c>
      <c r="E1988">
        <v>0</v>
      </c>
      <c r="F1988">
        <v>0.56000000000000005</v>
      </c>
      <c r="G1988">
        <v>0.44</v>
      </c>
      <c r="H1988" t="s">
        <v>262</v>
      </c>
      <c r="I1988" t="s">
        <v>25</v>
      </c>
      <c r="J1988">
        <v>2019</v>
      </c>
      <c r="K1988" t="s">
        <v>26</v>
      </c>
      <c r="L1988">
        <v>0.96552063016888168</v>
      </c>
      <c r="M1988">
        <v>0</v>
      </c>
      <c r="N1988">
        <v>3.4479369831118371E-2</v>
      </c>
      <c r="O1988">
        <v>0</v>
      </c>
      <c r="P1988" t="s">
        <v>27</v>
      </c>
    </row>
    <row r="1989" spans="1:16" x14ac:dyDescent="0.2">
      <c r="A1989">
        <v>194023</v>
      </c>
      <c r="B1989">
        <v>134010</v>
      </c>
      <c r="C1989">
        <v>6013</v>
      </c>
      <c r="D1989">
        <v>0</v>
      </c>
      <c r="E1989">
        <v>54000</v>
      </c>
      <c r="F1989">
        <v>0.97</v>
      </c>
      <c r="G1989">
        <v>0.03</v>
      </c>
      <c r="H1989" t="s">
        <v>263</v>
      </c>
      <c r="I1989" t="s">
        <v>25</v>
      </c>
      <c r="J1989">
        <v>2019</v>
      </c>
      <c r="K1989" t="s">
        <v>26</v>
      </c>
      <c r="L1989">
        <v>0.69069130979316884</v>
      </c>
      <c r="M1989">
        <v>3.099117114981214E-2</v>
      </c>
      <c r="N1989">
        <v>0</v>
      </c>
      <c r="O1989">
        <v>0.27831751905701901</v>
      </c>
      <c r="P1989" t="s">
        <v>27</v>
      </c>
    </row>
    <row r="1990" spans="1:16" x14ac:dyDescent="0.2">
      <c r="A1990">
        <v>131009</v>
      </c>
      <c r="B1990">
        <v>68615</v>
      </c>
      <c r="C1990">
        <v>62394</v>
      </c>
      <c r="D1990">
        <v>0</v>
      </c>
      <c r="E1990">
        <v>0</v>
      </c>
      <c r="F1990">
        <v>0.52</v>
      </c>
      <c r="G1990">
        <v>0.48</v>
      </c>
      <c r="H1990" t="s">
        <v>264</v>
      </c>
      <c r="I1990" t="s">
        <v>25</v>
      </c>
      <c r="J1990">
        <v>2019</v>
      </c>
      <c r="K1990" t="s">
        <v>26</v>
      </c>
      <c r="L1990">
        <v>0.52374264363517009</v>
      </c>
      <c r="M1990">
        <v>0.47625735636482991</v>
      </c>
      <c r="N1990">
        <v>0</v>
      </c>
      <c r="O1990">
        <v>0</v>
      </c>
      <c r="P1990" t="s">
        <v>27</v>
      </c>
    </row>
    <row r="1991" spans="1:16" x14ac:dyDescent="0.2">
      <c r="A1991">
        <v>346855</v>
      </c>
      <c r="B1991">
        <v>253878</v>
      </c>
      <c r="C1991">
        <v>92977</v>
      </c>
      <c r="D1991">
        <v>0</v>
      </c>
      <c r="E1991">
        <v>0</v>
      </c>
      <c r="F1991">
        <v>0.88</v>
      </c>
      <c r="G1991">
        <v>0.12</v>
      </c>
      <c r="H1991" t="s">
        <v>261</v>
      </c>
      <c r="I1991" t="s">
        <v>28</v>
      </c>
      <c r="J1991">
        <v>2019</v>
      </c>
      <c r="K1991" t="s">
        <v>29</v>
      </c>
      <c r="L1991">
        <v>0.731942742644621</v>
      </c>
      <c r="M1991">
        <v>0.26805725735537911</v>
      </c>
      <c r="N1991">
        <v>0</v>
      </c>
      <c r="O1991">
        <v>0</v>
      </c>
      <c r="P1991" t="s">
        <v>27</v>
      </c>
    </row>
    <row r="1992" spans="1:16" x14ac:dyDescent="0.2">
      <c r="A1992">
        <v>469711</v>
      </c>
      <c r="B1992">
        <v>443085</v>
      </c>
      <c r="C1992">
        <v>26626</v>
      </c>
      <c r="D1992">
        <v>0</v>
      </c>
      <c r="E1992">
        <v>0</v>
      </c>
      <c r="F1992">
        <v>0.88</v>
      </c>
      <c r="G1992">
        <v>0.12</v>
      </c>
      <c r="H1992" t="s">
        <v>262</v>
      </c>
      <c r="I1992" t="s">
        <v>28</v>
      </c>
      <c r="J1992">
        <v>2019</v>
      </c>
      <c r="K1992" t="s">
        <v>29</v>
      </c>
      <c r="L1992">
        <v>0.94331408036005115</v>
      </c>
      <c r="M1992">
        <v>5.6685919639948817E-2</v>
      </c>
      <c r="N1992">
        <v>0</v>
      </c>
      <c r="O1992">
        <v>0</v>
      </c>
      <c r="P1992" t="s">
        <v>27</v>
      </c>
    </row>
    <row r="1993" spans="1:16" x14ac:dyDescent="0.2">
      <c r="A1993">
        <v>581518</v>
      </c>
      <c r="B1993">
        <v>367681</v>
      </c>
      <c r="C1993">
        <v>213837</v>
      </c>
      <c r="D1993">
        <v>0</v>
      </c>
      <c r="E1993">
        <v>0</v>
      </c>
      <c r="F1993">
        <v>1</v>
      </c>
      <c r="G1993">
        <v>0</v>
      </c>
      <c r="H1993" t="s">
        <v>263</v>
      </c>
      <c r="I1993" t="s">
        <v>28</v>
      </c>
      <c r="J1993">
        <v>2019</v>
      </c>
      <c r="K1993" t="s">
        <v>29</v>
      </c>
      <c r="L1993">
        <v>0.63227793464690685</v>
      </c>
      <c r="M1993">
        <v>0.3677220653530931</v>
      </c>
      <c r="N1993">
        <v>0</v>
      </c>
      <c r="O1993">
        <v>0</v>
      </c>
      <c r="P1993" t="s">
        <v>27</v>
      </c>
    </row>
    <row r="1994" spans="1:16" x14ac:dyDescent="0.2">
      <c r="A1994">
        <v>1258132</v>
      </c>
      <c r="B1994">
        <v>1214444</v>
      </c>
      <c r="C1994">
        <v>43689</v>
      </c>
      <c r="D1994">
        <v>0</v>
      </c>
      <c r="E1994">
        <v>0</v>
      </c>
      <c r="F1994">
        <v>0.61</v>
      </c>
      <c r="G1994">
        <v>0.39</v>
      </c>
      <c r="H1994" t="s">
        <v>264</v>
      </c>
      <c r="I1994" t="s">
        <v>28</v>
      </c>
      <c r="J1994">
        <v>2019</v>
      </c>
      <c r="K1994" t="s">
        <v>29</v>
      </c>
      <c r="L1994">
        <v>0.96527550368323833</v>
      </c>
      <c r="M1994">
        <v>3.4725291145921093E-2</v>
      </c>
      <c r="N1994">
        <v>0</v>
      </c>
      <c r="O1994">
        <v>0</v>
      </c>
      <c r="P1994" t="s">
        <v>27</v>
      </c>
    </row>
    <row r="1995" spans="1:16" x14ac:dyDescent="0.2">
      <c r="A1995">
        <v>42249</v>
      </c>
      <c r="B1995">
        <v>6582</v>
      </c>
      <c r="C1995">
        <v>0</v>
      </c>
      <c r="D1995">
        <v>35666</v>
      </c>
      <c r="E1995">
        <v>0</v>
      </c>
      <c r="F1995">
        <v>0.27</v>
      </c>
      <c r="G1995">
        <v>0.73</v>
      </c>
      <c r="H1995" t="s">
        <v>261</v>
      </c>
      <c r="I1995" t="s">
        <v>30</v>
      </c>
      <c r="J1995">
        <v>2019</v>
      </c>
      <c r="K1995" t="s">
        <v>31</v>
      </c>
      <c r="L1995">
        <v>0.15579066960164739</v>
      </c>
      <c r="M1995">
        <v>0</v>
      </c>
      <c r="N1995">
        <v>0.84418566119908167</v>
      </c>
      <c r="O1995">
        <v>0</v>
      </c>
      <c r="P1995" t="s">
        <v>32</v>
      </c>
    </row>
    <row r="1996" spans="1:16" x14ac:dyDescent="0.2">
      <c r="A1996">
        <v>318406</v>
      </c>
      <c r="B1996">
        <v>160672</v>
      </c>
      <c r="C1996">
        <v>0</v>
      </c>
      <c r="D1996">
        <v>157734</v>
      </c>
      <c r="E1996">
        <v>0</v>
      </c>
      <c r="F1996">
        <v>0.02</v>
      </c>
      <c r="G1996">
        <v>0.98</v>
      </c>
      <c r="H1996" t="s">
        <v>262</v>
      </c>
      <c r="I1996" t="s">
        <v>30</v>
      </c>
      <c r="J1996">
        <v>2019</v>
      </c>
      <c r="K1996" t="s">
        <v>31</v>
      </c>
      <c r="L1996">
        <v>0.50461360652751519</v>
      </c>
      <c r="M1996">
        <v>0</v>
      </c>
      <c r="N1996">
        <v>0.49538639347248481</v>
      </c>
      <c r="O1996">
        <v>0</v>
      </c>
      <c r="P1996" t="s">
        <v>32</v>
      </c>
    </row>
    <row r="1997" spans="1:16" x14ac:dyDescent="0.2">
      <c r="A1997">
        <v>87201</v>
      </c>
      <c r="B1997">
        <v>87201</v>
      </c>
      <c r="C1997">
        <v>0</v>
      </c>
      <c r="D1997">
        <v>0</v>
      </c>
      <c r="E1997">
        <v>0</v>
      </c>
      <c r="F1997">
        <v>0.62</v>
      </c>
      <c r="G1997">
        <v>0.38</v>
      </c>
      <c r="H1997" t="s">
        <v>263</v>
      </c>
      <c r="I1997" t="s">
        <v>30</v>
      </c>
      <c r="J1997">
        <v>2019</v>
      </c>
      <c r="K1997" t="s">
        <v>31</v>
      </c>
      <c r="L1997">
        <v>1</v>
      </c>
      <c r="M1997">
        <v>0</v>
      </c>
      <c r="N1997">
        <v>0</v>
      </c>
      <c r="O1997">
        <v>0</v>
      </c>
      <c r="P1997" t="s">
        <v>32</v>
      </c>
    </row>
    <row r="1998" spans="1:16" x14ac:dyDescent="0.2">
      <c r="A1998">
        <v>253315</v>
      </c>
      <c r="B1998">
        <v>226504</v>
      </c>
      <c r="C1998">
        <v>9200</v>
      </c>
      <c r="D1998">
        <v>17611</v>
      </c>
      <c r="E1998">
        <v>0</v>
      </c>
      <c r="F1998">
        <v>0.75</v>
      </c>
      <c r="G1998">
        <v>0.25</v>
      </c>
      <c r="H1998" t="s">
        <v>264</v>
      </c>
      <c r="I1998" t="s">
        <v>30</v>
      </c>
      <c r="J1998">
        <v>2019</v>
      </c>
      <c r="K1998" t="s">
        <v>31</v>
      </c>
      <c r="L1998">
        <v>0.89415944574936346</v>
      </c>
      <c r="M1998">
        <v>3.6318417780234098E-2</v>
      </c>
      <c r="N1998">
        <v>6.9522136470402465E-2</v>
      </c>
      <c r="O1998">
        <v>0</v>
      </c>
      <c r="P1998" t="s">
        <v>32</v>
      </c>
    </row>
    <row r="1999" spans="1:16" x14ac:dyDescent="0.2">
      <c r="A1999">
        <v>82949</v>
      </c>
      <c r="B1999">
        <v>82949</v>
      </c>
      <c r="C1999">
        <v>0</v>
      </c>
      <c r="D1999">
        <v>0</v>
      </c>
      <c r="E1999">
        <v>0</v>
      </c>
      <c r="F1999">
        <v>1</v>
      </c>
      <c r="G1999">
        <v>1.01</v>
      </c>
      <c r="H1999" t="s">
        <v>261</v>
      </c>
      <c r="I1999" t="s">
        <v>33</v>
      </c>
      <c r="J1999">
        <v>2019</v>
      </c>
      <c r="K1999" t="s">
        <v>34</v>
      </c>
      <c r="L1999">
        <v>1</v>
      </c>
      <c r="M1999">
        <v>0</v>
      </c>
      <c r="N1999">
        <v>0</v>
      </c>
      <c r="O1999">
        <v>0</v>
      </c>
      <c r="P1999" t="s">
        <v>19</v>
      </c>
    </row>
    <row r="2000" spans="1:16" x14ac:dyDescent="0.2">
      <c r="A2000">
        <v>257403</v>
      </c>
      <c r="B2000">
        <v>243119</v>
      </c>
      <c r="C2000">
        <v>0</v>
      </c>
      <c r="D2000">
        <v>14284</v>
      </c>
      <c r="E2000">
        <v>0</v>
      </c>
      <c r="F2000">
        <v>0.46</v>
      </c>
      <c r="G2000">
        <v>0.54</v>
      </c>
      <c r="H2000" t="s">
        <v>262</v>
      </c>
      <c r="I2000" t="s">
        <v>33</v>
      </c>
      <c r="J2000">
        <v>2019</v>
      </c>
      <c r="K2000" t="s">
        <v>34</v>
      </c>
      <c r="L2000">
        <v>0.94450725127523771</v>
      </c>
      <c r="M2000">
        <v>0</v>
      </c>
      <c r="N2000">
        <v>5.5492748724762328E-2</v>
      </c>
      <c r="O2000">
        <v>0</v>
      </c>
      <c r="P2000" t="s">
        <v>19</v>
      </c>
    </row>
    <row r="2001" spans="1:16" x14ac:dyDescent="0.2">
      <c r="A2001">
        <v>184009</v>
      </c>
      <c r="B2001">
        <v>184009</v>
      </c>
      <c r="C2001">
        <v>0</v>
      </c>
      <c r="D2001">
        <v>0</v>
      </c>
      <c r="E2001">
        <v>0</v>
      </c>
      <c r="F2001">
        <v>1</v>
      </c>
      <c r="G2001">
        <v>0.96</v>
      </c>
      <c r="H2001" t="s">
        <v>263</v>
      </c>
      <c r="I2001" t="s">
        <v>33</v>
      </c>
      <c r="J2001">
        <v>2019</v>
      </c>
      <c r="K2001" t="s">
        <v>34</v>
      </c>
      <c r="L2001">
        <v>1</v>
      </c>
      <c r="M2001">
        <v>0</v>
      </c>
      <c r="N2001">
        <v>0</v>
      </c>
      <c r="O2001">
        <v>0</v>
      </c>
      <c r="P2001" t="s">
        <v>19</v>
      </c>
    </row>
    <row r="2002" spans="1:16" x14ac:dyDescent="0.2">
      <c r="A2002">
        <v>219507</v>
      </c>
      <c r="B2002">
        <v>219507</v>
      </c>
      <c r="C2002">
        <v>0</v>
      </c>
      <c r="D2002">
        <v>0</v>
      </c>
      <c r="E2002">
        <v>0</v>
      </c>
      <c r="F2002">
        <v>1</v>
      </c>
      <c r="G2002">
        <v>0.98</v>
      </c>
      <c r="H2002" t="s">
        <v>264</v>
      </c>
      <c r="I2002" t="s">
        <v>33</v>
      </c>
      <c r="J2002">
        <v>2019</v>
      </c>
      <c r="K2002" t="s">
        <v>34</v>
      </c>
      <c r="L2002">
        <v>1</v>
      </c>
      <c r="M2002">
        <v>0</v>
      </c>
      <c r="N2002">
        <v>0</v>
      </c>
      <c r="O2002">
        <v>0</v>
      </c>
      <c r="P2002" t="s">
        <v>19</v>
      </c>
    </row>
    <row r="2003" spans="1:16" x14ac:dyDescent="0.2">
      <c r="A2003">
        <v>280164</v>
      </c>
      <c r="B2003">
        <v>280164</v>
      </c>
      <c r="C2003">
        <v>0</v>
      </c>
      <c r="D2003">
        <v>0</v>
      </c>
      <c r="E2003">
        <v>0</v>
      </c>
      <c r="F2003">
        <v>0.57999999999999996</v>
      </c>
      <c r="G2003">
        <v>0.42</v>
      </c>
      <c r="H2003" t="s">
        <v>262</v>
      </c>
      <c r="I2003" t="s">
        <v>35</v>
      </c>
      <c r="J2003">
        <v>2019</v>
      </c>
      <c r="K2003" t="s">
        <v>36</v>
      </c>
      <c r="L2003">
        <v>1</v>
      </c>
      <c r="M2003">
        <v>0</v>
      </c>
      <c r="N2003">
        <v>0</v>
      </c>
      <c r="O2003">
        <v>0</v>
      </c>
      <c r="P2003" t="s">
        <v>19</v>
      </c>
    </row>
    <row r="2004" spans="1:16" x14ac:dyDescent="0.2">
      <c r="A2004">
        <v>178698</v>
      </c>
      <c r="B2004">
        <v>178698</v>
      </c>
      <c r="C2004">
        <v>0</v>
      </c>
      <c r="D2004">
        <v>0</v>
      </c>
      <c r="E2004">
        <v>0</v>
      </c>
      <c r="F2004">
        <v>0.96</v>
      </c>
      <c r="G2004">
        <v>0.04</v>
      </c>
      <c r="H2004" t="s">
        <v>263</v>
      </c>
      <c r="I2004" t="s">
        <v>35</v>
      </c>
      <c r="J2004">
        <v>2019</v>
      </c>
      <c r="K2004" t="s">
        <v>36</v>
      </c>
      <c r="L2004">
        <v>1</v>
      </c>
      <c r="M2004">
        <v>0</v>
      </c>
      <c r="N2004">
        <v>0</v>
      </c>
      <c r="O2004">
        <v>0</v>
      </c>
      <c r="P2004" t="s">
        <v>19</v>
      </c>
    </row>
    <row r="2005" spans="1:16" x14ac:dyDescent="0.2">
      <c r="A2005">
        <v>341501</v>
      </c>
      <c r="B2005">
        <v>341501</v>
      </c>
      <c r="C2005">
        <v>0</v>
      </c>
      <c r="D2005">
        <v>0</v>
      </c>
      <c r="E2005">
        <v>0</v>
      </c>
      <c r="F2005">
        <v>1</v>
      </c>
      <c r="G2005">
        <v>0</v>
      </c>
      <c r="H2005" t="s">
        <v>264</v>
      </c>
      <c r="I2005" t="s">
        <v>35</v>
      </c>
      <c r="J2005">
        <v>2019</v>
      </c>
      <c r="K2005" t="s">
        <v>36</v>
      </c>
      <c r="L2005">
        <v>1</v>
      </c>
      <c r="M2005">
        <v>0</v>
      </c>
      <c r="N2005">
        <v>0</v>
      </c>
      <c r="O2005">
        <v>0</v>
      </c>
      <c r="P2005" t="s">
        <v>19</v>
      </c>
    </row>
    <row r="2006" spans="1:16" x14ac:dyDescent="0.2">
      <c r="A2006">
        <v>4193590</v>
      </c>
      <c r="B2006">
        <v>1325575</v>
      </c>
      <c r="C2006">
        <v>409928</v>
      </c>
      <c r="D2006">
        <v>2458087</v>
      </c>
      <c r="E2006">
        <v>0</v>
      </c>
      <c r="F2006">
        <v>0.18</v>
      </c>
      <c r="G2006">
        <v>0.82</v>
      </c>
      <c r="H2006" t="s">
        <v>261</v>
      </c>
      <c r="I2006" t="s">
        <v>37</v>
      </c>
      <c r="J2006">
        <v>2019</v>
      </c>
      <c r="K2006" t="s">
        <v>38</v>
      </c>
      <c r="L2006">
        <v>0.31609551720602158</v>
      </c>
      <c r="M2006">
        <v>9.7751091546860805E-2</v>
      </c>
      <c r="N2006">
        <v>0.58615339124711763</v>
      </c>
      <c r="O2006">
        <v>0</v>
      </c>
      <c r="P2006" t="s">
        <v>19</v>
      </c>
    </row>
    <row r="2007" spans="1:16" x14ac:dyDescent="0.2">
      <c r="A2007">
        <v>7930039</v>
      </c>
      <c r="B2007">
        <v>3174357</v>
      </c>
      <c r="C2007">
        <v>354195</v>
      </c>
      <c r="D2007">
        <v>4401486</v>
      </c>
      <c r="E2007">
        <v>0</v>
      </c>
      <c r="F2007">
        <v>0.14000000000000001</v>
      </c>
      <c r="G2007">
        <v>0.86</v>
      </c>
      <c r="H2007" t="s">
        <v>262</v>
      </c>
      <c r="I2007" t="s">
        <v>37</v>
      </c>
      <c r="J2007">
        <v>2019</v>
      </c>
      <c r="K2007" t="s">
        <v>38</v>
      </c>
      <c r="L2007">
        <v>0.40029525705989588</v>
      </c>
      <c r="M2007">
        <v>4.4664975796462038E-2</v>
      </c>
      <c r="N2007">
        <v>0.55503964104085746</v>
      </c>
      <c r="O2007">
        <v>0</v>
      </c>
      <c r="P2007" t="s">
        <v>19</v>
      </c>
    </row>
    <row r="2008" spans="1:16" x14ac:dyDescent="0.2">
      <c r="A2008">
        <v>914829</v>
      </c>
      <c r="B2008">
        <v>611901</v>
      </c>
      <c r="C2008">
        <v>302928</v>
      </c>
      <c r="D2008">
        <v>0</v>
      </c>
      <c r="E2008">
        <v>0</v>
      </c>
      <c r="F2008">
        <v>0.95</v>
      </c>
      <c r="G2008">
        <v>0.05</v>
      </c>
      <c r="H2008" t="s">
        <v>263</v>
      </c>
      <c r="I2008" t="s">
        <v>37</v>
      </c>
      <c r="J2008">
        <v>2019</v>
      </c>
      <c r="K2008" t="s">
        <v>38</v>
      </c>
      <c r="L2008">
        <v>0.66886926409197789</v>
      </c>
      <c r="M2008">
        <v>0.33113073590802222</v>
      </c>
      <c r="N2008">
        <v>0</v>
      </c>
      <c r="O2008">
        <v>0</v>
      </c>
      <c r="P2008" t="s">
        <v>19</v>
      </c>
    </row>
    <row r="2009" spans="1:16" x14ac:dyDescent="0.2">
      <c r="A2009">
        <v>20221845</v>
      </c>
      <c r="B2009">
        <v>5388012</v>
      </c>
      <c r="C2009">
        <v>1850507</v>
      </c>
      <c r="D2009">
        <v>12983327</v>
      </c>
      <c r="E2009">
        <v>0</v>
      </c>
      <c r="F2009">
        <v>0.08</v>
      </c>
      <c r="G2009">
        <v>0.92</v>
      </c>
      <c r="H2009" t="s">
        <v>264</v>
      </c>
      <c r="I2009" t="s">
        <v>37</v>
      </c>
      <c r="J2009">
        <v>2019</v>
      </c>
      <c r="K2009" t="s">
        <v>38</v>
      </c>
      <c r="L2009">
        <v>0.26644512407250681</v>
      </c>
      <c r="M2009">
        <v>9.1510294931051048E-2</v>
      </c>
      <c r="N2009">
        <v>0.64204463044791416</v>
      </c>
      <c r="O2009">
        <v>0</v>
      </c>
      <c r="P2009" t="s">
        <v>19</v>
      </c>
    </row>
    <row r="2010" spans="1:16" x14ac:dyDescent="0.2">
      <c r="A2010">
        <v>6491</v>
      </c>
      <c r="B2010">
        <v>6491</v>
      </c>
      <c r="C2010">
        <v>0</v>
      </c>
      <c r="D2010">
        <v>0</v>
      </c>
      <c r="E2010">
        <v>0</v>
      </c>
      <c r="F2010">
        <v>1</v>
      </c>
      <c r="G2010">
        <v>0</v>
      </c>
      <c r="H2010" t="s">
        <v>261</v>
      </c>
      <c r="I2010" t="s">
        <v>39</v>
      </c>
      <c r="J2010">
        <v>2019</v>
      </c>
      <c r="K2010" t="s">
        <v>40</v>
      </c>
      <c r="L2010">
        <v>1</v>
      </c>
      <c r="M2010">
        <v>0</v>
      </c>
      <c r="N2010">
        <v>0</v>
      </c>
      <c r="O2010">
        <v>0</v>
      </c>
      <c r="P2010" t="s">
        <v>24</v>
      </c>
    </row>
    <row r="2011" spans="1:16" x14ac:dyDescent="0.2">
      <c r="A2011">
        <v>400497</v>
      </c>
      <c r="B2011">
        <v>386857</v>
      </c>
      <c r="C2011">
        <v>0</v>
      </c>
      <c r="D2011">
        <v>13640</v>
      </c>
      <c r="E2011">
        <v>0</v>
      </c>
      <c r="F2011">
        <v>0.45</v>
      </c>
      <c r="G2011">
        <v>0.55000000000000004</v>
      </c>
      <c r="H2011" t="s">
        <v>262</v>
      </c>
      <c r="I2011" t="s">
        <v>39</v>
      </c>
      <c r="J2011">
        <v>2019</v>
      </c>
      <c r="K2011" t="s">
        <v>40</v>
      </c>
      <c r="L2011">
        <v>0.96594231667153563</v>
      </c>
      <c r="M2011">
        <v>0</v>
      </c>
      <c r="N2011">
        <v>3.4057683328464393E-2</v>
      </c>
      <c r="O2011">
        <v>0</v>
      </c>
      <c r="P2011" t="s">
        <v>24</v>
      </c>
    </row>
    <row r="2012" spans="1:16" x14ac:dyDescent="0.2">
      <c r="A2012">
        <v>68601</v>
      </c>
      <c r="B2012">
        <v>68601</v>
      </c>
      <c r="C2012">
        <v>0</v>
      </c>
      <c r="D2012">
        <v>0</v>
      </c>
      <c r="E2012">
        <v>0</v>
      </c>
      <c r="F2012">
        <v>1</v>
      </c>
      <c r="G2012">
        <v>0</v>
      </c>
      <c r="H2012" t="s">
        <v>263</v>
      </c>
      <c r="I2012" t="s">
        <v>39</v>
      </c>
      <c r="J2012">
        <v>2019</v>
      </c>
      <c r="K2012" t="s">
        <v>40</v>
      </c>
      <c r="L2012">
        <v>1</v>
      </c>
      <c r="M2012">
        <v>0</v>
      </c>
      <c r="N2012">
        <v>0</v>
      </c>
      <c r="O2012">
        <v>0</v>
      </c>
      <c r="P2012" t="s">
        <v>24</v>
      </c>
    </row>
    <row r="2013" spans="1:16" x14ac:dyDescent="0.2">
      <c r="A2013">
        <v>255667</v>
      </c>
      <c r="B2013">
        <v>255667</v>
      </c>
      <c r="C2013">
        <v>0</v>
      </c>
      <c r="D2013">
        <v>0</v>
      </c>
      <c r="E2013">
        <v>0</v>
      </c>
      <c r="F2013">
        <v>0.61</v>
      </c>
      <c r="G2013">
        <v>0.39</v>
      </c>
      <c r="H2013" t="s">
        <v>264</v>
      </c>
      <c r="I2013" t="s">
        <v>39</v>
      </c>
      <c r="J2013">
        <v>2019</v>
      </c>
      <c r="K2013" t="s">
        <v>40</v>
      </c>
      <c r="L2013">
        <v>1</v>
      </c>
      <c r="M2013">
        <v>0</v>
      </c>
      <c r="N2013">
        <v>0</v>
      </c>
      <c r="O2013">
        <v>0</v>
      </c>
      <c r="P2013" t="s">
        <v>24</v>
      </c>
    </row>
    <row r="2014" spans="1:16" x14ac:dyDescent="0.2">
      <c r="A2014">
        <v>2105244</v>
      </c>
      <c r="B2014">
        <v>1029407</v>
      </c>
      <c r="C2014">
        <v>417416</v>
      </c>
      <c r="D2014">
        <v>562829</v>
      </c>
      <c r="E2014">
        <v>95593</v>
      </c>
      <c r="F2014">
        <v>0.02</v>
      </c>
      <c r="G2014">
        <v>0.98</v>
      </c>
      <c r="H2014" t="s">
        <v>261</v>
      </c>
      <c r="I2014" t="s">
        <v>41</v>
      </c>
      <c r="J2014">
        <v>2019</v>
      </c>
      <c r="K2014" t="s">
        <v>42</v>
      </c>
      <c r="L2014">
        <v>0.48897277465224931</v>
      </c>
      <c r="M2014">
        <v>0.1982744042970791</v>
      </c>
      <c r="N2014">
        <v>0.26734620785049151</v>
      </c>
      <c r="O2014">
        <v>4.5407088204502663E-2</v>
      </c>
      <c r="P2014" t="s">
        <v>27</v>
      </c>
    </row>
    <row r="2015" spans="1:16" x14ac:dyDescent="0.2">
      <c r="A2015">
        <v>226563</v>
      </c>
      <c r="B2015">
        <v>17174</v>
      </c>
      <c r="C2015">
        <v>115344</v>
      </c>
      <c r="D2015">
        <v>51371</v>
      </c>
      <c r="E2015">
        <v>42674</v>
      </c>
      <c r="F2015">
        <v>0.02</v>
      </c>
      <c r="G2015">
        <v>0.98</v>
      </c>
      <c r="H2015" t="s">
        <v>262</v>
      </c>
      <c r="I2015" t="s">
        <v>41</v>
      </c>
      <c r="J2015">
        <v>2019</v>
      </c>
      <c r="K2015" t="s">
        <v>42</v>
      </c>
      <c r="L2015">
        <v>7.5802315470752071E-2</v>
      </c>
      <c r="M2015">
        <v>0.50910342818553778</v>
      </c>
      <c r="N2015">
        <v>0.22674046512449081</v>
      </c>
      <c r="O2015">
        <v>0.18835379121921941</v>
      </c>
      <c r="P2015" t="s">
        <v>27</v>
      </c>
    </row>
    <row r="2016" spans="1:16" x14ac:dyDescent="0.2">
      <c r="A2016">
        <v>438342</v>
      </c>
      <c r="B2016">
        <v>338345</v>
      </c>
      <c r="C2016">
        <v>40409</v>
      </c>
      <c r="D2016">
        <v>56281</v>
      </c>
      <c r="E2016">
        <v>3308</v>
      </c>
      <c r="F2016">
        <v>0.87</v>
      </c>
      <c r="G2016">
        <v>0.13</v>
      </c>
      <c r="H2016" t="s">
        <v>263</v>
      </c>
      <c r="I2016" t="s">
        <v>41</v>
      </c>
      <c r="J2016">
        <v>2019</v>
      </c>
      <c r="K2016" t="s">
        <v>42</v>
      </c>
      <c r="L2016">
        <v>0.77187447244389085</v>
      </c>
      <c r="M2016">
        <v>9.218601001044846E-2</v>
      </c>
      <c r="N2016">
        <v>0.1283951800192544</v>
      </c>
      <c r="O2016">
        <v>7.5466188501215944E-3</v>
      </c>
      <c r="P2016" t="s">
        <v>27</v>
      </c>
    </row>
    <row r="2017" spans="1:16" x14ac:dyDescent="0.2">
      <c r="A2017">
        <v>2529487</v>
      </c>
      <c r="B2017">
        <v>1403293</v>
      </c>
      <c r="C2017">
        <v>573506</v>
      </c>
      <c r="D2017">
        <v>523232</v>
      </c>
      <c r="E2017">
        <v>29455</v>
      </c>
      <c r="F2017">
        <v>0.46</v>
      </c>
      <c r="G2017">
        <v>0.54</v>
      </c>
      <c r="H2017" t="s">
        <v>264</v>
      </c>
      <c r="I2017" t="s">
        <v>41</v>
      </c>
      <c r="J2017">
        <v>2019</v>
      </c>
      <c r="K2017" t="s">
        <v>42</v>
      </c>
      <c r="L2017">
        <v>0.55477375452018529</v>
      </c>
      <c r="M2017">
        <v>0.22672818638720019</v>
      </c>
      <c r="N2017">
        <v>0.20685301011628049</v>
      </c>
      <c r="O2017">
        <v>1.164465363925571E-2</v>
      </c>
      <c r="P2017" t="s">
        <v>27</v>
      </c>
    </row>
    <row r="2018" spans="1:16" x14ac:dyDescent="0.2">
      <c r="A2018">
        <v>293002</v>
      </c>
      <c r="B2018">
        <v>129549</v>
      </c>
      <c r="C2018">
        <v>80201</v>
      </c>
      <c r="D2018">
        <v>83253</v>
      </c>
      <c r="E2018">
        <v>0</v>
      </c>
      <c r="F2018">
        <v>1</v>
      </c>
      <c r="G2018">
        <v>0</v>
      </c>
      <c r="H2018" t="s">
        <v>261</v>
      </c>
      <c r="I2018" t="s">
        <v>43</v>
      </c>
      <c r="J2018">
        <v>2019</v>
      </c>
      <c r="K2018" t="s">
        <v>44</v>
      </c>
      <c r="L2018">
        <v>0.44214373963317649</v>
      </c>
      <c r="M2018">
        <v>0.27372168108067518</v>
      </c>
      <c r="N2018">
        <v>0.28413799223213487</v>
      </c>
      <c r="O2018">
        <v>0</v>
      </c>
      <c r="P2018" t="s">
        <v>19</v>
      </c>
    </row>
    <row r="2019" spans="1:16" x14ac:dyDescent="0.2">
      <c r="A2019">
        <v>3013</v>
      </c>
      <c r="B2019">
        <v>3013</v>
      </c>
      <c r="C2019">
        <v>0</v>
      </c>
      <c r="D2019">
        <v>0</v>
      </c>
      <c r="E2019">
        <v>0</v>
      </c>
      <c r="F2019">
        <v>1</v>
      </c>
      <c r="G2019">
        <v>0</v>
      </c>
      <c r="H2019" t="s">
        <v>262</v>
      </c>
      <c r="I2019" t="s">
        <v>43</v>
      </c>
      <c r="J2019">
        <v>2019</v>
      </c>
      <c r="K2019" t="s">
        <v>44</v>
      </c>
      <c r="L2019">
        <v>1</v>
      </c>
      <c r="M2019">
        <v>0</v>
      </c>
      <c r="N2019">
        <v>0</v>
      </c>
      <c r="O2019">
        <v>0</v>
      </c>
      <c r="P2019" t="s">
        <v>19</v>
      </c>
    </row>
    <row r="2020" spans="1:16" x14ac:dyDescent="0.2">
      <c r="A2020">
        <v>254621</v>
      </c>
      <c r="B2020">
        <v>69287</v>
      </c>
      <c r="C2020">
        <v>172264</v>
      </c>
      <c r="D2020">
        <v>13070</v>
      </c>
      <c r="E2020">
        <v>0</v>
      </c>
      <c r="F2020">
        <v>0.96</v>
      </c>
      <c r="G2020">
        <v>0.04</v>
      </c>
      <c r="H2020" t="s">
        <v>264</v>
      </c>
      <c r="I2020" t="s">
        <v>43</v>
      </c>
      <c r="J2020">
        <v>2019</v>
      </c>
      <c r="K2020" t="s">
        <v>44</v>
      </c>
      <c r="L2020">
        <v>0.27211816778663189</v>
      </c>
      <c r="M2020">
        <v>0.67655063800707715</v>
      </c>
      <c r="N2020">
        <v>5.1331194206290919E-2</v>
      </c>
      <c r="O2020">
        <v>0</v>
      </c>
      <c r="P2020" t="s">
        <v>19</v>
      </c>
    </row>
    <row r="2021" spans="1:16" x14ac:dyDescent="0.2">
      <c r="A2021">
        <v>1100631</v>
      </c>
      <c r="B2021">
        <v>703993</v>
      </c>
      <c r="C2021">
        <v>183038</v>
      </c>
      <c r="D2021">
        <v>213600</v>
      </c>
      <c r="E2021">
        <v>0</v>
      </c>
      <c r="F2021">
        <v>0.24</v>
      </c>
      <c r="G2021">
        <v>0.76</v>
      </c>
      <c r="H2021" t="s">
        <v>261</v>
      </c>
      <c r="I2021" t="s">
        <v>45</v>
      </c>
      <c r="J2021">
        <v>2019</v>
      </c>
      <c r="K2021" t="s">
        <v>46</v>
      </c>
      <c r="L2021">
        <v>0.63962672321604608</v>
      </c>
      <c r="M2021">
        <v>0.16630278449362229</v>
      </c>
      <c r="N2021">
        <v>0.1940704922903316</v>
      </c>
      <c r="O2021">
        <v>0</v>
      </c>
      <c r="P2021" t="s">
        <v>32</v>
      </c>
    </row>
    <row r="2022" spans="1:16" x14ac:dyDescent="0.2">
      <c r="A2022">
        <v>1073808</v>
      </c>
      <c r="B2022">
        <v>618504</v>
      </c>
      <c r="C2022">
        <v>155176</v>
      </c>
      <c r="D2022">
        <v>300128</v>
      </c>
      <c r="E2022">
        <v>0</v>
      </c>
      <c r="F2022">
        <v>0.08</v>
      </c>
      <c r="G2022">
        <v>0.92</v>
      </c>
      <c r="H2022" t="s">
        <v>262</v>
      </c>
      <c r="I2022" t="s">
        <v>45</v>
      </c>
      <c r="J2022">
        <v>2019</v>
      </c>
      <c r="K2022" t="s">
        <v>46</v>
      </c>
      <c r="L2022">
        <v>0.57599123865719015</v>
      </c>
      <c r="M2022">
        <v>0.1445100055130899</v>
      </c>
      <c r="N2022">
        <v>0.27949875582972</v>
      </c>
      <c r="O2022">
        <v>0</v>
      </c>
      <c r="P2022" t="s">
        <v>32</v>
      </c>
    </row>
    <row r="2023" spans="1:16" x14ac:dyDescent="0.2">
      <c r="A2023">
        <v>540399</v>
      </c>
      <c r="B2023">
        <v>370048</v>
      </c>
      <c r="C2023">
        <v>170351</v>
      </c>
      <c r="D2023">
        <v>0</v>
      </c>
      <c r="E2023">
        <v>0</v>
      </c>
      <c r="F2023">
        <v>0.61</v>
      </c>
      <c r="G2023">
        <v>0.39</v>
      </c>
      <c r="H2023" t="s">
        <v>263</v>
      </c>
      <c r="I2023" t="s">
        <v>45</v>
      </c>
      <c r="J2023">
        <v>2019</v>
      </c>
      <c r="K2023" t="s">
        <v>46</v>
      </c>
      <c r="L2023">
        <v>0.68476810652869458</v>
      </c>
      <c r="M2023">
        <v>0.31523189347130548</v>
      </c>
      <c r="N2023">
        <v>0</v>
      </c>
      <c r="O2023">
        <v>0</v>
      </c>
      <c r="P2023" t="s">
        <v>32</v>
      </c>
    </row>
    <row r="2024" spans="1:16" x14ac:dyDescent="0.2">
      <c r="A2024">
        <v>1298910</v>
      </c>
      <c r="B2024">
        <v>721744</v>
      </c>
      <c r="C2024">
        <v>175076</v>
      </c>
      <c r="D2024">
        <v>402090</v>
      </c>
      <c r="E2024">
        <v>0</v>
      </c>
      <c r="F2024">
        <v>0.22</v>
      </c>
      <c r="G2024">
        <v>0.78</v>
      </c>
      <c r="H2024" t="s">
        <v>264</v>
      </c>
      <c r="I2024" t="s">
        <v>45</v>
      </c>
      <c r="J2024">
        <v>2019</v>
      </c>
      <c r="K2024" t="s">
        <v>46</v>
      </c>
      <c r="L2024">
        <v>0.55565358646865448</v>
      </c>
      <c r="M2024">
        <v>0.1347868597516379</v>
      </c>
      <c r="N2024">
        <v>0.30955955377970762</v>
      </c>
      <c r="O2024">
        <v>0</v>
      </c>
      <c r="P2024" t="s">
        <v>32</v>
      </c>
    </row>
    <row r="2025" spans="1:16" x14ac:dyDescent="0.2">
      <c r="A2025">
        <v>36195</v>
      </c>
      <c r="B2025">
        <v>5412</v>
      </c>
      <c r="C2025">
        <v>0</v>
      </c>
      <c r="D2025">
        <v>30783</v>
      </c>
      <c r="E2025">
        <v>0</v>
      </c>
      <c r="F2025">
        <v>0.85</v>
      </c>
      <c r="G2025">
        <v>0.15</v>
      </c>
      <c r="H2025" t="s">
        <v>261</v>
      </c>
      <c r="I2025" t="s">
        <v>47</v>
      </c>
      <c r="J2025">
        <v>2019</v>
      </c>
      <c r="K2025" t="s">
        <v>48</v>
      </c>
      <c r="L2025">
        <v>0.14952341483630341</v>
      </c>
      <c r="M2025">
        <v>0</v>
      </c>
      <c r="N2025">
        <v>0.85047658516369662</v>
      </c>
      <c r="O2025">
        <v>0</v>
      </c>
      <c r="P2025" t="s">
        <v>24</v>
      </c>
    </row>
    <row r="2026" spans="1:16" x14ac:dyDescent="0.2">
      <c r="A2026">
        <v>442223</v>
      </c>
      <c r="B2026">
        <v>174057</v>
      </c>
      <c r="C2026">
        <v>0</v>
      </c>
      <c r="D2026">
        <v>118569</v>
      </c>
      <c r="E2026">
        <v>149598</v>
      </c>
      <c r="F2026">
        <v>0.1</v>
      </c>
      <c r="G2026">
        <v>0.9</v>
      </c>
      <c r="H2026" t="s">
        <v>262</v>
      </c>
      <c r="I2026" t="s">
        <v>47</v>
      </c>
      <c r="J2026">
        <v>2019</v>
      </c>
      <c r="K2026" t="s">
        <v>48</v>
      </c>
      <c r="L2026">
        <v>0.39359553890231852</v>
      </c>
      <c r="M2026">
        <v>0</v>
      </c>
      <c r="N2026">
        <v>0.2681203827028445</v>
      </c>
      <c r="O2026">
        <v>0.33828633969739252</v>
      </c>
      <c r="P2026" t="s">
        <v>24</v>
      </c>
    </row>
    <row r="2027" spans="1:16" x14ac:dyDescent="0.2">
      <c r="A2027">
        <v>173656</v>
      </c>
      <c r="B2027">
        <v>172820</v>
      </c>
      <c r="C2027">
        <v>0</v>
      </c>
      <c r="D2027">
        <v>836</v>
      </c>
      <c r="E2027">
        <v>0</v>
      </c>
      <c r="F2027">
        <v>0.88</v>
      </c>
      <c r="G2027">
        <v>0.12</v>
      </c>
      <c r="H2027" t="s">
        <v>263</v>
      </c>
      <c r="I2027" t="s">
        <v>47</v>
      </c>
      <c r="J2027">
        <v>2019</v>
      </c>
      <c r="K2027" t="s">
        <v>48</v>
      </c>
      <c r="L2027">
        <v>0.99518588473764225</v>
      </c>
      <c r="M2027">
        <v>0</v>
      </c>
      <c r="N2027">
        <v>4.8141152623577647E-3</v>
      </c>
      <c r="O2027">
        <v>0</v>
      </c>
      <c r="P2027" t="s">
        <v>24</v>
      </c>
    </row>
    <row r="2028" spans="1:16" x14ac:dyDescent="0.2">
      <c r="A2028">
        <v>567267</v>
      </c>
      <c r="B2028">
        <v>375710</v>
      </c>
      <c r="C2028">
        <v>0</v>
      </c>
      <c r="D2028">
        <v>191557</v>
      </c>
      <c r="E2028">
        <v>0</v>
      </c>
      <c r="F2028">
        <v>0.99</v>
      </c>
      <c r="G2028">
        <v>0.01</v>
      </c>
      <c r="H2028" t="s">
        <v>264</v>
      </c>
      <c r="I2028" t="s">
        <v>47</v>
      </c>
      <c r="J2028">
        <v>2019</v>
      </c>
      <c r="K2028" t="s">
        <v>48</v>
      </c>
      <c r="L2028">
        <v>0.66231598171584105</v>
      </c>
      <c r="M2028">
        <v>0</v>
      </c>
      <c r="N2028">
        <v>0.33768401828415889</v>
      </c>
      <c r="O2028">
        <v>0</v>
      </c>
      <c r="P2028" t="s">
        <v>24</v>
      </c>
    </row>
    <row r="2029" spans="1:16" x14ac:dyDescent="0.2">
      <c r="A2029">
        <v>407259</v>
      </c>
      <c r="B2029">
        <v>369739</v>
      </c>
      <c r="C2029">
        <v>0</v>
      </c>
      <c r="D2029">
        <v>37520</v>
      </c>
      <c r="E2029">
        <v>0</v>
      </c>
      <c r="F2029">
        <v>0.59</v>
      </c>
      <c r="G2029">
        <v>0.41</v>
      </c>
      <c r="H2029" t="s">
        <v>261</v>
      </c>
      <c r="I2029" t="s">
        <v>49</v>
      </c>
      <c r="J2029">
        <v>2019</v>
      </c>
      <c r="K2029" t="s">
        <v>50</v>
      </c>
      <c r="L2029">
        <v>0.90787189478931096</v>
      </c>
      <c r="M2029">
        <v>0</v>
      </c>
      <c r="N2029">
        <v>9.2128105210689024E-2</v>
      </c>
      <c r="O2029">
        <v>0</v>
      </c>
      <c r="P2029" t="s">
        <v>27</v>
      </c>
    </row>
    <row r="2030" spans="1:16" x14ac:dyDescent="0.2">
      <c r="A2030">
        <v>41770</v>
      </c>
      <c r="B2030">
        <v>41770</v>
      </c>
      <c r="C2030">
        <v>0</v>
      </c>
      <c r="D2030">
        <v>0</v>
      </c>
      <c r="E2030">
        <v>0</v>
      </c>
      <c r="F2030">
        <v>1</v>
      </c>
      <c r="G2030">
        <v>0</v>
      </c>
      <c r="H2030" t="s">
        <v>263</v>
      </c>
      <c r="I2030" t="s">
        <v>49</v>
      </c>
      <c r="J2030">
        <v>2019</v>
      </c>
      <c r="K2030" t="s">
        <v>50</v>
      </c>
      <c r="L2030">
        <v>1</v>
      </c>
      <c r="M2030">
        <v>0</v>
      </c>
      <c r="N2030">
        <v>0</v>
      </c>
      <c r="O2030">
        <v>0</v>
      </c>
      <c r="P2030" t="s">
        <v>27</v>
      </c>
    </row>
    <row r="2031" spans="1:16" x14ac:dyDescent="0.2">
      <c r="A2031">
        <v>501058</v>
      </c>
      <c r="B2031">
        <v>501058</v>
      </c>
      <c r="C2031">
        <v>0</v>
      </c>
      <c r="D2031">
        <v>0</v>
      </c>
      <c r="E2031">
        <v>0</v>
      </c>
      <c r="F2031">
        <v>0.49</v>
      </c>
      <c r="G2031">
        <v>0.51</v>
      </c>
      <c r="H2031" t="s">
        <v>264</v>
      </c>
      <c r="I2031" t="s">
        <v>49</v>
      </c>
      <c r="J2031">
        <v>2019</v>
      </c>
      <c r="K2031" t="s">
        <v>50</v>
      </c>
      <c r="L2031">
        <v>1</v>
      </c>
      <c r="M2031">
        <v>0</v>
      </c>
      <c r="N2031">
        <v>0</v>
      </c>
      <c r="O2031">
        <v>0</v>
      </c>
      <c r="P2031" t="s">
        <v>27</v>
      </c>
    </row>
    <row r="2032" spans="1:16" x14ac:dyDescent="0.2">
      <c r="A2032">
        <v>397906</v>
      </c>
      <c r="B2032">
        <v>290313</v>
      </c>
      <c r="C2032">
        <v>0</v>
      </c>
      <c r="D2032">
        <v>11679</v>
      </c>
      <c r="E2032">
        <v>95913</v>
      </c>
      <c r="F2032">
        <v>0.02</v>
      </c>
      <c r="G2032">
        <v>0.98</v>
      </c>
      <c r="H2032" t="s">
        <v>261</v>
      </c>
      <c r="I2032" t="s">
        <v>51</v>
      </c>
      <c r="J2032">
        <v>2019</v>
      </c>
      <c r="K2032" t="s">
        <v>52</v>
      </c>
      <c r="L2032">
        <v>0.72960196629354668</v>
      </c>
      <c r="M2032">
        <v>0</v>
      </c>
      <c r="N2032">
        <v>2.9351153287459849E-2</v>
      </c>
      <c r="O2032">
        <v>0.2410443672626198</v>
      </c>
      <c r="P2032" t="s">
        <v>32</v>
      </c>
    </row>
    <row r="2033" spans="1:16" x14ac:dyDescent="0.2">
      <c r="A2033">
        <v>895363</v>
      </c>
      <c r="B2033">
        <v>333364</v>
      </c>
      <c r="C2033">
        <v>0</v>
      </c>
      <c r="D2033">
        <v>206187</v>
      </c>
      <c r="E2033">
        <v>355813</v>
      </c>
      <c r="F2033">
        <v>0.23</v>
      </c>
      <c r="G2033">
        <v>0.77</v>
      </c>
      <c r="H2033" t="s">
        <v>262</v>
      </c>
      <c r="I2033" t="s">
        <v>51</v>
      </c>
      <c r="J2033">
        <v>2019</v>
      </c>
      <c r="K2033" t="s">
        <v>52</v>
      </c>
      <c r="L2033">
        <v>0.37232273390792342</v>
      </c>
      <c r="M2033">
        <v>0</v>
      </c>
      <c r="N2033">
        <v>0.23028313656025551</v>
      </c>
      <c r="O2033">
        <v>0.39739524639727131</v>
      </c>
      <c r="P2033" t="s">
        <v>32</v>
      </c>
    </row>
    <row r="2034" spans="1:16" x14ac:dyDescent="0.2">
      <c r="A2034">
        <v>438580</v>
      </c>
      <c r="B2034">
        <v>380661</v>
      </c>
      <c r="C2034">
        <v>0</v>
      </c>
      <c r="D2034">
        <v>0</v>
      </c>
      <c r="E2034">
        <v>57919</v>
      </c>
      <c r="F2034">
        <v>0.46</v>
      </c>
      <c r="G2034">
        <v>0.54</v>
      </c>
      <c r="H2034" t="s">
        <v>263</v>
      </c>
      <c r="I2034" t="s">
        <v>51</v>
      </c>
      <c r="J2034">
        <v>2019</v>
      </c>
      <c r="K2034" t="s">
        <v>52</v>
      </c>
      <c r="L2034">
        <v>0.86793971453326646</v>
      </c>
      <c r="M2034">
        <v>0</v>
      </c>
      <c r="N2034">
        <v>0</v>
      </c>
      <c r="O2034">
        <v>0.13206028546673351</v>
      </c>
      <c r="P2034" t="s">
        <v>32</v>
      </c>
    </row>
    <row r="2035" spans="1:16" x14ac:dyDescent="0.2">
      <c r="A2035">
        <v>1300850</v>
      </c>
      <c r="B2035">
        <v>893145</v>
      </c>
      <c r="C2035">
        <v>0</v>
      </c>
      <c r="D2035">
        <v>131589</v>
      </c>
      <c r="E2035">
        <v>276116</v>
      </c>
      <c r="F2035">
        <v>0.81</v>
      </c>
      <c r="G2035">
        <v>0.19</v>
      </c>
      <c r="H2035" t="s">
        <v>264</v>
      </c>
      <c r="I2035" t="s">
        <v>51</v>
      </c>
      <c r="J2035">
        <v>2019</v>
      </c>
      <c r="K2035" t="s">
        <v>52</v>
      </c>
      <c r="L2035">
        <v>0.68658569396932778</v>
      </c>
      <c r="M2035">
        <v>0</v>
      </c>
      <c r="N2035">
        <v>0.1011561671214975</v>
      </c>
      <c r="O2035">
        <v>0.2122581389091748</v>
      </c>
      <c r="P2035" t="s">
        <v>32</v>
      </c>
    </row>
    <row r="2036" spans="1:16" x14ac:dyDescent="0.2">
      <c r="A2036">
        <v>717662</v>
      </c>
      <c r="B2036">
        <v>257147</v>
      </c>
      <c r="C2036">
        <v>169683</v>
      </c>
      <c r="D2036">
        <v>290833</v>
      </c>
      <c r="E2036">
        <v>0</v>
      </c>
      <c r="F2036">
        <v>0.13</v>
      </c>
      <c r="G2036">
        <v>0.87</v>
      </c>
      <c r="H2036" t="s">
        <v>261</v>
      </c>
      <c r="I2036" t="s">
        <v>53</v>
      </c>
      <c r="J2036">
        <v>2019</v>
      </c>
      <c r="K2036" t="s">
        <v>54</v>
      </c>
      <c r="L2036">
        <v>0.35831213022286262</v>
      </c>
      <c r="M2036">
        <v>0.23643860201599079</v>
      </c>
      <c r="N2036">
        <v>0.40525066117475922</v>
      </c>
      <c r="O2036">
        <v>0</v>
      </c>
      <c r="P2036" t="s">
        <v>27</v>
      </c>
    </row>
    <row r="2037" spans="1:16" x14ac:dyDescent="0.2">
      <c r="A2037">
        <v>1493819</v>
      </c>
      <c r="B2037">
        <v>415809</v>
      </c>
      <c r="C2037">
        <v>274480</v>
      </c>
      <c r="D2037">
        <v>464190</v>
      </c>
      <c r="E2037">
        <v>339340</v>
      </c>
      <c r="F2037">
        <v>0.03</v>
      </c>
      <c r="G2037">
        <v>0.97</v>
      </c>
      <c r="H2037" t="s">
        <v>262</v>
      </c>
      <c r="I2037" t="s">
        <v>53</v>
      </c>
      <c r="J2037">
        <v>2019</v>
      </c>
      <c r="K2037" t="s">
        <v>54</v>
      </c>
      <c r="L2037">
        <v>0.27835299992837148</v>
      </c>
      <c r="M2037">
        <v>0.18374381367488299</v>
      </c>
      <c r="N2037">
        <v>0.31074045784663329</v>
      </c>
      <c r="O2037">
        <v>0.22716272855011219</v>
      </c>
      <c r="P2037" t="s">
        <v>27</v>
      </c>
    </row>
    <row r="2038" spans="1:16" x14ac:dyDescent="0.2">
      <c r="A2038">
        <v>6743184</v>
      </c>
      <c r="B2038">
        <v>6411380</v>
      </c>
      <c r="C2038">
        <v>157509</v>
      </c>
      <c r="D2038">
        <v>174295</v>
      </c>
      <c r="E2038">
        <v>0</v>
      </c>
      <c r="F2038">
        <v>0</v>
      </c>
      <c r="G2038">
        <v>1</v>
      </c>
      <c r="H2038" t="s">
        <v>263</v>
      </c>
      <c r="I2038" t="s">
        <v>53</v>
      </c>
      <c r="J2038">
        <v>2019</v>
      </c>
      <c r="K2038" t="s">
        <v>54</v>
      </c>
      <c r="L2038">
        <v>0.95079416489302382</v>
      </c>
      <c r="M2038">
        <v>2.3358253311788611E-2</v>
      </c>
      <c r="N2038">
        <v>2.584758179518756E-2</v>
      </c>
      <c r="O2038">
        <v>0</v>
      </c>
      <c r="P2038" t="s">
        <v>27</v>
      </c>
    </row>
    <row r="2039" spans="1:16" x14ac:dyDescent="0.2">
      <c r="A2039">
        <v>5545283</v>
      </c>
      <c r="B2039">
        <v>2910066</v>
      </c>
      <c r="C2039">
        <v>2124297</v>
      </c>
      <c r="D2039">
        <v>510920</v>
      </c>
      <c r="E2039">
        <v>0</v>
      </c>
      <c r="F2039">
        <v>0.38</v>
      </c>
      <c r="G2039">
        <v>0.62</v>
      </c>
      <c r="H2039" t="s">
        <v>264</v>
      </c>
      <c r="I2039" t="s">
        <v>53</v>
      </c>
      <c r="J2039">
        <v>2019</v>
      </c>
      <c r="K2039" t="s">
        <v>54</v>
      </c>
      <c r="L2039">
        <v>0.52478223383729916</v>
      </c>
      <c r="M2039">
        <v>0.38308180123539232</v>
      </c>
      <c r="N2039">
        <v>9.2135964927308495E-2</v>
      </c>
      <c r="O2039">
        <v>0</v>
      </c>
      <c r="P2039" t="s">
        <v>27</v>
      </c>
    </row>
    <row r="2040" spans="1:16" x14ac:dyDescent="0.2">
      <c r="A2040">
        <v>1714613</v>
      </c>
      <c r="B2040">
        <v>1028814</v>
      </c>
      <c r="C2040">
        <v>0</v>
      </c>
      <c r="D2040">
        <v>685799</v>
      </c>
      <c r="E2040">
        <v>0</v>
      </c>
      <c r="F2040">
        <v>0.18</v>
      </c>
      <c r="G2040">
        <v>0.82</v>
      </c>
      <c r="H2040" t="s">
        <v>261</v>
      </c>
      <c r="I2040" t="s">
        <v>55</v>
      </c>
      <c r="J2040">
        <v>2019</v>
      </c>
      <c r="K2040" t="s">
        <v>56</v>
      </c>
      <c r="L2040">
        <v>0.6000269448557779</v>
      </c>
      <c r="M2040">
        <v>0</v>
      </c>
      <c r="N2040">
        <v>0.39997305514422199</v>
      </c>
      <c r="O2040">
        <v>0</v>
      </c>
      <c r="P2040" t="s">
        <v>27</v>
      </c>
    </row>
    <row r="2041" spans="1:16" x14ac:dyDescent="0.2">
      <c r="A2041">
        <v>618270</v>
      </c>
      <c r="B2041">
        <v>305206</v>
      </c>
      <c r="C2041">
        <v>85084</v>
      </c>
      <c r="D2041">
        <v>227980</v>
      </c>
      <c r="E2041">
        <v>0</v>
      </c>
      <c r="F2041">
        <v>0.27</v>
      </c>
      <c r="G2041">
        <v>0.73</v>
      </c>
      <c r="H2041" t="s">
        <v>262</v>
      </c>
      <c r="I2041" t="s">
        <v>55</v>
      </c>
      <c r="J2041">
        <v>2019</v>
      </c>
      <c r="K2041" t="s">
        <v>56</v>
      </c>
      <c r="L2041">
        <v>0.49364517120351947</v>
      </c>
      <c r="M2041">
        <v>0.1376162517993757</v>
      </c>
      <c r="N2041">
        <v>0.36873857699710483</v>
      </c>
      <c r="O2041">
        <v>0</v>
      </c>
      <c r="P2041" t="s">
        <v>27</v>
      </c>
    </row>
    <row r="2042" spans="1:16" x14ac:dyDescent="0.2">
      <c r="A2042">
        <v>2442004</v>
      </c>
      <c r="B2042">
        <v>1898181</v>
      </c>
      <c r="C2042">
        <v>523861</v>
      </c>
      <c r="D2042">
        <v>19961</v>
      </c>
      <c r="E2042">
        <v>0</v>
      </c>
      <c r="F2042">
        <v>0.47</v>
      </c>
      <c r="G2042">
        <v>0.53</v>
      </c>
      <c r="H2042" t="s">
        <v>264</v>
      </c>
      <c r="I2042" t="s">
        <v>55</v>
      </c>
      <c r="J2042">
        <v>2019</v>
      </c>
      <c r="K2042" t="s">
        <v>56</v>
      </c>
      <c r="L2042">
        <v>0.77730462357965013</v>
      </c>
      <c r="M2042">
        <v>0.21452094263563859</v>
      </c>
      <c r="N2042">
        <v>8.1740242849725059E-3</v>
      </c>
      <c r="O2042">
        <v>0</v>
      </c>
      <c r="P2042" t="s">
        <v>27</v>
      </c>
    </row>
    <row r="2043" spans="1:16" x14ac:dyDescent="0.2">
      <c r="A2043">
        <v>522595</v>
      </c>
      <c r="B2043">
        <v>522595</v>
      </c>
      <c r="C2043">
        <v>0</v>
      </c>
      <c r="D2043">
        <v>0</v>
      </c>
      <c r="E2043">
        <v>0</v>
      </c>
      <c r="F2043">
        <v>1</v>
      </c>
      <c r="G2043">
        <v>0</v>
      </c>
      <c r="H2043" t="s">
        <v>264</v>
      </c>
      <c r="I2043" t="s">
        <v>57</v>
      </c>
      <c r="J2043">
        <v>2019</v>
      </c>
      <c r="K2043" t="s">
        <v>58</v>
      </c>
      <c r="L2043">
        <v>1</v>
      </c>
      <c r="M2043">
        <v>0</v>
      </c>
      <c r="N2043">
        <v>0</v>
      </c>
      <c r="O2043">
        <v>0</v>
      </c>
      <c r="P2043" t="s">
        <v>27</v>
      </c>
    </row>
    <row r="2044" spans="1:16" x14ac:dyDescent="0.2">
      <c r="A2044">
        <v>159158</v>
      </c>
      <c r="B2044">
        <v>112112</v>
      </c>
      <c r="C2044">
        <v>40941</v>
      </c>
      <c r="D2044">
        <v>6105</v>
      </c>
      <c r="E2044">
        <v>0</v>
      </c>
      <c r="F2044">
        <v>0.98</v>
      </c>
      <c r="G2044">
        <v>0.02</v>
      </c>
      <c r="H2044" t="s">
        <v>261</v>
      </c>
      <c r="I2044" t="s">
        <v>59</v>
      </c>
      <c r="J2044">
        <v>2019</v>
      </c>
      <c r="K2044" t="s">
        <v>60</v>
      </c>
      <c r="L2044">
        <v>0.70440694152980055</v>
      </c>
      <c r="M2044">
        <v>0.25723494891868459</v>
      </c>
      <c r="N2044">
        <v>3.8358109551514849E-2</v>
      </c>
      <c r="O2044">
        <v>0</v>
      </c>
      <c r="P2044" t="s">
        <v>19</v>
      </c>
    </row>
    <row r="2045" spans="1:16" x14ac:dyDescent="0.2">
      <c r="A2045">
        <v>30377</v>
      </c>
      <c r="B2045">
        <v>0</v>
      </c>
      <c r="C2045">
        <v>30390</v>
      </c>
      <c r="D2045">
        <v>0</v>
      </c>
      <c r="E2045">
        <v>0</v>
      </c>
      <c r="F2045">
        <v>1</v>
      </c>
      <c r="G2045">
        <v>0</v>
      </c>
      <c r="H2045" t="s">
        <v>262</v>
      </c>
      <c r="I2045" t="s">
        <v>59</v>
      </c>
      <c r="J2045">
        <v>2019</v>
      </c>
      <c r="K2045" t="s">
        <v>60</v>
      </c>
      <c r="L2045">
        <v>0</v>
      </c>
      <c r="M2045">
        <v>1.0004279553609641</v>
      </c>
      <c r="N2045">
        <v>0</v>
      </c>
      <c r="O2045">
        <v>0</v>
      </c>
      <c r="P2045" t="s">
        <v>19</v>
      </c>
    </row>
    <row r="2046" spans="1:16" x14ac:dyDescent="0.2">
      <c r="A2046">
        <v>10214</v>
      </c>
      <c r="B2046">
        <v>6196</v>
      </c>
      <c r="C2046">
        <v>4018</v>
      </c>
      <c r="D2046">
        <v>0</v>
      </c>
      <c r="E2046">
        <v>0</v>
      </c>
      <c r="F2046">
        <v>1</v>
      </c>
      <c r="G2046">
        <v>0</v>
      </c>
      <c r="H2046" t="s">
        <v>82</v>
      </c>
      <c r="I2046" t="s">
        <v>59</v>
      </c>
      <c r="J2046">
        <v>2019</v>
      </c>
      <c r="K2046" t="s">
        <v>60</v>
      </c>
      <c r="L2046">
        <v>0.60661836694732718</v>
      </c>
      <c r="M2046">
        <v>0.39338163305267282</v>
      </c>
      <c r="N2046">
        <v>0</v>
      </c>
      <c r="O2046">
        <v>0</v>
      </c>
      <c r="P2046" t="s">
        <v>19</v>
      </c>
    </row>
    <row r="2047" spans="1:16" x14ac:dyDescent="0.2">
      <c r="A2047">
        <v>390465</v>
      </c>
      <c r="B2047">
        <v>301504</v>
      </c>
      <c r="C2047">
        <v>88961</v>
      </c>
      <c r="D2047">
        <v>0</v>
      </c>
      <c r="E2047">
        <v>0</v>
      </c>
      <c r="F2047">
        <v>0.89</v>
      </c>
      <c r="G2047">
        <v>0.11</v>
      </c>
      <c r="H2047" t="s">
        <v>263</v>
      </c>
      <c r="I2047" t="s">
        <v>59</v>
      </c>
      <c r="J2047">
        <v>2019</v>
      </c>
      <c r="K2047" t="s">
        <v>60</v>
      </c>
      <c r="L2047">
        <v>0.77216651940634884</v>
      </c>
      <c r="M2047">
        <v>0.22783348059365119</v>
      </c>
      <c r="N2047">
        <v>0</v>
      </c>
      <c r="O2047">
        <v>0</v>
      </c>
      <c r="P2047" t="s">
        <v>19</v>
      </c>
    </row>
    <row r="2048" spans="1:16" x14ac:dyDescent="0.2">
      <c r="A2048">
        <v>1094104</v>
      </c>
      <c r="B2048">
        <v>617472</v>
      </c>
      <c r="C2048">
        <v>476632</v>
      </c>
      <c r="D2048">
        <v>0</v>
      </c>
      <c r="E2048">
        <v>0</v>
      </c>
      <c r="F2048">
        <v>0.94</v>
      </c>
      <c r="G2048">
        <v>0.06</v>
      </c>
      <c r="H2048" t="s">
        <v>264</v>
      </c>
      <c r="I2048" t="s">
        <v>59</v>
      </c>
      <c r="J2048">
        <v>2019</v>
      </c>
      <c r="K2048" t="s">
        <v>60</v>
      </c>
      <c r="L2048">
        <v>0.56436316840081013</v>
      </c>
      <c r="M2048">
        <v>0.43563683159918992</v>
      </c>
      <c r="N2048">
        <v>0</v>
      </c>
      <c r="O2048">
        <v>0</v>
      </c>
      <c r="P2048" t="s">
        <v>19</v>
      </c>
    </row>
    <row r="2049" spans="1:16" x14ac:dyDescent="0.2">
      <c r="A2049">
        <v>518943</v>
      </c>
      <c r="B2049">
        <v>367153</v>
      </c>
      <c r="C2049">
        <v>103250</v>
      </c>
      <c r="D2049">
        <v>48540</v>
      </c>
      <c r="E2049">
        <v>0</v>
      </c>
      <c r="F2049">
        <v>0.25</v>
      </c>
      <c r="G2049">
        <v>0.75</v>
      </c>
      <c r="H2049" t="s">
        <v>261</v>
      </c>
      <c r="I2049" t="s">
        <v>61</v>
      </c>
      <c r="J2049">
        <v>2019</v>
      </c>
      <c r="K2049" t="s">
        <v>62</v>
      </c>
      <c r="L2049">
        <v>0.70750159458745954</v>
      </c>
      <c r="M2049">
        <v>0.1989621210807353</v>
      </c>
      <c r="N2049">
        <v>9.3536284331805233E-2</v>
      </c>
      <c r="O2049">
        <v>0</v>
      </c>
      <c r="P2049" t="s">
        <v>27</v>
      </c>
    </row>
    <row r="2050" spans="1:16" x14ac:dyDescent="0.2">
      <c r="A2050">
        <v>1417449</v>
      </c>
      <c r="B2050">
        <v>900855</v>
      </c>
      <c r="C2050">
        <v>75</v>
      </c>
      <c r="D2050">
        <v>516518</v>
      </c>
      <c r="E2050">
        <v>0</v>
      </c>
      <c r="F2050">
        <v>0.46</v>
      </c>
      <c r="G2050">
        <v>0.54</v>
      </c>
      <c r="H2050" t="s">
        <v>262</v>
      </c>
      <c r="I2050" t="s">
        <v>61</v>
      </c>
      <c r="J2050">
        <v>2019</v>
      </c>
      <c r="K2050" t="s">
        <v>62</v>
      </c>
      <c r="L2050">
        <v>0.63554667575341339</v>
      </c>
      <c r="M2050">
        <v>5.2911956620661492E-5</v>
      </c>
      <c r="N2050">
        <v>0.36439970679721112</v>
      </c>
      <c r="O2050">
        <v>0</v>
      </c>
      <c r="P2050" t="s">
        <v>27</v>
      </c>
    </row>
    <row r="2051" spans="1:16" x14ac:dyDescent="0.2">
      <c r="A2051">
        <v>842</v>
      </c>
      <c r="B2051">
        <v>0</v>
      </c>
      <c r="C2051">
        <v>842</v>
      </c>
      <c r="D2051">
        <v>0</v>
      </c>
      <c r="E2051">
        <v>0</v>
      </c>
      <c r="F2051">
        <v>0</v>
      </c>
      <c r="G2051">
        <v>1</v>
      </c>
      <c r="H2051" t="s">
        <v>82</v>
      </c>
      <c r="I2051" t="s">
        <v>61</v>
      </c>
      <c r="J2051">
        <v>2019</v>
      </c>
      <c r="K2051" t="s">
        <v>62</v>
      </c>
      <c r="L2051">
        <v>0</v>
      </c>
      <c r="M2051">
        <v>1</v>
      </c>
      <c r="N2051">
        <v>0</v>
      </c>
      <c r="O2051">
        <v>0</v>
      </c>
      <c r="P2051" t="s">
        <v>27</v>
      </c>
    </row>
    <row r="2052" spans="1:16" x14ac:dyDescent="0.2">
      <c r="A2052">
        <v>435632</v>
      </c>
      <c r="B2052">
        <v>240148</v>
      </c>
      <c r="C2052">
        <v>195484</v>
      </c>
      <c r="D2052">
        <v>0</v>
      </c>
      <c r="E2052">
        <v>0</v>
      </c>
      <c r="F2052">
        <v>1</v>
      </c>
      <c r="G2052">
        <v>0</v>
      </c>
      <c r="H2052" t="s">
        <v>263</v>
      </c>
      <c r="I2052" t="s">
        <v>61</v>
      </c>
      <c r="J2052">
        <v>2019</v>
      </c>
      <c r="K2052" t="s">
        <v>62</v>
      </c>
      <c r="L2052">
        <v>0.55126345172071844</v>
      </c>
      <c r="M2052">
        <v>0.44873654827928161</v>
      </c>
      <c r="N2052">
        <v>0</v>
      </c>
      <c r="O2052">
        <v>0</v>
      </c>
      <c r="P2052" t="s">
        <v>27</v>
      </c>
    </row>
    <row r="2053" spans="1:16" x14ac:dyDescent="0.2">
      <c r="A2053">
        <v>9154145</v>
      </c>
      <c r="B2053">
        <v>5679329</v>
      </c>
      <c r="C2053">
        <v>2415810</v>
      </c>
      <c r="D2053">
        <v>1059006</v>
      </c>
      <c r="E2053">
        <v>0</v>
      </c>
      <c r="F2053">
        <v>0.2</v>
      </c>
      <c r="G2053">
        <v>0.8</v>
      </c>
      <c r="H2053" t="s">
        <v>264</v>
      </c>
      <c r="I2053" t="s">
        <v>61</v>
      </c>
      <c r="J2053">
        <v>2019</v>
      </c>
      <c r="K2053" t="s">
        <v>62</v>
      </c>
      <c r="L2053">
        <v>0.62041064457685557</v>
      </c>
      <c r="M2053">
        <v>0.26390340113686211</v>
      </c>
      <c r="N2053">
        <v>0.1156859542862823</v>
      </c>
      <c r="O2053">
        <v>0</v>
      </c>
      <c r="P2053" t="s">
        <v>27</v>
      </c>
    </row>
    <row r="2054" spans="1:16" x14ac:dyDescent="0.2">
      <c r="A2054">
        <v>296918</v>
      </c>
      <c r="B2054">
        <v>236240</v>
      </c>
      <c r="C2054">
        <v>7581</v>
      </c>
      <c r="D2054">
        <v>38954</v>
      </c>
      <c r="E2054">
        <v>14143</v>
      </c>
      <c r="F2054">
        <v>0.46</v>
      </c>
      <c r="G2054">
        <v>0.54</v>
      </c>
      <c r="H2054" t="s">
        <v>261</v>
      </c>
      <c r="I2054" t="s">
        <v>63</v>
      </c>
      <c r="J2054">
        <v>2019</v>
      </c>
      <c r="K2054" t="s">
        <v>64</v>
      </c>
      <c r="L2054">
        <v>0.79564054722179189</v>
      </c>
      <c r="M2054">
        <v>2.5532301847648171E-2</v>
      </c>
      <c r="N2054">
        <v>0.13119447120080291</v>
      </c>
      <c r="O2054">
        <v>4.7632679729757037E-2</v>
      </c>
      <c r="P2054" t="s">
        <v>27</v>
      </c>
    </row>
    <row r="2055" spans="1:16" x14ac:dyDescent="0.2">
      <c r="A2055">
        <v>1501206</v>
      </c>
      <c r="B2055">
        <v>1116324</v>
      </c>
      <c r="C2055">
        <v>8497</v>
      </c>
      <c r="D2055">
        <v>376384</v>
      </c>
      <c r="E2055">
        <v>0</v>
      </c>
      <c r="F2055">
        <v>7.0000000000000007E-2</v>
      </c>
      <c r="G2055">
        <v>0.93</v>
      </c>
      <c r="H2055" t="s">
        <v>262</v>
      </c>
      <c r="I2055" t="s">
        <v>63</v>
      </c>
      <c r="J2055">
        <v>2019</v>
      </c>
      <c r="K2055" t="s">
        <v>64</v>
      </c>
      <c r="L2055">
        <v>0.74361813102265784</v>
      </c>
      <c r="M2055">
        <v>5.6601159334561677E-3</v>
      </c>
      <c r="N2055">
        <v>0.25072108691278883</v>
      </c>
      <c r="O2055">
        <v>0</v>
      </c>
      <c r="P2055" t="s">
        <v>27</v>
      </c>
    </row>
    <row r="2056" spans="1:16" x14ac:dyDescent="0.2">
      <c r="A2056">
        <v>20986</v>
      </c>
      <c r="B2056">
        <v>20986</v>
      </c>
      <c r="C2056">
        <v>0</v>
      </c>
      <c r="D2056">
        <v>0</v>
      </c>
      <c r="E2056">
        <v>0</v>
      </c>
      <c r="F2056">
        <v>1</v>
      </c>
      <c r="G2056">
        <v>0</v>
      </c>
      <c r="H2056" t="s">
        <v>263</v>
      </c>
      <c r="I2056" t="s">
        <v>63</v>
      </c>
      <c r="J2056">
        <v>2019</v>
      </c>
      <c r="K2056" t="s">
        <v>64</v>
      </c>
      <c r="L2056">
        <v>1</v>
      </c>
      <c r="M2056">
        <v>0</v>
      </c>
      <c r="N2056">
        <v>0</v>
      </c>
      <c r="O2056">
        <v>0</v>
      </c>
      <c r="P2056" t="s">
        <v>27</v>
      </c>
    </row>
    <row r="2057" spans="1:16" x14ac:dyDescent="0.2">
      <c r="A2057">
        <v>2174422</v>
      </c>
      <c r="B2057">
        <v>1947445</v>
      </c>
      <c r="C2057">
        <v>134356</v>
      </c>
      <c r="D2057">
        <v>86671</v>
      </c>
      <c r="E2057">
        <v>5950</v>
      </c>
      <c r="F2057">
        <v>0.52</v>
      </c>
      <c r="G2057">
        <v>0.48</v>
      </c>
      <c r="H2057" t="s">
        <v>264</v>
      </c>
      <c r="I2057" t="s">
        <v>63</v>
      </c>
      <c r="J2057">
        <v>2019</v>
      </c>
      <c r="K2057" t="s">
        <v>64</v>
      </c>
      <c r="L2057">
        <v>0.89561501861184256</v>
      </c>
      <c r="M2057">
        <v>6.1789293890514352E-2</v>
      </c>
      <c r="N2057">
        <v>3.9859328134097247E-2</v>
      </c>
      <c r="O2057">
        <v>2.736359363545807E-3</v>
      </c>
      <c r="P2057" t="s">
        <v>27</v>
      </c>
    </row>
    <row r="2058" spans="1:16" x14ac:dyDescent="0.2">
      <c r="A2058">
        <v>667685</v>
      </c>
      <c r="B2058">
        <v>441189</v>
      </c>
      <c r="C2058">
        <v>52351</v>
      </c>
      <c r="D2058">
        <v>174145</v>
      </c>
      <c r="E2058">
        <v>0</v>
      </c>
      <c r="F2058">
        <v>0.7</v>
      </c>
      <c r="G2058">
        <v>0.3</v>
      </c>
      <c r="H2058" t="s">
        <v>261</v>
      </c>
      <c r="I2058" t="s">
        <v>65</v>
      </c>
      <c r="J2058">
        <v>2019</v>
      </c>
      <c r="K2058" t="s">
        <v>66</v>
      </c>
      <c r="L2058">
        <v>0.66077416745920603</v>
      </c>
      <c r="M2058">
        <v>7.8406733714251484E-2</v>
      </c>
      <c r="N2058">
        <v>0.26081909882654247</v>
      </c>
      <c r="O2058">
        <v>0</v>
      </c>
      <c r="P2058" t="s">
        <v>27</v>
      </c>
    </row>
    <row r="2059" spans="1:16" x14ac:dyDescent="0.2">
      <c r="A2059">
        <v>1482736</v>
      </c>
      <c r="B2059">
        <v>862401</v>
      </c>
      <c r="C2059">
        <v>60893</v>
      </c>
      <c r="D2059">
        <v>559442</v>
      </c>
      <c r="E2059">
        <v>0</v>
      </c>
      <c r="F2059">
        <v>0.45</v>
      </c>
      <c r="G2059">
        <v>0.55000000000000004</v>
      </c>
      <c r="H2059" t="s">
        <v>262</v>
      </c>
      <c r="I2059" t="s">
        <v>65</v>
      </c>
      <c r="J2059">
        <v>2019</v>
      </c>
      <c r="K2059" t="s">
        <v>66</v>
      </c>
      <c r="L2059">
        <v>0.58162815228064879</v>
      </c>
      <c r="M2059">
        <v>4.1067998618769627E-2</v>
      </c>
      <c r="N2059">
        <v>0.37730384910058162</v>
      </c>
      <c r="O2059">
        <v>0</v>
      </c>
      <c r="P2059" t="s">
        <v>27</v>
      </c>
    </row>
    <row r="2060" spans="1:16" x14ac:dyDescent="0.2">
      <c r="A2060">
        <v>6225</v>
      </c>
      <c r="B2060">
        <v>6225</v>
      </c>
      <c r="C2060">
        <v>0</v>
      </c>
      <c r="D2060">
        <v>0</v>
      </c>
      <c r="E2060">
        <v>0</v>
      </c>
      <c r="F2060">
        <v>0</v>
      </c>
      <c r="G2060">
        <v>1</v>
      </c>
      <c r="H2060" t="s">
        <v>82</v>
      </c>
      <c r="I2060" t="s">
        <v>65</v>
      </c>
      <c r="J2060">
        <v>2019</v>
      </c>
      <c r="K2060" t="s">
        <v>66</v>
      </c>
      <c r="L2060">
        <v>1</v>
      </c>
      <c r="M2060">
        <v>0</v>
      </c>
      <c r="N2060">
        <v>0</v>
      </c>
      <c r="O2060">
        <v>0</v>
      </c>
      <c r="P2060" t="s">
        <v>27</v>
      </c>
    </row>
    <row r="2061" spans="1:16" x14ac:dyDescent="0.2">
      <c r="A2061">
        <v>53286</v>
      </c>
      <c r="B2061">
        <v>42157</v>
      </c>
      <c r="C2061">
        <v>11129</v>
      </c>
      <c r="D2061">
        <v>0</v>
      </c>
      <c r="E2061">
        <v>0</v>
      </c>
      <c r="F2061">
        <v>1.02</v>
      </c>
      <c r="G2061">
        <v>-0.02</v>
      </c>
      <c r="H2061" t="s">
        <v>263</v>
      </c>
      <c r="I2061" t="s">
        <v>65</v>
      </c>
      <c r="J2061">
        <v>2019</v>
      </c>
      <c r="K2061" t="s">
        <v>66</v>
      </c>
      <c r="L2061">
        <v>0.79114589197913143</v>
      </c>
      <c r="M2061">
        <v>0.20885410802086851</v>
      </c>
      <c r="N2061">
        <v>0</v>
      </c>
      <c r="O2061">
        <v>0</v>
      </c>
      <c r="P2061" t="s">
        <v>27</v>
      </c>
    </row>
    <row r="2062" spans="1:16" x14ac:dyDescent="0.2">
      <c r="A2062">
        <v>3511832</v>
      </c>
      <c r="B2062">
        <v>2334692</v>
      </c>
      <c r="C2062">
        <v>617788</v>
      </c>
      <c r="D2062">
        <v>559352</v>
      </c>
      <c r="E2062">
        <v>0</v>
      </c>
      <c r="F2062">
        <v>0.41</v>
      </c>
      <c r="G2062">
        <v>0.59</v>
      </c>
      <c r="H2062" t="s">
        <v>264</v>
      </c>
      <c r="I2062" t="s">
        <v>65</v>
      </c>
      <c r="J2062">
        <v>2019</v>
      </c>
      <c r="K2062" t="s">
        <v>66</v>
      </c>
      <c r="L2062">
        <v>0.66480742814576554</v>
      </c>
      <c r="M2062">
        <v>0.1759161599985421</v>
      </c>
      <c r="N2062">
        <v>0.15927641185569241</v>
      </c>
      <c r="O2062">
        <v>0</v>
      </c>
      <c r="P2062" t="s">
        <v>27</v>
      </c>
    </row>
    <row r="2063" spans="1:16" x14ac:dyDescent="0.2">
      <c r="A2063">
        <v>4870</v>
      </c>
      <c r="B2063">
        <v>4870</v>
      </c>
      <c r="C2063">
        <v>0</v>
      </c>
      <c r="D2063">
        <v>0</v>
      </c>
      <c r="E2063">
        <v>0</v>
      </c>
      <c r="F2063">
        <v>1</v>
      </c>
      <c r="G2063">
        <v>0</v>
      </c>
      <c r="H2063" t="s">
        <v>263</v>
      </c>
      <c r="I2063" t="s">
        <v>67</v>
      </c>
      <c r="J2063">
        <v>2019</v>
      </c>
      <c r="K2063" t="s">
        <v>68</v>
      </c>
      <c r="L2063">
        <v>1</v>
      </c>
      <c r="M2063">
        <v>0</v>
      </c>
      <c r="N2063">
        <v>0</v>
      </c>
      <c r="O2063">
        <v>0</v>
      </c>
      <c r="P2063" t="s">
        <v>32</v>
      </c>
    </row>
    <row r="2064" spans="1:16" x14ac:dyDescent="0.2">
      <c r="A2064">
        <v>145675</v>
      </c>
      <c r="B2064">
        <v>145675</v>
      </c>
      <c r="C2064">
        <v>0</v>
      </c>
      <c r="D2064">
        <v>0</v>
      </c>
      <c r="E2064">
        <v>0</v>
      </c>
      <c r="F2064">
        <v>0.98</v>
      </c>
      <c r="G2064">
        <v>0.02</v>
      </c>
      <c r="H2064" t="s">
        <v>264</v>
      </c>
      <c r="I2064" t="s">
        <v>67</v>
      </c>
      <c r="J2064">
        <v>2019</v>
      </c>
      <c r="K2064" t="s">
        <v>68</v>
      </c>
      <c r="L2064">
        <v>1</v>
      </c>
      <c r="M2064">
        <v>0</v>
      </c>
      <c r="N2064">
        <v>0</v>
      </c>
      <c r="O2064">
        <v>0</v>
      </c>
      <c r="P2064" t="s">
        <v>32</v>
      </c>
    </row>
    <row r="2065" spans="1:16" x14ac:dyDescent="0.2">
      <c r="A2065">
        <v>803183</v>
      </c>
      <c r="B2065">
        <v>787661</v>
      </c>
      <c r="C2065">
        <v>15522</v>
      </c>
      <c r="D2065">
        <v>0</v>
      </c>
      <c r="E2065">
        <v>0</v>
      </c>
      <c r="F2065">
        <v>0.62</v>
      </c>
      <c r="G2065">
        <v>0.38</v>
      </c>
      <c r="H2065" t="s">
        <v>261</v>
      </c>
      <c r="I2065" t="s">
        <v>69</v>
      </c>
      <c r="J2065">
        <v>2019</v>
      </c>
      <c r="K2065" t="s">
        <v>70</v>
      </c>
      <c r="L2065">
        <v>0.98067439176376991</v>
      </c>
      <c r="M2065">
        <v>1.9325608236230099E-2</v>
      </c>
      <c r="N2065">
        <v>0</v>
      </c>
      <c r="O2065">
        <v>0</v>
      </c>
      <c r="P2065" t="s">
        <v>19</v>
      </c>
    </row>
    <row r="2066" spans="1:16" x14ac:dyDescent="0.2">
      <c r="A2066">
        <v>101297</v>
      </c>
      <c r="B2066">
        <v>91339</v>
      </c>
      <c r="C2066">
        <v>0</v>
      </c>
      <c r="D2066">
        <v>9958</v>
      </c>
      <c r="E2066">
        <v>0</v>
      </c>
      <c r="F2066">
        <v>1</v>
      </c>
      <c r="G2066">
        <v>0</v>
      </c>
      <c r="H2066" t="s">
        <v>262</v>
      </c>
      <c r="I2066" t="s">
        <v>69</v>
      </c>
      <c r="J2066">
        <v>2019</v>
      </c>
      <c r="K2066" t="s">
        <v>70</v>
      </c>
      <c r="L2066">
        <v>0.90169501564705767</v>
      </c>
      <c r="M2066">
        <v>0</v>
      </c>
      <c r="N2066">
        <v>9.830498435294234E-2</v>
      </c>
      <c r="O2066">
        <v>0</v>
      </c>
      <c r="P2066" t="s">
        <v>19</v>
      </c>
    </row>
    <row r="2067" spans="1:16" x14ac:dyDescent="0.2">
      <c r="A2067">
        <v>415638</v>
      </c>
      <c r="B2067">
        <v>415638</v>
      </c>
      <c r="C2067">
        <v>0</v>
      </c>
      <c r="D2067">
        <v>0</v>
      </c>
      <c r="E2067">
        <v>0</v>
      </c>
      <c r="F2067">
        <v>1</v>
      </c>
      <c r="G2067">
        <v>0</v>
      </c>
      <c r="H2067" t="s">
        <v>263</v>
      </c>
      <c r="I2067" t="s">
        <v>69</v>
      </c>
      <c r="J2067">
        <v>2019</v>
      </c>
      <c r="K2067" t="s">
        <v>70</v>
      </c>
      <c r="L2067">
        <v>1</v>
      </c>
      <c r="M2067">
        <v>0</v>
      </c>
      <c r="N2067">
        <v>0</v>
      </c>
      <c r="O2067">
        <v>0</v>
      </c>
      <c r="P2067" t="s">
        <v>19</v>
      </c>
    </row>
    <row r="2068" spans="1:16" x14ac:dyDescent="0.2">
      <c r="A2068">
        <v>687597</v>
      </c>
      <c r="B2068">
        <v>559716</v>
      </c>
      <c r="C2068">
        <v>114784</v>
      </c>
      <c r="D2068">
        <v>13097</v>
      </c>
      <c r="E2068">
        <v>0</v>
      </c>
      <c r="F2068">
        <v>0.81</v>
      </c>
      <c r="G2068">
        <v>0.19</v>
      </c>
      <c r="H2068" t="s">
        <v>264</v>
      </c>
      <c r="I2068" t="s">
        <v>69</v>
      </c>
      <c r="J2068">
        <v>2019</v>
      </c>
      <c r="K2068" t="s">
        <v>70</v>
      </c>
      <c r="L2068">
        <v>0.81401751316541515</v>
      </c>
      <c r="M2068">
        <v>0.16693499244470231</v>
      </c>
      <c r="N2068">
        <v>1.9047494389882451E-2</v>
      </c>
      <c r="O2068">
        <v>0</v>
      </c>
      <c r="P2068" t="s">
        <v>19</v>
      </c>
    </row>
    <row r="2069" spans="1:16" x14ac:dyDescent="0.2">
      <c r="A2069">
        <v>212334</v>
      </c>
      <c r="B2069">
        <v>212334</v>
      </c>
      <c r="C2069">
        <v>0</v>
      </c>
      <c r="D2069">
        <v>0</v>
      </c>
      <c r="E2069">
        <v>0</v>
      </c>
      <c r="F2069">
        <v>0.77</v>
      </c>
      <c r="G2069">
        <v>0.23</v>
      </c>
      <c r="H2069" t="s">
        <v>261</v>
      </c>
      <c r="I2069" t="s">
        <v>71</v>
      </c>
      <c r="J2069">
        <v>2019</v>
      </c>
      <c r="K2069" t="s">
        <v>72</v>
      </c>
      <c r="L2069">
        <v>1</v>
      </c>
      <c r="M2069">
        <v>0</v>
      </c>
      <c r="N2069">
        <v>0</v>
      </c>
      <c r="O2069">
        <v>0</v>
      </c>
      <c r="P2069" t="s">
        <v>32</v>
      </c>
    </row>
    <row r="2070" spans="1:16" x14ac:dyDescent="0.2">
      <c r="A2070">
        <v>390002</v>
      </c>
      <c r="B2070">
        <v>124106</v>
      </c>
      <c r="C2070">
        <v>0</v>
      </c>
      <c r="D2070">
        <v>265896</v>
      </c>
      <c r="E2070">
        <v>0</v>
      </c>
      <c r="F2070">
        <v>0.32</v>
      </c>
      <c r="G2070">
        <v>0.68</v>
      </c>
      <c r="H2070" t="s">
        <v>262</v>
      </c>
      <c r="I2070" t="s">
        <v>71</v>
      </c>
      <c r="J2070">
        <v>2019</v>
      </c>
      <c r="K2070" t="s">
        <v>72</v>
      </c>
      <c r="L2070">
        <v>0.31821888092881567</v>
      </c>
      <c r="M2070">
        <v>0</v>
      </c>
      <c r="N2070">
        <v>0.68178111907118422</v>
      </c>
      <c r="O2070">
        <v>0</v>
      </c>
      <c r="P2070" t="s">
        <v>32</v>
      </c>
    </row>
    <row r="2071" spans="1:16" x14ac:dyDescent="0.2">
      <c r="A2071">
        <v>503476</v>
      </c>
      <c r="B2071">
        <v>503476</v>
      </c>
      <c r="C2071">
        <v>0</v>
      </c>
      <c r="D2071">
        <v>0</v>
      </c>
      <c r="E2071">
        <v>0</v>
      </c>
      <c r="F2071">
        <v>0.57999999999999996</v>
      </c>
      <c r="G2071">
        <v>0.42</v>
      </c>
      <c r="H2071" t="s">
        <v>263</v>
      </c>
      <c r="I2071" t="s">
        <v>71</v>
      </c>
      <c r="J2071">
        <v>2019</v>
      </c>
      <c r="K2071" t="s">
        <v>72</v>
      </c>
      <c r="L2071">
        <v>1</v>
      </c>
      <c r="M2071">
        <v>0</v>
      </c>
      <c r="N2071">
        <v>0</v>
      </c>
      <c r="O2071">
        <v>0</v>
      </c>
      <c r="P2071" t="s">
        <v>32</v>
      </c>
    </row>
    <row r="2072" spans="1:16" x14ac:dyDescent="0.2">
      <c r="A2072">
        <v>1523254</v>
      </c>
      <c r="B2072">
        <v>1156101</v>
      </c>
      <c r="C2072">
        <v>0</v>
      </c>
      <c r="D2072">
        <v>367153</v>
      </c>
      <c r="E2072">
        <v>0</v>
      </c>
      <c r="F2072">
        <v>0.3</v>
      </c>
      <c r="G2072">
        <v>0.7</v>
      </c>
      <c r="H2072" t="s">
        <v>264</v>
      </c>
      <c r="I2072" t="s">
        <v>71</v>
      </c>
      <c r="J2072">
        <v>2019</v>
      </c>
      <c r="K2072" t="s">
        <v>72</v>
      </c>
      <c r="L2072">
        <v>0.75896797251147874</v>
      </c>
      <c r="M2072">
        <v>0</v>
      </c>
      <c r="N2072">
        <v>0.24103202748852129</v>
      </c>
      <c r="O2072">
        <v>0</v>
      </c>
      <c r="P2072" t="s">
        <v>32</v>
      </c>
    </row>
    <row r="2073" spans="1:16" x14ac:dyDescent="0.2">
      <c r="A2073">
        <v>11333</v>
      </c>
      <c r="B2073">
        <v>2435</v>
      </c>
      <c r="C2073">
        <v>8898</v>
      </c>
      <c r="D2073">
        <v>0</v>
      </c>
      <c r="E2073">
        <v>0</v>
      </c>
      <c r="F2073">
        <v>1</v>
      </c>
      <c r="G2073">
        <v>0</v>
      </c>
      <c r="H2073" t="s">
        <v>261</v>
      </c>
      <c r="I2073" t="s">
        <v>73</v>
      </c>
      <c r="J2073">
        <v>2019</v>
      </c>
      <c r="K2073" t="s">
        <v>74</v>
      </c>
      <c r="L2073">
        <v>0.21485926056648719</v>
      </c>
      <c r="M2073">
        <v>0.7851407394335127</v>
      </c>
      <c r="N2073">
        <v>0</v>
      </c>
      <c r="O2073">
        <v>0</v>
      </c>
      <c r="P2073" t="s">
        <v>27</v>
      </c>
    </row>
    <row r="2074" spans="1:16" x14ac:dyDescent="0.2">
      <c r="A2074">
        <v>57345</v>
      </c>
      <c r="B2074">
        <v>32600</v>
      </c>
      <c r="C2074">
        <v>11742</v>
      </c>
      <c r="D2074">
        <v>13003</v>
      </c>
      <c r="E2074">
        <v>0</v>
      </c>
      <c r="F2074">
        <v>0.77</v>
      </c>
      <c r="G2074">
        <v>0.23</v>
      </c>
      <c r="H2074" t="s">
        <v>262</v>
      </c>
      <c r="I2074" t="s">
        <v>73</v>
      </c>
      <c r="J2074">
        <v>2019</v>
      </c>
      <c r="K2074" t="s">
        <v>74</v>
      </c>
      <c r="L2074">
        <v>0.56848897026767808</v>
      </c>
      <c r="M2074">
        <v>0.2047606591681925</v>
      </c>
      <c r="N2074">
        <v>0.22675037056412939</v>
      </c>
      <c r="O2074">
        <v>0</v>
      </c>
      <c r="P2074" t="s">
        <v>27</v>
      </c>
    </row>
    <row r="2075" spans="1:16" x14ac:dyDescent="0.2">
      <c r="A2075">
        <v>129033</v>
      </c>
      <c r="B2075">
        <v>93404</v>
      </c>
      <c r="C2075">
        <v>35628</v>
      </c>
      <c r="D2075">
        <v>0</v>
      </c>
      <c r="E2075">
        <v>0</v>
      </c>
      <c r="F2075">
        <v>1</v>
      </c>
      <c r="G2075">
        <v>0</v>
      </c>
      <c r="H2075" t="s">
        <v>263</v>
      </c>
      <c r="I2075" t="s">
        <v>73</v>
      </c>
      <c r="J2075">
        <v>2019</v>
      </c>
      <c r="K2075" t="s">
        <v>74</v>
      </c>
      <c r="L2075">
        <v>0.72387683770818323</v>
      </c>
      <c r="M2075">
        <v>0.27611541233637898</v>
      </c>
      <c r="N2075">
        <v>0</v>
      </c>
      <c r="O2075">
        <v>0</v>
      </c>
      <c r="P2075" t="s">
        <v>27</v>
      </c>
    </row>
    <row r="2076" spans="1:16" x14ac:dyDescent="0.2">
      <c r="A2076">
        <v>712086</v>
      </c>
      <c r="B2076">
        <v>655369</v>
      </c>
      <c r="C2076">
        <v>56717</v>
      </c>
      <c r="D2076">
        <v>0</v>
      </c>
      <c r="E2076">
        <v>0</v>
      </c>
      <c r="F2076">
        <v>0.72</v>
      </c>
      <c r="G2076">
        <v>0.28000000000000003</v>
      </c>
      <c r="H2076" t="s">
        <v>264</v>
      </c>
      <c r="I2076" t="s">
        <v>73</v>
      </c>
      <c r="J2076">
        <v>2019</v>
      </c>
      <c r="K2076" t="s">
        <v>74</v>
      </c>
      <c r="L2076">
        <v>0.9203509126706606</v>
      </c>
      <c r="M2076">
        <v>7.9649087329339438E-2</v>
      </c>
      <c r="N2076">
        <v>0</v>
      </c>
      <c r="O2076">
        <v>0</v>
      </c>
      <c r="P2076" t="s">
        <v>27</v>
      </c>
    </row>
    <row r="2077" spans="1:16" x14ac:dyDescent="0.2">
      <c r="A2077">
        <v>132099</v>
      </c>
      <c r="B2077">
        <v>132099</v>
      </c>
      <c r="C2077">
        <v>0</v>
      </c>
      <c r="D2077">
        <v>0</v>
      </c>
      <c r="E2077">
        <v>0</v>
      </c>
      <c r="F2077">
        <v>0.99</v>
      </c>
      <c r="G2077">
        <v>0.01</v>
      </c>
      <c r="H2077" t="s">
        <v>261</v>
      </c>
      <c r="I2077" t="s">
        <v>75</v>
      </c>
      <c r="J2077">
        <v>2019</v>
      </c>
      <c r="K2077" t="s">
        <v>76</v>
      </c>
      <c r="L2077">
        <v>1</v>
      </c>
      <c r="M2077">
        <v>0</v>
      </c>
      <c r="N2077">
        <v>0</v>
      </c>
      <c r="O2077">
        <v>0</v>
      </c>
      <c r="P2077" t="s">
        <v>27</v>
      </c>
    </row>
    <row r="2078" spans="1:16" x14ac:dyDescent="0.2">
      <c r="A2078">
        <v>813483</v>
      </c>
      <c r="B2078">
        <v>759435</v>
      </c>
      <c r="C2078">
        <v>39141</v>
      </c>
      <c r="D2078">
        <v>14906</v>
      </c>
      <c r="E2078">
        <v>0</v>
      </c>
      <c r="F2078">
        <v>0.22</v>
      </c>
      <c r="G2078">
        <v>0.78</v>
      </c>
      <c r="H2078" t="s">
        <v>262</v>
      </c>
      <c r="I2078" t="s">
        <v>75</v>
      </c>
      <c r="J2078">
        <v>2019</v>
      </c>
      <c r="K2078" t="s">
        <v>76</v>
      </c>
      <c r="L2078">
        <v>0.93355976707564881</v>
      </c>
      <c r="M2078">
        <v>4.8115326319050307E-2</v>
      </c>
      <c r="N2078">
        <v>1.8323677323312231E-2</v>
      </c>
      <c r="O2078">
        <v>0</v>
      </c>
      <c r="P2078" t="s">
        <v>27</v>
      </c>
    </row>
    <row r="2079" spans="1:16" x14ac:dyDescent="0.2">
      <c r="A2079">
        <v>566681</v>
      </c>
      <c r="B2079">
        <v>486016</v>
      </c>
      <c r="C2079">
        <v>80665</v>
      </c>
      <c r="D2079">
        <v>0</v>
      </c>
      <c r="E2079">
        <v>0</v>
      </c>
      <c r="F2079">
        <v>0.66</v>
      </c>
      <c r="G2079">
        <v>0.34</v>
      </c>
      <c r="H2079" t="s">
        <v>263</v>
      </c>
      <c r="I2079" t="s">
        <v>75</v>
      </c>
      <c r="J2079">
        <v>2019</v>
      </c>
      <c r="K2079" t="s">
        <v>76</v>
      </c>
      <c r="L2079">
        <v>0.85765360052657491</v>
      </c>
      <c r="M2079">
        <v>0.14234639947342509</v>
      </c>
      <c r="N2079">
        <v>0</v>
      </c>
      <c r="O2079">
        <v>0</v>
      </c>
      <c r="P2079" t="s">
        <v>27</v>
      </c>
    </row>
    <row r="2080" spans="1:16" x14ac:dyDescent="0.2">
      <c r="A2080">
        <v>1255244</v>
      </c>
      <c r="B2080">
        <v>1016973</v>
      </c>
      <c r="C2080">
        <v>145321</v>
      </c>
      <c r="D2080">
        <v>92950</v>
      </c>
      <c r="E2080">
        <v>0</v>
      </c>
      <c r="F2080">
        <v>0.25</v>
      </c>
      <c r="G2080">
        <v>0.75</v>
      </c>
      <c r="H2080" t="s">
        <v>264</v>
      </c>
      <c r="I2080" t="s">
        <v>75</v>
      </c>
      <c r="J2080">
        <v>2019</v>
      </c>
      <c r="K2080" t="s">
        <v>76</v>
      </c>
      <c r="L2080">
        <v>0.81017953481554184</v>
      </c>
      <c r="M2080">
        <v>0.11577111700992</v>
      </c>
      <c r="N2080">
        <v>7.4049348174538177E-2</v>
      </c>
      <c r="O2080">
        <v>0</v>
      </c>
      <c r="P2080" t="s">
        <v>27</v>
      </c>
    </row>
    <row r="2081" spans="1:16" x14ac:dyDescent="0.2">
      <c r="A2081">
        <v>272247</v>
      </c>
      <c r="B2081">
        <v>258335</v>
      </c>
      <c r="C2081">
        <v>0</v>
      </c>
      <c r="D2081">
        <v>13911</v>
      </c>
      <c r="E2081">
        <v>0</v>
      </c>
      <c r="F2081">
        <v>0.69</v>
      </c>
      <c r="G2081">
        <v>0.31</v>
      </c>
      <c r="H2081" t="s">
        <v>261</v>
      </c>
      <c r="I2081" t="s">
        <v>77</v>
      </c>
      <c r="J2081">
        <v>2019</v>
      </c>
      <c r="K2081" t="s">
        <v>78</v>
      </c>
      <c r="L2081">
        <v>0.94889934508001927</v>
      </c>
      <c r="M2081">
        <v>0</v>
      </c>
      <c r="N2081">
        <v>5.1096981784923251E-2</v>
      </c>
      <c r="O2081">
        <v>0</v>
      </c>
      <c r="P2081" t="s">
        <v>79</v>
      </c>
    </row>
    <row r="2082" spans="1:16" x14ac:dyDescent="0.2">
      <c r="A2082">
        <v>74013</v>
      </c>
      <c r="B2082">
        <v>66494</v>
      </c>
      <c r="C2082">
        <v>0</v>
      </c>
      <c r="D2082">
        <v>7519</v>
      </c>
      <c r="E2082">
        <v>0</v>
      </c>
      <c r="F2082">
        <v>0.99</v>
      </c>
      <c r="G2082">
        <v>0.01</v>
      </c>
      <c r="H2082" t="s">
        <v>262</v>
      </c>
      <c r="I2082" t="s">
        <v>77</v>
      </c>
      <c r="J2082">
        <v>2019</v>
      </c>
      <c r="K2082" t="s">
        <v>78</v>
      </c>
      <c r="L2082">
        <v>0.89840973882966502</v>
      </c>
      <c r="M2082">
        <v>0</v>
      </c>
      <c r="N2082">
        <v>0.1015902611703349</v>
      </c>
      <c r="O2082">
        <v>0</v>
      </c>
      <c r="P2082" t="s">
        <v>79</v>
      </c>
    </row>
    <row r="2083" spans="1:16" x14ac:dyDescent="0.2">
      <c r="A2083">
        <v>113216</v>
      </c>
      <c r="B2083">
        <v>113216</v>
      </c>
      <c r="C2083">
        <v>0</v>
      </c>
      <c r="D2083">
        <v>0</v>
      </c>
      <c r="E2083">
        <v>0</v>
      </c>
      <c r="F2083">
        <v>0.86</v>
      </c>
      <c r="G2083">
        <v>0.14000000000000001</v>
      </c>
      <c r="H2083" t="s">
        <v>263</v>
      </c>
      <c r="I2083" t="s">
        <v>77</v>
      </c>
      <c r="J2083">
        <v>2019</v>
      </c>
      <c r="K2083" t="s">
        <v>78</v>
      </c>
      <c r="L2083">
        <v>1</v>
      </c>
      <c r="M2083">
        <v>0</v>
      </c>
      <c r="N2083">
        <v>0</v>
      </c>
      <c r="O2083">
        <v>0</v>
      </c>
      <c r="P2083" t="s">
        <v>79</v>
      </c>
    </row>
    <row r="2084" spans="1:16" x14ac:dyDescent="0.2">
      <c r="A2084">
        <v>273516</v>
      </c>
      <c r="B2084">
        <v>265422</v>
      </c>
      <c r="C2084">
        <v>8094</v>
      </c>
      <c r="D2084">
        <v>0</v>
      </c>
      <c r="E2084">
        <v>0</v>
      </c>
      <c r="F2084">
        <v>1</v>
      </c>
      <c r="G2084">
        <v>0</v>
      </c>
      <c r="H2084" t="s">
        <v>264</v>
      </c>
      <c r="I2084" t="s">
        <v>77</v>
      </c>
      <c r="J2084">
        <v>2019</v>
      </c>
      <c r="K2084" t="s">
        <v>78</v>
      </c>
      <c r="L2084">
        <v>0.97040758127495286</v>
      </c>
      <c r="M2084">
        <v>2.959241872504716E-2</v>
      </c>
      <c r="N2084">
        <v>0</v>
      </c>
      <c r="O2084">
        <v>0</v>
      </c>
      <c r="P2084" t="s">
        <v>79</v>
      </c>
    </row>
    <row r="2085" spans="1:16" x14ac:dyDescent="0.2">
      <c r="A2085">
        <v>449331</v>
      </c>
      <c r="B2085">
        <v>384752</v>
      </c>
      <c r="C2085">
        <v>52940</v>
      </c>
      <c r="D2085">
        <v>11640</v>
      </c>
      <c r="E2085">
        <v>0</v>
      </c>
      <c r="F2085">
        <v>0.82</v>
      </c>
      <c r="G2085">
        <v>0.18</v>
      </c>
      <c r="H2085" t="s">
        <v>261</v>
      </c>
      <c r="I2085" t="s">
        <v>80</v>
      </c>
      <c r="J2085">
        <v>2019</v>
      </c>
      <c r="K2085" t="s">
        <v>81</v>
      </c>
      <c r="L2085">
        <v>0.85627744357722924</v>
      </c>
      <c r="M2085">
        <v>0.11781960292078671</v>
      </c>
      <c r="N2085">
        <v>2.590517903282881E-2</v>
      </c>
      <c r="O2085">
        <v>0</v>
      </c>
      <c r="P2085" t="s">
        <v>27</v>
      </c>
    </row>
    <row r="2086" spans="1:16" x14ac:dyDescent="0.2">
      <c r="A2086">
        <v>1030885</v>
      </c>
      <c r="B2086">
        <v>908025</v>
      </c>
      <c r="C2086">
        <v>19185</v>
      </c>
      <c r="D2086">
        <v>103674</v>
      </c>
      <c r="E2086">
        <v>0</v>
      </c>
      <c r="F2086">
        <v>0.53</v>
      </c>
      <c r="G2086">
        <v>0.47</v>
      </c>
      <c r="H2086" t="s">
        <v>262</v>
      </c>
      <c r="I2086" t="s">
        <v>80</v>
      </c>
      <c r="J2086">
        <v>2019</v>
      </c>
      <c r="K2086" t="s">
        <v>81</v>
      </c>
      <c r="L2086">
        <v>0.88082084810623884</v>
      </c>
      <c r="M2086">
        <v>1.861022325477624E-2</v>
      </c>
      <c r="N2086">
        <v>0.1005679585986798</v>
      </c>
      <c r="O2086">
        <v>0</v>
      </c>
      <c r="P2086" t="s">
        <v>27</v>
      </c>
    </row>
    <row r="2087" spans="1:16" x14ac:dyDescent="0.2">
      <c r="A2087">
        <v>52869</v>
      </c>
      <c r="B2087">
        <v>52869</v>
      </c>
      <c r="C2087">
        <v>0</v>
      </c>
      <c r="D2087">
        <v>0</v>
      </c>
      <c r="E2087">
        <v>0</v>
      </c>
      <c r="F2087">
        <v>0.88</v>
      </c>
      <c r="G2087">
        <v>0.12</v>
      </c>
      <c r="H2087" t="s">
        <v>82</v>
      </c>
      <c r="I2087" t="s">
        <v>80</v>
      </c>
      <c r="J2087">
        <v>2019</v>
      </c>
      <c r="K2087" t="s">
        <v>81</v>
      </c>
      <c r="L2087">
        <v>1</v>
      </c>
      <c r="M2087">
        <v>0</v>
      </c>
      <c r="N2087">
        <v>0</v>
      </c>
      <c r="O2087">
        <v>0</v>
      </c>
      <c r="P2087" t="s">
        <v>27</v>
      </c>
    </row>
    <row r="2088" spans="1:16" x14ac:dyDescent="0.2">
      <c r="A2088">
        <v>1231818</v>
      </c>
      <c r="B2088">
        <v>1231818</v>
      </c>
      <c r="C2088">
        <v>0</v>
      </c>
      <c r="D2088">
        <v>0</v>
      </c>
      <c r="E2088">
        <v>0</v>
      </c>
      <c r="F2088">
        <v>0.19</v>
      </c>
      <c r="G2088">
        <v>0.81</v>
      </c>
      <c r="H2088" t="s">
        <v>263</v>
      </c>
      <c r="I2088" t="s">
        <v>80</v>
      </c>
      <c r="J2088">
        <v>2019</v>
      </c>
      <c r="K2088" t="s">
        <v>81</v>
      </c>
      <c r="L2088">
        <v>1</v>
      </c>
      <c r="M2088">
        <v>0</v>
      </c>
      <c r="N2088">
        <v>0</v>
      </c>
      <c r="O2088">
        <v>0</v>
      </c>
      <c r="P2088" t="s">
        <v>27</v>
      </c>
    </row>
    <row r="2089" spans="1:16" x14ac:dyDescent="0.2">
      <c r="A2089">
        <v>3468120</v>
      </c>
      <c r="B2089">
        <v>3041859</v>
      </c>
      <c r="C2089">
        <v>241527</v>
      </c>
      <c r="D2089">
        <v>184733</v>
      </c>
      <c r="E2089">
        <v>0</v>
      </c>
      <c r="F2089">
        <v>0.4</v>
      </c>
      <c r="G2089">
        <v>0.6</v>
      </c>
      <c r="H2089" t="s">
        <v>264</v>
      </c>
      <c r="I2089" t="s">
        <v>80</v>
      </c>
      <c r="J2089">
        <v>2019</v>
      </c>
      <c r="K2089" t="s">
        <v>81</v>
      </c>
      <c r="L2089">
        <v>0.87709162312722744</v>
      </c>
      <c r="M2089">
        <v>6.9642053908169271E-2</v>
      </c>
      <c r="N2089">
        <v>5.3266034623946107E-2</v>
      </c>
      <c r="O2089">
        <v>0</v>
      </c>
      <c r="P2089" t="s">
        <v>27</v>
      </c>
    </row>
    <row r="2090" spans="1:16" x14ac:dyDescent="0.2">
      <c r="A2090">
        <v>70751</v>
      </c>
      <c r="B2090">
        <v>44144</v>
      </c>
      <c r="C2090">
        <v>26607</v>
      </c>
      <c r="D2090">
        <v>0</v>
      </c>
      <c r="E2090">
        <v>0</v>
      </c>
      <c r="F2090">
        <v>0.53</v>
      </c>
      <c r="G2090">
        <v>0.47</v>
      </c>
      <c r="H2090" t="s">
        <v>261</v>
      </c>
      <c r="I2090" t="s">
        <v>83</v>
      </c>
      <c r="J2090">
        <v>2019</v>
      </c>
      <c r="K2090" t="s">
        <v>84</v>
      </c>
      <c r="L2090">
        <v>0.6239346440332999</v>
      </c>
      <c r="M2090">
        <v>0.3760653559667001</v>
      </c>
      <c r="N2090">
        <v>0</v>
      </c>
      <c r="O2090">
        <v>0</v>
      </c>
      <c r="P2090" t="s">
        <v>79</v>
      </c>
    </row>
    <row r="2091" spans="1:16" x14ac:dyDescent="0.2">
      <c r="A2091">
        <v>86961</v>
      </c>
      <c r="B2091">
        <v>51864</v>
      </c>
      <c r="C2091">
        <v>21487</v>
      </c>
      <c r="D2091">
        <v>13611</v>
      </c>
      <c r="E2091">
        <v>0</v>
      </c>
      <c r="F2091">
        <v>0.71</v>
      </c>
      <c r="G2091">
        <v>0.28999999999999998</v>
      </c>
      <c r="H2091" t="s">
        <v>262</v>
      </c>
      <c r="I2091" t="s">
        <v>83</v>
      </c>
      <c r="J2091">
        <v>2019</v>
      </c>
      <c r="K2091" t="s">
        <v>84</v>
      </c>
      <c r="L2091">
        <v>0.59640528512781588</v>
      </c>
      <c r="M2091">
        <v>0.24708777497958859</v>
      </c>
      <c r="N2091">
        <v>0.15651843930037601</v>
      </c>
      <c r="O2091">
        <v>0</v>
      </c>
      <c r="P2091" t="s">
        <v>79</v>
      </c>
    </row>
    <row r="2092" spans="1:16" x14ac:dyDescent="0.2">
      <c r="A2092">
        <v>110975</v>
      </c>
      <c r="B2092">
        <v>50864</v>
      </c>
      <c r="C2092">
        <v>42625</v>
      </c>
      <c r="D2092">
        <v>17486</v>
      </c>
      <c r="E2092">
        <v>0</v>
      </c>
      <c r="F2092">
        <v>0.77</v>
      </c>
      <c r="G2092">
        <v>0.23</v>
      </c>
      <c r="H2092" t="s">
        <v>263</v>
      </c>
      <c r="I2092" t="s">
        <v>83</v>
      </c>
      <c r="J2092">
        <v>2019</v>
      </c>
      <c r="K2092" t="s">
        <v>84</v>
      </c>
      <c r="L2092">
        <v>0.45833746339265602</v>
      </c>
      <c r="M2092">
        <v>0.38409551700833522</v>
      </c>
      <c r="N2092">
        <v>0.15756701959900879</v>
      </c>
      <c r="O2092">
        <v>0</v>
      </c>
      <c r="P2092" t="s">
        <v>79</v>
      </c>
    </row>
    <row r="2093" spans="1:16" x14ac:dyDescent="0.2">
      <c r="A2093">
        <v>387459</v>
      </c>
      <c r="B2093">
        <v>356510</v>
      </c>
      <c r="C2093">
        <v>30949</v>
      </c>
      <c r="D2093">
        <v>0</v>
      </c>
      <c r="E2093">
        <v>0</v>
      </c>
      <c r="F2093">
        <v>0.56000000000000005</v>
      </c>
      <c r="G2093">
        <v>0.44</v>
      </c>
      <c r="H2093" t="s">
        <v>264</v>
      </c>
      <c r="I2093" t="s">
        <v>83</v>
      </c>
      <c r="J2093">
        <v>2019</v>
      </c>
      <c r="K2093" t="s">
        <v>84</v>
      </c>
      <c r="L2093">
        <v>0.92012316141836947</v>
      </c>
      <c r="M2093">
        <v>7.9876838581630569E-2</v>
      </c>
      <c r="N2093">
        <v>0</v>
      </c>
      <c r="O2093">
        <v>0</v>
      </c>
      <c r="P2093" t="s">
        <v>79</v>
      </c>
    </row>
    <row r="2094" spans="1:16" x14ac:dyDescent="0.2">
      <c r="A2094">
        <v>2007122</v>
      </c>
      <c r="B2094">
        <v>457798</v>
      </c>
      <c r="C2094">
        <v>638915</v>
      </c>
      <c r="D2094">
        <v>910409</v>
      </c>
      <c r="E2094">
        <v>0</v>
      </c>
      <c r="F2094">
        <v>0.22</v>
      </c>
      <c r="G2094">
        <v>0.78</v>
      </c>
      <c r="H2094" t="s">
        <v>261</v>
      </c>
      <c r="I2094" t="s">
        <v>85</v>
      </c>
      <c r="J2094">
        <v>2019</v>
      </c>
      <c r="K2094" t="s">
        <v>86</v>
      </c>
      <c r="L2094">
        <v>0.2280867829658586</v>
      </c>
      <c r="M2094">
        <v>0.31832394841967748</v>
      </c>
      <c r="N2094">
        <v>0.45358926861446391</v>
      </c>
      <c r="O2094">
        <v>0</v>
      </c>
      <c r="P2094" t="s">
        <v>27</v>
      </c>
    </row>
    <row r="2095" spans="1:16" x14ac:dyDescent="0.2">
      <c r="A2095">
        <v>9498690</v>
      </c>
      <c r="B2095">
        <v>4715548</v>
      </c>
      <c r="C2095">
        <v>264518</v>
      </c>
      <c r="D2095">
        <v>4518623</v>
      </c>
      <c r="E2095">
        <v>0</v>
      </c>
      <c r="F2095">
        <v>0.01</v>
      </c>
      <c r="G2095">
        <v>0.99</v>
      </c>
      <c r="H2095" t="s">
        <v>262</v>
      </c>
      <c r="I2095" t="s">
        <v>85</v>
      </c>
      <c r="J2095">
        <v>2019</v>
      </c>
      <c r="K2095" t="s">
        <v>86</v>
      </c>
      <c r="L2095">
        <v>0.49644193041356233</v>
      </c>
      <c r="M2095">
        <v>2.784784007057815E-2</v>
      </c>
      <c r="N2095">
        <v>0.47571012423818437</v>
      </c>
      <c r="O2095">
        <v>0</v>
      </c>
      <c r="P2095" t="s">
        <v>27</v>
      </c>
    </row>
    <row r="2096" spans="1:16" x14ac:dyDescent="0.2">
      <c r="A2096">
        <v>33846</v>
      </c>
      <c r="B2096">
        <v>33846</v>
      </c>
      <c r="C2096">
        <v>0</v>
      </c>
      <c r="D2096">
        <v>0</v>
      </c>
      <c r="E2096">
        <v>0</v>
      </c>
      <c r="F2096">
        <v>0</v>
      </c>
      <c r="G2096">
        <v>1</v>
      </c>
      <c r="H2096" t="s">
        <v>82</v>
      </c>
      <c r="I2096" t="s">
        <v>85</v>
      </c>
      <c r="J2096">
        <v>2019</v>
      </c>
      <c r="K2096" t="s">
        <v>86</v>
      </c>
      <c r="L2096">
        <v>1</v>
      </c>
      <c r="M2096">
        <v>0</v>
      </c>
      <c r="N2096">
        <v>0</v>
      </c>
      <c r="O2096">
        <v>0</v>
      </c>
      <c r="P2096" t="s">
        <v>27</v>
      </c>
    </row>
    <row r="2097" spans="1:16" x14ac:dyDescent="0.2">
      <c r="A2097">
        <v>2611482</v>
      </c>
      <c r="B2097">
        <v>2503207</v>
      </c>
      <c r="C2097">
        <v>108275</v>
      </c>
      <c r="D2097">
        <v>0</v>
      </c>
      <c r="E2097">
        <v>0</v>
      </c>
      <c r="F2097">
        <v>0.05</v>
      </c>
      <c r="G2097">
        <v>0.95</v>
      </c>
      <c r="H2097" t="s">
        <v>263</v>
      </c>
      <c r="I2097" t="s">
        <v>85</v>
      </c>
      <c r="J2097">
        <v>2019</v>
      </c>
      <c r="K2097" t="s">
        <v>86</v>
      </c>
      <c r="L2097">
        <v>0.95853886796845622</v>
      </c>
      <c r="M2097">
        <v>4.1461132031543772E-2</v>
      </c>
      <c r="N2097">
        <v>0</v>
      </c>
      <c r="O2097">
        <v>0</v>
      </c>
      <c r="P2097" t="s">
        <v>27</v>
      </c>
    </row>
    <row r="2098" spans="1:16" x14ac:dyDescent="0.2">
      <c r="A2098">
        <v>16588178</v>
      </c>
      <c r="B2098">
        <v>12237882</v>
      </c>
      <c r="C2098">
        <v>949553</v>
      </c>
      <c r="D2098">
        <v>3400743</v>
      </c>
      <c r="E2098">
        <v>0</v>
      </c>
      <c r="F2098">
        <v>0.31</v>
      </c>
      <c r="G2098">
        <v>0.69</v>
      </c>
      <c r="H2098" t="s">
        <v>264</v>
      </c>
      <c r="I2098" t="s">
        <v>85</v>
      </c>
      <c r="J2098">
        <v>2019</v>
      </c>
      <c r="K2098" t="s">
        <v>86</v>
      </c>
      <c r="L2098">
        <v>0.73774720768007196</v>
      </c>
      <c r="M2098">
        <v>5.7242754448378841E-2</v>
      </c>
      <c r="N2098">
        <v>0.20501003787154931</v>
      </c>
      <c r="O2098">
        <v>0</v>
      </c>
      <c r="P2098" t="s">
        <v>27</v>
      </c>
    </row>
    <row r="2099" spans="1:16" x14ac:dyDescent="0.2">
      <c r="A2099">
        <v>60542</v>
      </c>
      <c r="B2099">
        <v>17749</v>
      </c>
      <c r="C2099">
        <v>0</v>
      </c>
      <c r="D2099">
        <v>42793</v>
      </c>
      <c r="E2099">
        <v>0</v>
      </c>
      <c r="F2099">
        <v>0.37</v>
      </c>
      <c r="G2099">
        <v>0.63</v>
      </c>
      <c r="H2099" t="s">
        <v>261</v>
      </c>
      <c r="I2099" t="s">
        <v>87</v>
      </c>
      <c r="J2099">
        <v>2019</v>
      </c>
      <c r="K2099" t="s">
        <v>88</v>
      </c>
      <c r="L2099">
        <v>0.29316837897657833</v>
      </c>
      <c r="M2099">
        <v>0</v>
      </c>
      <c r="N2099">
        <v>0.70683162102342179</v>
      </c>
      <c r="O2099">
        <v>0</v>
      </c>
      <c r="P2099" t="s">
        <v>27</v>
      </c>
    </row>
    <row r="2100" spans="1:16" x14ac:dyDescent="0.2">
      <c r="A2100">
        <v>461514</v>
      </c>
      <c r="B2100">
        <v>272122</v>
      </c>
      <c r="C2100">
        <v>134150</v>
      </c>
      <c r="D2100">
        <v>55243</v>
      </c>
      <c r="E2100">
        <v>0</v>
      </c>
      <c r="F2100">
        <v>0.48</v>
      </c>
      <c r="G2100">
        <v>0.52</v>
      </c>
      <c r="H2100" t="s">
        <v>262</v>
      </c>
      <c r="I2100" t="s">
        <v>87</v>
      </c>
      <c r="J2100">
        <v>2019</v>
      </c>
      <c r="K2100" t="s">
        <v>88</v>
      </c>
      <c r="L2100">
        <v>0.58962891699926767</v>
      </c>
      <c r="M2100">
        <v>0.29067373904150251</v>
      </c>
      <c r="N2100">
        <v>0.1196995107407359</v>
      </c>
      <c r="O2100">
        <v>0</v>
      </c>
      <c r="P2100" t="s">
        <v>27</v>
      </c>
    </row>
    <row r="2101" spans="1:16" x14ac:dyDescent="0.2">
      <c r="A2101">
        <v>258587</v>
      </c>
      <c r="B2101">
        <v>200283</v>
      </c>
      <c r="C2101">
        <v>58304</v>
      </c>
      <c r="D2101">
        <v>0</v>
      </c>
      <c r="E2101">
        <v>0</v>
      </c>
      <c r="F2101">
        <v>0.81</v>
      </c>
      <c r="G2101">
        <v>0.19</v>
      </c>
      <c r="H2101" t="s">
        <v>263</v>
      </c>
      <c r="I2101" t="s">
        <v>87</v>
      </c>
      <c r="J2101">
        <v>2019</v>
      </c>
      <c r="K2101" t="s">
        <v>88</v>
      </c>
      <c r="L2101">
        <v>0.77452849524531397</v>
      </c>
      <c r="M2101">
        <v>0.22547150475468611</v>
      </c>
      <c r="N2101">
        <v>0</v>
      </c>
      <c r="O2101">
        <v>0</v>
      </c>
      <c r="P2101" t="s">
        <v>27</v>
      </c>
    </row>
    <row r="2102" spans="1:16" x14ac:dyDescent="0.2">
      <c r="A2102">
        <v>343154</v>
      </c>
      <c r="B2102">
        <v>341737</v>
      </c>
      <c r="C2102">
        <v>1417</v>
      </c>
      <c r="D2102">
        <v>0</v>
      </c>
      <c r="E2102">
        <v>0</v>
      </c>
      <c r="F2102">
        <v>0.46</v>
      </c>
      <c r="G2102">
        <v>0.54</v>
      </c>
      <c r="H2102" t="s">
        <v>264</v>
      </c>
      <c r="I2102" t="s">
        <v>87</v>
      </c>
      <c r="J2102">
        <v>2019</v>
      </c>
      <c r="K2102" t="s">
        <v>88</v>
      </c>
      <c r="L2102">
        <v>0.9958706586547148</v>
      </c>
      <c r="M2102">
        <v>4.1293413452852066E-3</v>
      </c>
      <c r="N2102">
        <v>0</v>
      </c>
      <c r="O2102">
        <v>0</v>
      </c>
      <c r="P2102" t="s">
        <v>27</v>
      </c>
    </row>
    <row r="2103" spans="1:16" x14ac:dyDescent="0.2">
      <c r="A2103">
        <v>134800</v>
      </c>
      <c r="B2103">
        <v>134800</v>
      </c>
      <c r="C2103">
        <v>0</v>
      </c>
      <c r="D2103">
        <v>0</v>
      </c>
      <c r="E2103">
        <v>0</v>
      </c>
      <c r="F2103">
        <v>0.51</v>
      </c>
      <c r="G2103">
        <v>0.49</v>
      </c>
      <c r="H2103" t="s">
        <v>261</v>
      </c>
      <c r="I2103" t="s">
        <v>89</v>
      </c>
      <c r="J2103">
        <v>2019</v>
      </c>
      <c r="K2103" t="s">
        <v>90</v>
      </c>
      <c r="L2103">
        <v>1</v>
      </c>
      <c r="M2103">
        <v>0</v>
      </c>
      <c r="N2103">
        <v>0</v>
      </c>
      <c r="O2103">
        <v>0</v>
      </c>
      <c r="P2103" t="s">
        <v>79</v>
      </c>
    </row>
    <row r="2104" spans="1:16" x14ac:dyDescent="0.2">
      <c r="A2104">
        <v>159055</v>
      </c>
      <c r="B2104">
        <v>159055</v>
      </c>
      <c r="C2104">
        <v>0</v>
      </c>
      <c r="D2104">
        <v>0</v>
      </c>
      <c r="E2104">
        <v>0</v>
      </c>
      <c r="F2104">
        <v>0.7</v>
      </c>
      <c r="G2104">
        <v>0.3</v>
      </c>
      <c r="H2104" t="s">
        <v>262</v>
      </c>
      <c r="I2104" t="s">
        <v>89</v>
      </c>
      <c r="J2104">
        <v>2019</v>
      </c>
      <c r="K2104" t="s">
        <v>90</v>
      </c>
      <c r="L2104">
        <v>1</v>
      </c>
      <c r="M2104">
        <v>0</v>
      </c>
      <c r="N2104">
        <v>0</v>
      </c>
      <c r="O2104">
        <v>0</v>
      </c>
      <c r="P2104" t="s">
        <v>79</v>
      </c>
    </row>
    <row r="2105" spans="1:16" x14ac:dyDescent="0.2">
      <c r="A2105">
        <v>97971</v>
      </c>
      <c r="B2105">
        <v>97971</v>
      </c>
      <c r="C2105">
        <v>0</v>
      </c>
      <c r="D2105">
        <v>0</v>
      </c>
      <c r="E2105">
        <v>0</v>
      </c>
      <c r="F2105">
        <v>0.69</v>
      </c>
      <c r="G2105">
        <v>0.31</v>
      </c>
      <c r="H2105" t="s">
        <v>263</v>
      </c>
      <c r="I2105" t="s">
        <v>89</v>
      </c>
      <c r="J2105">
        <v>2019</v>
      </c>
      <c r="K2105" t="s">
        <v>90</v>
      </c>
      <c r="L2105">
        <v>1</v>
      </c>
      <c r="M2105">
        <v>0</v>
      </c>
      <c r="N2105">
        <v>0</v>
      </c>
      <c r="O2105">
        <v>0</v>
      </c>
      <c r="P2105" t="s">
        <v>79</v>
      </c>
    </row>
    <row r="2106" spans="1:16" x14ac:dyDescent="0.2">
      <c r="A2106">
        <v>621746</v>
      </c>
      <c r="B2106">
        <v>621746</v>
      </c>
      <c r="C2106">
        <v>0</v>
      </c>
      <c r="D2106">
        <v>0</v>
      </c>
      <c r="E2106">
        <v>0</v>
      </c>
      <c r="F2106">
        <v>0.72</v>
      </c>
      <c r="G2106">
        <v>0.28000000000000003</v>
      </c>
      <c r="H2106" t="s">
        <v>264</v>
      </c>
      <c r="I2106" t="s">
        <v>89</v>
      </c>
      <c r="J2106">
        <v>2019</v>
      </c>
      <c r="K2106" t="s">
        <v>90</v>
      </c>
      <c r="L2106">
        <v>1</v>
      </c>
      <c r="M2106">
        <v>0</v>
      </c>
      <c r="N2106">
        <v>0</v>
      </c>
      <c r="O2106">
        <v>0</v>
      </c>
      <c r="P2106" t="s">
        <v>79</v>
      </c>
    </row>
    <row r="2107" spans="1:16" x14ac:dyDescent="0.2">
      <c r="A2107">
        <v>214490</v>
      </c>
      <c r="B2107">
        <v>214490</v>
      </c>
      <c r="C2107">
        <v>0</v>
      </c>
      <c r="D2107">
        <v>0</v>
      </c>
      <c r="E2107">
        <v>0</v>
      </c>
      <c r="F2107">
        <v>0.02</v>
      </c>
      <c r="G2107">
        <v>0.98</v>
      </c>
      <c r="H2107" t="s">
        <v>261</v>
      </c>
      <c r="I2107" t="s">
        <v>91</v>
      </c>
      <c r="J2107">
        <v>2019</v>
      </c>
      <c r="K2107" t="s">
        <v>92</v>
      </c>
      <c r="L2107">
        <v>1</v>
      </c>
      <c r="M2107">
        <v>0</v>
      </c>
      <c r="N2107">
        <v>0</v>
      </c>
      <c r="O2107">
        <v>0</v>
      </c>
      <c r="P2107" t="s">
        <v>32</v>
      </c>
    </row>
    <row r="2108" spans="1:16" x14ac:dyDescent="0.2">
      <c r="A2108">
        <v>322068</v>
      </c>
      <c r="B2108">
        <v>322068</v>
      </c>
      <c r="C2108">
        <v>0</v>
      </c>
      <c r="D2108">
        <v>0</v>
      </c>
      <c r="E2108">
        <v>0</v>
      </c>
      <c r="F2108">
        <v>0.61</v>
      </c>
      <c r="G2108">
        <v>0.39</v>
      </c>
      <c r="H2108" t="s">
        <v>262</v>
      </c>
      <c r="I2108" t="s">
        <v>91</v>
      </c>
      <c r="J2108">
        <v>2019</v>
      </c>
      <c r="K2108" t="s">
        <v>92</v>
      </c>
      <c r="L2108">
        <v>1</v>
      </c>
      <c r="M2108">
        <v>0</v>
      </c>
      <c r="N2108">
        <v>0</v>
      </c>
      <c r="O2108">
        <v>0</v>
      </c>
      <c r="P2108" t="s">
        <v>32</v>
      </c>
    </row>
    <row r="2109" spans="1:16" x14ac:dyDescent="0.2">
      <c r="A2109">
        <v>95351</v>
      </c>
      <c r="B2109">
        <v>95351</v>
      </c>
      <c r="C2109">
        <v>0</v>
      </c>
      <c r="D2109">
        <v>0</v>
      </c>
      <c r="E2109">
        <v>0</v>
      </c>
      <c r="F2109">
        <v>0.68</v>
      </c>
      <c r="G2109">
        <v>0.32</v>
      </c>
      <c r="H2109" t="s">
        <v>263</v>
      </c>
      <c r="I2109" t="s">
        <v>91</v>
      </c>
      <c r="J2109">
        <v>2019</v>
      </c>
      <c r="K2109" t="s">
        <v>92</v>
      </c>
      <c r="L2109">
        <v>1</v>
      </c>
      <c r="M2109">
        <v>0</v>
      </c>
      <c r="N2109">
        <v>0</v>
      </c>
      <c r="O2109">
        <v>0</v>
      </c>
      <c r="P2109" t="s">
        <v>32</v>
      </c>
    </row>
    <row r="2110" spans="1:16" x14ac:dyDescent="0.2">
      <c r="A2110">
        <v>918766</v>
      </c>
      <c r="B2110">
        <v>918766</v>
      </c>
      <c r="C2110">
        <v>0</v>
      </c>
      <c r="D2110">
        <v>0</v>
      </c>
      <c r="E2110">
        <v>0</v>
      </c>
      <c r="F2110">
        <v>0.77</v>
      </c>
      <c r="G2110">
        <v>0.23</v>
      </c>
      <c r="H2110" t="s">
        <v>264</v>
      </c>
      <c r="I2110" t="s">
        <v>91</v>
      </c>
      <c r="J2110">
        <v>2019</v>
      </c>
      <c r="K2110" t="s">
        <v>92</v>
      </c>
      <c r="L2110">
        <v>1</v>
      </c>
      <c r="M2110">
        <v>0</v>
      </c>
      <c r="N2110">
        <v>0</v>
      </c>
      <c r="O2110">
        <v>0</v>
      </c>
      <c r="P2110" t="s">
        <v>32</v>
      </c>
    </row>
    <row r="2111" spans="1:16" x14ac:dyDescent="0.2">
      <c r="A2111">
        <v>1936401</v>
      </c>
      <c r="B2111">
        <v>469129</v>
      </c>
      <c r="C2111">
        <v>346456</v>
      </c>
      <c r="D2111">
        <v>1110816</v>
      </c>
      <c r="E2111">
        <v>10000</v>
      </c>
      <c r="F2111">
        <v>0.11</v>
      </c>
      <c r="G2111">
        <v>0.89</v>
      </c>
      <c r="H2111" t="s">
        <v>261</v>
      </c>
      <c r="I2111" t="s">
        <v>93</v>
      </c>
      <c r="J2111">
        <v>2019</v>
      </c>
      <c r="K2111" t="s">
        <v>94</v>
      </c>
      <c r="L2111">
        <v>0.2422685177295405</v>
      </c>
      <c r="M2111">
        <v>0.17891748661563381</v>
      </c>
      <c r="N2111">
        <v>0.573649776053617</v>
      </c>
      <c r="O2111">
        <v>5.1642196012086344E-3</v>
      </c>
      <c r="P2111" t="s">
        <v>27</v>
      </c>
    </row>
    <row r="2112" spans="1:16" x14ac:dyDescent="0.2">
      <c r="A2112">
        <v>3852497</v>
      </c>
      <c r="B2112">
        <v>687979</v>
      </c>
      <c r="C2112">
        <v>1347218</v>
      </c>
      <c r="D2112">
        <v>1602750</v>
      </c>
      <c r="E2112">
        <v>214550</v>
      </c>
      <c r="F2112">
        <v>0.04</v>
      </c>
      <c r="G2112">
        <v>0.96</v>
      </c>
      <c r="H2112" t="s">
        <v>262</v>
      </c>
      <c r="I2112" t="s">
        <v>93</v>
      </c>
      <c r="J2112">
        <v>2019</v>
      </c>
      <c r="K2112" t="s">
        <v>94</v>
      </c>
      <c r="L2112">
        <v>0.1785800222556955</v>
      </c>
      <c r="M2112">
        <v>0.34969994785200348</v>
      </c>
      <c r="N2112">
        <v>0.41602887685571199</v>
      </c>
      <c r="O2112">
        <v>5.5691153036589003E-2</v>
      </c>
      <c r="P2112" t="s">
        <v>27</v>
      </c>
    </row>
    <row r="2113" spans="1:16" x14ac:dyDescent="0.2">
      <c r="A2113">
        <v>49426</v>
      </c>
      <c r="B2113">
        <v>0</v>
      </c>
      <c r="C2113">
        <v>49426</v>
      </c>
      <c r="D2113">
        <v>0</v>
      </c>
      <c r="E2113">
        <v>0</v>
      </c>
      <c r="F2113">
        <v>7.0000000000000007E-2</v>
      </c>
      <c r="G2113">
        <v>0.93</v>
      </c>
      <c r="H2113" t="s">
        <v>263</v>
      </c>
      <c r="I2113" t="s">
        <v>93</v>
      </c>
      <c r="J2113">
        <v>2019</v>
      </c>
      <c r="K2113" t="s">
        <v>94</v>
      </c>
      <c r="L2113">
        <v>0</v>
      </c>
      <c r="M2113">
        <v>1</v>
      </c>
      <c r="N2113">
        <v>0</v>
      </c>
      <c r="O2113">
        <v>0</v>
      </c>
      <c r="P2113" t="s">
        <v>27</v>
      </c>
    </row>
    <row r="2114" spans="1:16" x14ac:dyDescent="0.2">
      <c r="A2114">
        <v>5106305</v>
      </c>
      <c r="B2114">
        <v>2839545</v>
      </c>
      <c r="C2114">
        <v>2086246</v>
      </c>
      <c r="D2114">
        <v>180513</v>
      </c>
      <c r="E2114">
        <v>0</v>
      </c>
      <c r="F2114">
        <v>0.19</v>
      </c>
      <c r="G2114">
        <v>0.81</v>
      </c>
      <c r="H2114" t="s">
        <v>264</v>
      </c>
      <c r="I2114" t="s">
        <v>93</v>
      </c>
      <c r="J2114">
        <v>2019</v>
      </c>
      <c r="K2114" t="s">
        <v>94</v>
      </c>
      <c r="L2114">
        <v>0.55608605439745573</v>
      </c>
      <c r="M2114">
        <v>0.40856274742695547</v>
      </c>
      <c r="N2114">
        <v>3.5351002339264893E-2</v>
      </c>
      <c r="O2114">
        <v>0</v>
      </c>
      <c r="P2114" t="s">
        <v>27</v>
      </c>
    </row>
    <row r="2115" spans="1:16" x14ac:dyDescent="0.2">
      <c r="A2115">
        <v>673760</v>
      </c>
      <c r="B2115">
        <v>471791</v>
      </c>
      <c r="C2115">
        <v>0</v>
      </c>
      <c r="D2115">
        <v>201969</v>
      </c>
      <c r="E2115">
        <v>0</v>
      </c>
      <c r="F2115">
        <v>0.56999999999999995</v>
      </c>
      <c r="G2115">
        <v>0.43</v>
      </c>
      <c r="H2115" t="s">
        <v>261</v>
      </c>
      <c r="I2115" t="s">
        <v>95</v>
      </c>
      <c r="J2115">
        <v>2019</v>
      </c>
      <c r="K2115" t="s">
        <v>96</v>
      </c>
      <c r="L2115">
        <v>0.70023598907622897</v>
      </c>
      <c r="M2115">
        <v>0</v>
      </c>
      <c r="N2115">
        <v>0.29976401092377108</v>
      </c>
      <c r="O2115">
        <v>0</v>
      </c>
      <c r="P2115" t="s">
        <v>79</v>
      </c>
    </row>
    <row r="2116" spans="1:16" x14ac:dyDescent="0.2">
      <c r="A2116">
        <v>430891</v>
      </c>
      <c r="B2116">
        <v>237522</v>
      </c>
      <c r="C2116">
        <v>0</v>
      </c>
      <c r="D2116">
        <v>193369</v>
      </c>
      <c r="E2116">
        <v>0</v>
      </c>
      <c r="F2116">
        <v>0.26</v>
      </c>
      <c r="G2116">
        <v>0.74</v>
      </c>
      <c r="H2116" t="s">
        <v>262</v>
      </c>
      <c r="I2116" t="s">
        <v>95</v>
      </c>
      <c r="J2116">
        <v>2019</v>
      </c>
      <c r="K2116" t="s">
        <v>96</v>
      </c>
      <c r="L2116">
        <v>0.55123453495199481</v>
      </c>
      <c r="M2116">
        <v>0</v>
      </c>
      <c r="N2116">
        <v>0.44876546504800519</v>
      </c>
      <c r="O2116">
        <v>0</v>
      </c>
      <c r="P2116" t="s">
        <v>79</v>
      </c>
    </row>
    <row r="2117" spans="1:16" x14ac:dyDescent="0.2">
      <c r="A2117">
        <v>339032</v>
      </c>
      <c r="B2117">
        <v>339032</v>
      </c>
      <c r="C2117">
        <v>0</v>
      </c>
      <c r="D2117">
        <v>0</v>
      </c>
      <c r="E2117">
        <v>0</v>
      </c>
      <c r="F2117">
        <v>0.55000000000000004</v>
      </c>
      <c r="G2117">
        <v>0.45</v>
      </c>
      <c r="H2117" t="s">
        <v>263</v>
      </c>
      <c r="I2117" t="s">
        <v>95</v>
      </c>
      <c r="J2117">
        <v>2019</v>
      </c>
      <c r="K2117" t="s">
        <v>96</v>
      </c>
      <c r="L2117">
        <v>1</v>
      </c>
      <c r="M2117">
        <v>0</v>
      </c>
      <c r="N2117">
        <v>0</v>
      </c>
      <c r="O2117">
        <v>0</v>
      </c>
      <c r="P2117" t="s">
        <v>79</v>
      </c>
    </row>
    <row r="2118" spans="1:16" x14ac:dyDescent="0.2">
      <c r="A2118">
        <v>539220</v>
      </c>
      <c r="B2118">
        <v>402310</v>
      </c>
      <c r="C2118">
        <v>0</v>
      </c>
      <c r="D2118">
        <v>136910</v>
      </c>
      <c r="E2118">
        <v>0</v>
      </c>
      <c r="F2118">
        <v>0.27</v>
      </c>
      <c r="G2118">
        <v>0.73</v>
      </c>
      <c r="H2118" t="s">
        <v>264</v>
      </c>
      <c r="I2118" t="s">
        <v>95</v>
      </c>
      <c r="J2118">
        <v>2019</v>
      </c>
      <c r="K2118" t="s">
        <v>96</v>
      </c>
      <c r="L2118">
        <v>0.7460962130484774</v>
      </c>
      <c r="M2118">
        <v>0</v>
      </c>
      <c r="N2118">
        <v>0.25390378695152249</v>
      </c>
      <c r="O2118">
        <v>0</v>
      </c>
      <c r="P2118" t="s">
        <v>79</v>
      </c>
    </row>
    <row r="2119" spans="1:16" x14ac:dyDescent="0.2">
      <c r="A2119">
        <v>1022542</v>
      </c>
      <c r="B2119">
        <v>1010408</v>
      </c>
      <c r="C2119">
        <v>12135</v>
      </c>
      <c r="D2119">
        <v>0</v>
      </c>
      <c r="E2119">
        <v>0</v>
      </c>
      <c r="F2119">
        <v>0.61</v>
      </c>
      <c r="G2119">
        <v>0.39</v>
      </c>
      <c r="H2119" t="s">
        <v>261</v>
      </c>
      <c r="I2119" t="s">
        <v>97</v>
      </c>
      <c r="J2119">
        <v>2019</v>
      </c>
      <c r="K2119" t="s">
        <v>98</v>
      </c>
      <c r="L2119">
        <v>0.98813349476109535</v>
      </c>
      <c r="M2119">
        <v>1.1867483193844361E-2</v>
      </c>
      <c r="N2119">
        <v>0</v>
      </c>
      <c r="O2119">
        <v>0</v>
      </c>
      <c r="P2119" t="s">
        <v>27</v>
      </c>
    </row>
    <row r="2120" spans="1:16" x14ac:dyDescent="0.2">
      <c r="A2120">
        <v>19763</v>
      </c>
      <c r="B2120">
        <v>19763</v>
      </c>
      <c r="C2120">
        <v>0</v>
      </c>
      <c r="D2120">
        <v>0</v>
      </c>
      <c r="E2120">
        <v>0</v>
      </c>
      <c r="F2120">
        <v>0</v>
      </c>
      <c r="G2120">
        <v>1</v>
      </c>
      <c r="H2120" t="s">
        <v>263</v>
      </c>
      <c r="I2120" t="s">
        <v>97</v>
      </c>
      <c r="J2120">
        <v>2019</v>
      </c>
      <c r="K2120" t="s">
        <v>98</v>
      </c>
      <c r="L2120">
        <v>1</v>
      </c>
      <c r="M2120">
        <v>0</v>
      </c>
      <c r="N2120">
        <v>0</v>
      </c>
      <c r="O2120">
        <v>0</v>
      </c>
      <c r="P2120" t="s">
        <v>27</v>
      </c>
    </row>
    <row r="2121" spans="1:16" x14ac:dyDescent="0.2">
      <c r="A2121">
        <v>1971173</v>
      </c>
      <c r="B2121">
        <v>1971173</v>
      </c>
      <c r="C2121">
        <v>0</v>
      </c>
      <c r="D2121">
        <v>0</v>
      </c>
      <c r="E2121">
        <v>0</v>
      </c>
      <c r="F2121">
        <v>0.14000000000000001</v>
      </c>
      <c r="G2121">
        <v>0.86</v>
      </c>
      <c r="H2121" t="s">
        <v>264</v>
      </c>
      <c r="I2121" t="s">
        <v>97</v>
      </c>
      <c r="J2121">
        <v>2019</v>
      </c>
      <c r="K2121" t="s">
        <v>98</v>
      </c>
      <c r="L2121">
        <v>1</v>
      </c>
      <c r="M2121">
        <v>0</v>
      </c>
      <c r="N2121">
        <v>0</v>
      </c>
      <c r="O2121">
        <v>0</v>
      </c>
      <c r="P2121" t="s">
        <v>27</v>
      </c>
    </row>
    <row r="2122" spans="1:16" x14ac:dyDescent="0.2">
      <c r="A2122">
        <v>55919</v>
      </c>
      <c r="B2122">
        <v>55919</v>
      </c>
      <c r="C2122">
        <v>0</v>
      </c>
      <c r="D2122">
        <v>0</v>
      </c>
      <c r="E2122">
        <v>0</v>
      </c>
      <c r="F2122">
        <v>1</v>
      </c>
      <c r="G2122">
        <v>0</v>
      </c>
      <c r="H2122" t="s">
        <v>261</v>
      </c>
      <c r="I2122" t="s">
        <v>99</v>
      </c>
      <c r="J2122">
        <v>2019</v>
      </c>
      <c r="K2122" t="s">
        <v>100</v>
      </c>
      <c r="L2122">
        <v>1</v>
      </c>
      <c r="M2122">
        <v>0</v>
      </c>
      <c r="N2122">
        <v>0</v>
      </c>
      <c r="O2122">
        <v>0</v>
      </c>
      <c r="P2122" t="s">
        <v>27</v>
      </c>
    </row>
    <row r="2123" spans="1:16" x14ac:dyDescent="0.2">
      <c r="A2123">
        <v>2130</v>
      </c>
      <c r="B2123">
        <v>2130</v>
      </c>
      <c r="C2123">
        <v>0</v>
      </c>
      <c r="D2123">
        <v>0</v>
      </c>
      <c r="E2123">
        <v>0</v>
      </c>
      <c r="F2123">
        <v>0</v>
      </c>
      <c r="G2123">
        <v>1</v>
      </c>
      <c r="H2123" t="s">
        <v>262</v>
      </c>
      <c r="I2123" t="s">
        <v>99</v>
      </c>
      <c r="J2123">
        <v>2019</v>
      </c>
      <c r="K2123" t="s">
        <v>100</v>
      </c>
      <c r="L2123">
        <v>1</v>
      </c>
      <c r="M2123">
        <v>0</v>
      </c>
      <c r="N2123">
        <v>0</v>
      </c>
      <c r="O2123">
        <v>0</v>
      </c>
      <c r="P2123" t="s">
        <v>27</v>
      </c>
    </row>
    <row r="2124" spans="1:16" x14ac:dyDescent="0.2">
      <c r="A2124">
        <v>33656</v>
      </c>
      <c r="B2124">
        <v>33656</v>
      </c>
      <c r="C2124">
        <v>0</v>
      </c>
      <c r="D2124">
        <v>0</v>
      </c>
      <c r="E2124">
        <v>0</v>
      </c>
      <c r="F2124">
        <v>1</v>
      </c>
      <c r="G2124">
        <v>0</v>
      </c>
      <c r="H2124" t="s">
        <v>263</v>
      </c>
      <c r="I2124" t="s">
        <v>99</v>
      </c>
      <c r="J2124">
        <v>2019</v>
      </c>
      <c r="K2124" t="s">
        <v>100</v>
      </c>
      <c r="L2124">
        <v>1</v>
      </c>
      <c r="M2124">
        <v>0</v>
      </c>
      <c r="N2124">
        <v>0</v>
      </c>
      <c r="O2124">
        <v>0</v>
      </c>
      <c r="P2124" t="s">
        <v>27</v>
      </c>
    </row>
    <row r="2125" spans="1:16" x14ac:dyDescent="0.2">
      <c r="A2125">
        <v>898745</v>
      </c>
      <c r="B2125">
        <v>651726</v>
      </c>
      <c r="C2125">
        <v>247020</v>
      </c>
      <c r="D2125">
        <v>0</v>
      </c>
      <c r="E2125">
        <v>0</v>
      </c>
      <c r="F2125">
        <v>0.76</v>
      </c>
      <c r="G2125">
        <v>0.24</v>
      </c>
      <c r="H2125" t="s">
        <v>264</v>
      </c>
      <c r="I2125" t="s">
        <v>99</v>
      </c>
      <c r="J2125">
        <v>2019</v>
      </c>
      <c r="K2125" t="s">
        <v>100</v>
      </c>
      <c r="L2125">
        <v>0.7251511830385704</v>
      </c>
      <c r="M2125">
        <v>0.27484992962408689</v>
      </c>
      <c r="N2125">
        <v>0</v>
      </c>
      <c r="O2125">
        <v>0</v>
      </c>
      <c r="P2125" t="s">
        <v>27</v>
      </c>
    </row>
    <row r="2126" spans="1:16" x14ac:dyDescent="0.2">
      <c r="A2126">
        <v>290141</v>
      </c>
      <c r="B2126">
        <v>255800</v>
      </c>
      <c r="C2126">
        <v>0</v>
      </c>
      <c r="D2126">
        <v>34341</v>
      </c>
      <c r="E2126">
        <v>0</v>
      </c>
      <c r="F2126">
        <v>0.35</v>
      </c>
      <c r="G2126">
        <v>0.65</v>
      </c>
      <c r="H2126" t="s">
        <v>261</v>
      </c>
      <c r="I2126" t="s">
        <v>101</v>
      </c>
      <c r="J2126">
        <v>2019</v>
      </c>
      <c r="K2126" t="s">
        <v>102</v>
      </c>
      <c r="L2126">
        <v>0.88164030592022502</v>
      </c>
      <c r="M2126">
        <v>0</v>
      </c>
      <c r="N2126">
        <v>0.11835969407977499</v>
      </c>
      <c r="O2126">
        <v>0</v>
      </c>
      <c r="P2126" t="s">
        <v>27</v>
      </c>
    </row>
    <row r="2127" spans="1:16" x14ac:dyDescent="0.2">
      <c r="A2127">
        <v>99647</v>
      </c>
      <c r="B2127">
        <v>69382</v>
      </c>
      <c r="C2127">
        <v>0</v>
      </c>
      <c r="D2127">
        <v>30265</v>
      </c>
      <c r="E2127">
        <v>0</v>
      </c>
      <c r="F2127">
        <v>0.68</v>
      </c>
      <c r="G2127">
        <v>0.32</v>
      </c>
      <c r="H2127" t="s">
        <v>262</v>
      </c>
      <c r="I2127" t="s">
        <v>101</v>
      </c>
      <c r="J2127">
        <v>2019</v>
      </c>
      <c r="K2127" t="s">
        <v>102</v>
      </c>
      <c r="L2127">
        <v>0.69627786084879628</v>
      </c>
      <c r="M2127">
        <v>0</v>
      </c>
      <c r="N2127">
        <v>0.30372213915120377</v>
      </c>
      <c r="O2127">
        <v>0</v>
      </c>
      <c r="P2127" t="s">
        <v>27</v>
      </c>
    </row>
    <row r="2128" spans="1:16" x14ac:dyDescent="0.2">
      <c r="A2128">
        <v>232600</v>
      </c>
      <c r="B2128">
        <v>232600</v>
      </c>
      <c r="C2128">
        <v>0</v>
      </c>
      <c r="D2128">
        <v>0</v>
      </c>
      <c r="E2128">
        <v>0</v>
      </c>
      <c r="F2128">
        <v>0.98</v>
      </c>
      <c r="G2128">
        <v>0.02</v>
      </c>
      <c r="H2128" t="s">
        <v>263</v>
      </c>
      <c r="I2128" t="s">
        <v>101</v>
      </c>
      <c r="J2128">
        <v>2019</v>
      </c>
      <c r="K2128" t="s">
        <v>102</v>
      </c>
      <c r="L2128">
        <v>1</v>
      </c>
      <c r="M2128">
        <v>0</v>
      </c>
      <c r="N2128">
        <v>0</v>
      </c>
      <c r="O2128">
        <v>0</v>
      </c>
      <c r="P2128" t="s">
        <v>27</v>
      </c>
    </row>
    <row r="2129" spans="1:16" x14ac:dyDescent="0.2">
      <c r="A2129">
        <v>415346</v>
      </c>
      <c r="B2129">
        <v>330216</v>
      </c>
      <c r="C2129">
        <v>0</v>
      </c>
      <c r="D2129">
        <v>85130</v>
      </c>
      <c r="E2129">
        <v>0</v>
      </c>
      <c r="F2129">
        <v>0.57999999999999996</v>
      </c>
      <c r="G2129">
        <v>0.42</v>
      </c>
      <c r="H2129" t="s">
        <v>264</v>
      </c>
      <c r="I2129" t="s">
        <v>101</v>
      </c>
      <c r="J2129">
        <v>2019</v>
      </c>
      <c r="K2129" t="s">
        <v>102</v>
      </c>
      <c r="L2129">
        <v>0.79503835356546104</v>
      </c>
      <c r="M2129">
        <v>0</v>
      </c>
      <c r="N2129">
        <v>0.2049616464345389</v>
      </c>
      <c r="O2129">
        <v>0</v>
      </c>
      <c r="P2129" t="s">
        <v>27</v>
      </c>
    </row>
    <row r="2130" spans="1:16" x14ac:dyDescent="0.2">
      <c r="A2130">
        <v>1846712</v>
      </c>
      <c r="B2130">
        <v>312588</v>
      </c>
      <c r="C2130">
        <v>634506</v>
      </c>
      <c r="D2130">
        <v>899618</v>
      </c>
      <c r="E2130">
        <v>0</v>
      </c>
      <c r="F2130">
        <v>0.11</v>
      </c>
      <c r="G2130">
        <v>0.89</v>
      </c>
      <c r="H2130" t="s">
        <v>261</v>
      </c>
      <c r="I2130" t="s">
        <v>103</v>
      </c>
      <c r="J2130">
        <v>2019</v>
      </c>
      <c r="K2130" t="s">
        <v>104</v>
      </c>
      <c r="L2130">
        <v>0.16926732484545509</v>
      </c>
      <c r="M2130">
        <v>0.34358687223562739</v>
      </c>
      <c r="N2130">
        <v>0.48714580291891751</v>
      </c>
      <c r="O2130">
        <v>0</v>
      </c>
      <c r="P2130" t="s">
        <v>27</v>
      </c>
    </row>
    <row r="2131" spans="1:16" x14ac:dyDescent="0.2">
      <c r="A2131">
        <v>5340327</v>
      </c>
      <c r="B2131">
        <v>1125691</v>
      </c>
      <c r="C2131">
        <v>1324075</v>
      </c>
      <c r="D2131">
        <v>2890561</v>
      </c>
      <c r="E2131">
        <v>0</v>
      </c>
      <c r="F2131">
        <v>0.09</v>
      </c>
      <c r="G2131">
        <v>0.91</v>
      </c>
      <c r="H2131" t="s">
        <v>262</v>
      </c>
      <c r="I2131" t="s">
        <v>103</v>
      </c>
      <c r="J2131">
        <v>2019</v>
      </c>
      <c r="K2131" t="s">
        <v>104</v>
      </c>
      <c r="L2131">
        <v>0.21079065008565959</v>
      </c>
      <c r="M2131">
        <v>0.24793893707258</v>
      </c>
      <c r="N2131">
        <v>0.54127041284176047</v>
      </c>
      <c r="O2131">
        <v>0</v>
      </c>
      <c r="P2131" t="s">
        <v>27</v>
      </c>
    </row>
    <row r="2132" spans="1:16" x14ac:dyDescent="0.2">
      <c r="A2132">
        <v>2274543</v>
      </c>
      <c r="B2132">
        <v>1922455</v>
      </c>
      <c r="C2132">
        <v>349972</v>
      </c>
      <c r="D2132">
        <v>2117</v>
      </c>
      <c r="E2132">
        <v>0</v>
      </c>
      <c r="F2132">
        <v>0.26</v>
      </c>
      <c r="G2132">
        <v>0.74</v>
      </c>
      <c r="H2132" t="s">
        <v>263</v>
      </c>
      <c r="I2132" t="s">
        <v>103</v>
      </c>
      <c r="J2132">
        <v>2019</v>
      </c>
      <c r="K2132" t="s">
        <v>104</v>
      </c>
      <c r="L2132">
        <v>0.84520494886225495</v>
      </c>
      <c r="M2132">
        <v>0.15386475437043839</v>
      </c>
      <c r="N2132">
        <v>9.3073641606247932E-4</v>
      </c>
      <c r="O2132">
        <v>0</v>
      </c>
      <c r="P2132" t="s">
        <v>27</v>
      </c>
    </row>
    <row r="2133" spans="1:16" x14ac:dyDescent="0.2">
      <c r="A2133">
        <v>9317979</v>
      </c>
      <c r="B2133">
        <v>4293932</v>
      </c>
      <c r="C2133">
        <v>3460918</v>
      </c>
      <c r="D2133">
        <v>1563129</v>
      </c>
      <c r="E2133">
        <v>0</v>
      </c>
      <c r="F2133">
        <v>0.32</v>
      </c>
      <c r="G2133">
        <v>0.68</v>
      </c>
      <c r="H2133" t="s">
        <v>264</v>
      </c>
      <c r="I2133" t="s">
        <v>103</v>
      </c>
      <c r="J2133">
        <v>2019</v>
      </c>
      <c r="K2133" t="s">
        <v>104</v>
      </c>
      <c r="L2133">
        <v>0.46082224482368978</v>
      </c>
      <c r="M2133">
        <v>0.37142367459724912</v>
      </c>
      <c r="N2133">
        <v>0.16775408057906119</v>
      </c>
      <c r="O2133">
        <v>0</v>
      </c>
      <c r="P2133" t="s">
        <v>27</v>
      </c>
    </row>
    <row r="2134" spans="1:16" x14ac:dyDescent="0.2">
      <c r="A2134">
        <v>106144</v>
      </c>
      <c r="B2134">
        <v>7615</v>
      </c>
      <c r="C2134">
        <v>57622</v>
      </c>
      <c r="D2134">
        <v>40906</v>
      </c>
      <c r="E2134">
        <v>0</v>
      </c>
      <c r="F2134">
        <v>0.53</v>
      </c>
      <c r="G2134">
        <v>0.47</v>
      </c>
      <c r="H2134" t="s">
        <v>261</v>
      </c>
      <c r="I2134" t="s">
        <v>105</v>
      </c>
      <c r="J2134">
        <v>2019</v>
      </c>
      <c r="K2134" t="s">
        <v>106</v>
      </c>
      <c r="L2134">
        <v>7.1742161591799816E-2</v>
      </c>
      <c r="M2134">
        <v>0.54286629484473925</v>
      </c>
      <c r="N2134">
        <v>0.38538212239975878</v>
      </c>
      <c r="O2134">
        <v>0</v>
      </c>
      <c r="P2134" t="s">
        <v>27</v>
      </c>
    </row>
    <row r="2135" spans="1:16" x14ac:dyDescent="0.2">
      <c r="A2135">
        <v>22650</v>
      </c>
      <c r="B2135">
        <v>127</v>
      </c>
      <c r="C2135">
        <v>22522</v>
      </c>
      <c r="D2135">
        <v>0</v>
      </c>
      <c r="E2135">
        <v>0</v>
      </c>
      <c r="F2135">
        <v>0</v>
      </c>
      <c r="G2135">
        <v>1</v>
      </c>
      <c r="H2135" t="s">
        <v>262</v>
      </c>
      <c r="I2135" t="s">
        <v>105</v>
      </c>
      <c r="J2135">
        <v>2019</v>
      </c>
      <c r="K2135" t="s">
        <v>106</v>
      </c>
      <c r="L2135">
        <v>5.6070640176600446E-3</v>
      </c>
      <c r="M2135">
        <v>0.99434878587196462</v>
      </c>
      <c r="N2135">
        <v>0</v>
      </c>
      <c r="O2135">
        <v>0</v>
      </c>
      <c r="P2135" t="s">
        <v>27</v>
      </c>
    </row>
    <row r="2136" spans="1:16" x14ac:dyDescent="0.2">
      <c r="A2136">
        <v>3481</v>
      </c>
      <c r="B2136">
        <v>3481</v>
      </c>
      <c r="C2136">
        <v>0</v>
      </c>
      <c r="D2136">
        <v>0</v>
      </c>
      <c r="E2136">
        <v>0</v>
      </c>
      <c r="F2136">
        <v>1</v>
      </c>
      <c r="G2136">
        <v>0</v>
      </c>
      <c r="H2136" t="s">
        <v>82</v>
      </c>
      <c r="I2136" t="s">
        <v>105</v>
      </c>
      <c r="J2136">
        <v>2019</v>
      </c>
      <c r="K2136" t="s">
        <v>106</v>
      </c>
      <c r="L2136">
        <v>1</v>
      </c>
      <c r="M2136">
        <v>0</v>
      </c>
      <c r="N2136">
        <v>0</v>
      </c>
      <c r="O2136">
        <v>0</v>
      </c>
      <c r="P2136" t="s">
        <v>27</v>
      </c>
    </row>
    <row r="2137" spans="1:16" x14ac:dyDescent="0.2">
      <c r="A2137">
        <v>62998</v>
      </c>
      <c r="B2137">
        <v>0</v>
      </c>
      <c r="C2137">
        <v>62998</v>
      </c>
      <c r="D2137">
        <v>0</v>
      </c>
      <c r="E2137">
        <v>0</v>
      </c>
      <c r="F2137">
        <v>1</v>
      </c>
      <c r="G2137">
        <v>0</v>
      </c>
      <c r="H2137" t="s">
        <v>263</v>
      </c>
      <c r="I2137" t="s">
        <v>105</v>
      </c>
      <c r="J2137">
        <v>2019</v>
      </c>
      <c r="K2137" t="s">
        <v>106</v>
      </c>
      <c r="L2137">
        <v>0</v>
      </c>
      <c r="M2137">
        <v>1</v>
      </c>
      <c r="N2137">
        <v>0</v>
      </c>
      <c r="O2137">
        <v>0</v>
      </c>
      <c r="P2137" t="s">
        <v>27</v>
      </c>
    </row>
    <row r="2138" spans="1:16" x14ac:dyDescent="0.2">
      <c r="A2138">
        <v>326102</v>
      </c>
      <c r="B2138">
        <v>215410</v>
      </c>
      <c r="C2138">
        <v>110693</v>
      </c>
      <c r="D2138">
        <v>0</v>
      </c>
      <c r="E2138">
        <v>0</v>
      </c>
      <c r="F2138">
        <v>1</v>
      </c>
      <c r="G2138">
        <v>0</v>
      </c>
      <c r="H2138" t="s">
        <v>264</v>
      </c>
      <c r="I2138" t="s">
        <v>105</v>
      </c>
      <c r="J2138">
        <v>2019</v>
      </c>
      <c r="K2138" t="s">
        <v>106</v>
      </c>
      <c r="L2138">
        <v>0.66056019282310441</v>
      </c>
      <c r="M2138">
        <v>0.3394428737020932</v>
      </c>
      <c r="N2138">
        <v>0</v>
      </c>
      <c r="O2138">
        <v>0</v>
      </c>
      <c r="P2138" t="s">
        <v>27</v>
      </c>
    </row>
    <row r="2139" spans="1:16" x14ac:dyDescent="0.2">
      <c r="A2139">
        <v>788974</v>
      </c>
      <c r="B2139">
        <v>351891</v>
      </c>
      <c r="C2139">
        <v>346818</v>
      </c>
      <c r="D2139">
        <v>90265</v>
      </c>
      <c r="E2139">
        <v>0</v>
      </c>
      <c r="F2139">
        <v>0.27</v>
      </c>
      <c r="G2139">
        <v>0.73</v>
      </c>
      <c r="H2139" t="s">
        <v>261</v>
      </c>
      <c r="I2139" t="s">
        <v>107</v>
      </c>
      <c r="J2139">
        <v>2019</v>
      </c>
      <c r="K2139" t="s">
        <v>108</v>
      </c>
      <c r="L2139">
        <v>0.44601089516257819</v>
      </c>
      <c r="M2139">
        <v>0.43958102548372952</v>
      </c>
      <c r="N2139">
        <v>0.11440807935369229</v>
      </c>
      <c r="O2139">
        <v>0</v>
      </c>
      <c r="P2139" t="s">
        <v>27</v>
      </c>
    </row>
    <row r="2140" spans="1:16" x14ac:dyDescent="0.2">
      <c r="A2140">
        <v>354434</v>
      </c>
      <c r="B2140">
        <v>126709</v>
      </c>
      <c r="C2140">
        <v>110588</v>
      </c>
      <c r="D2140">
        <v>117138</v>
      </c>
      <c r="E2140">
        <v>0</v>
      </c>
      <c r="F2140">
        <v>0.15</v>
      </c>
      <c r="G2140">
        <v>0.85</v>
      </c>
      <c r="H2140" t="s">
        <v>262</v>
      </c>
      <c r="I2140" t="s">
        <v>107</v>
      </c>
      <c r="J2140">
        <v>2019</v>
      </c>
      <c r="K2140" t="s">
        <v>108</v>
      </c>
      <c r="L2140">
        <v>0.35749674128328551</v>
      </c>
      <c r="M2140">
        <v>0.31201295586766509</v>
      </c>
      <c r="N2140">
        <v>0.33049312424880228</v>
      </c>
      <c r="O2140">
        <v>0</v>
      </c>
      <c r="P2140" t="s">
        <v>27</v>
      </c>
    </row>
    <row r="2141" spans="1:16" x14ac:dyDescent="0.2">
      <c r="A2141">
        <v>1071859</v>
      </c>
      <c r="B2141">
        <v>26923</v>
      </c>
      <c r="C2141">
        <v>1044936</v>
      </c>
      <c r="D2141">
        <v>0</v>
      </c>
      <c r="E2141">
        <v>0</v>
      </c>
      <c r="F2141">
        <v>0.01</v>
      </c>
      <c r="G2141">
        <v>0.99</v>
      </c>
      <c r="H2141" t="s">
        <v>263</v>
      </c>
      <c r="I2141" t="s">
        <v>107</v>
      </c>
      <c r="J2141">
        <v>2019</v>
      </c>
      <c r="K2141" t="s">
        <v>108</v>
      </c>
      <c r="L2141">
        <v>2.5118042578361519E-2</v>
      </c>
      <c r="M2141">
        <v>0.97488195742163852</v>
      </c>
      <c r="N2141">
        <v>0</v>
      </c>
      <c r="O2141">
        <v>0</v>
      </c>
      <c r="P2141" t="s">
        <v>27</v>
      </c>
    </row>
    <row r="2142" spans="1:16" x14ac:dyDescent="0.2">
      <c r="A2142">
        <v>769987</v>
      </c>
      <c r="B2142">
        <v>547704</v>
      </c>
      <c r="C2142">
        <v>154245</v>
      </c>
      <c r="D2142">
        <v>68038</v>
      </c>
      <c r="E2142">
        <v>0</v>
      </c>
      <c r="F2142">
        <v>0.73</v>
      </c>
      <c r="G2142">
        <v>0.27</v>
      </c>
      <c r="H2142" t="s">
        <v>264</v>
      </c>
      <c r="I2142" t="s">
        <v>107</v>
      </c>
      <c r="J2142">
        <v>2019</v>
      </c>
      <c r="K2142" t="s">
        <v>108</v>
      </c>
      <c r="L2142">
        <v>0.71131590533346667</v>
      </c>
      <c r="M2142">
        <v>0.20032156387055891</v>
      </c>
      <c r="N2142">
        <v>8.8362530795974475E-2</v>
      </c>
      <c r="O2142">
        <v>0</v>
      </c>
      <c r="P2142" t="s">
        <v>27</v>
      </c>
    </row>
    <row r="2143" spans="1:16" x14ac:dyDescent="0.2">
      <c r="A2143">
        <v>21329</v>
      </c>
      <c r="B2143">
        <v>21329</v>
      </c>
      <c r="C2143">
        <v>0</v>
      </c>
      <c r="D2143">
        <v>0</v>
      </c>
      <c r="E2143">
        <v>0</v>
      </c>
      <c r="F2143">
        <v>0.36</v>
      </c>
      <c r="G2143">
        <v>0.64</v>
      </c>
      <c r="H2143" t="s">
        <v>261</v>
      </c>
      <c r="I2143" t="s">
        <v>109</v>
      </c>
      <c r="J2143">
        <v>2019</v>
      </c>
      <c r="K2143" t="s">
        <v>110</v>
      </c>
      <c r="L2143">
        <v>1</v>
      </c>
      <c r="M2143">
        <v>0</v>
      </c>
      <c r="N2143">
        <v>0</v>
      </c>
      <c r="O2143">
        <v>0</v>
      </c>
      <c r="P2143" t="s">
        <v>19</v>
      </c>
    </row>
    <row r="2144" spans="1:16" x14ac:dyDescent="0.2">
      <c r="A2144">
        <v>484810</v>
      </c>
      <c r="B2144">
        <v>300033</v>
      </c>
      <c r="C2144">
        <v>85614</v>
      </c>
      <c r="D2144">
        <v>99163</v>
      </c>
      <c r="E2144">
        <v>0</v>
      </c>
      <c r="F2144">
        <v>0.12</v>
      </c>
      <c r="G2144">
        <v>0.88</v>
      </c>
      <c r="H2144" t="s">
        <v>262</v>
      </c>
      <c r="I2144" t="s">
        <v>109</v>
      </c>
      <c r="J2144">
        <v>2019</v>
      </c>
      <c r="K2144" t="s">
        <v>110</v>
      </c>
      <c r="L2144">
        <v>0.61886718508281591</v>
      </c>
      <c r="M2144">
        <v>0.1765928920608073</v>
      </c>
      <c r="N2144">
        <v>0.2045399228563767</v>
      </c>
      <c r="O2144">
        <v>0</v>
      </c>
      <c r="P2144" t="s">
        <v>19</v>
      </c>
    </row>
    <row r="2145" spans="1:16" x14ac:dyDescent="0.2">
      <c r="A2145">
        <v>5320</v>
      </c>
      <c r="B2145">
        <v>5320</v>
      </c>
      <c r="C2145">
        <v>0</v>
      </c>
      <c r="D2145">
        <v>0</v>
      </c>
      <c r="E2145">
        <v>0</v>
      </c>
      <c r="F2145">
        <v>1</v>
      </c>
      <c r="G2145">
        <v>0</v>
      </c>
      <c r="H2145" t="s">
        <v>82</v>
      </c>
      <c r="I2145" t="s">
        <v>109</v>
      </c>
      <c r="J2145">
        <v>2019</v>
      </c>
      <c r="K2145" t="s">
        <v>110</v>
      </c>
      <c r="L2145">
        <v>1</v>
      </c>
      <c r="M2145">
        <v>0</v>
      </c>
      <c r="N2145">
        <v>0</v>
      </c>
      <c r="O2145">
        <v>0</v>
      </c>
      <c r="P2145" t="s">
        <v>19</v>
      </c>
    </row>
    <row r="2146" spans="1:16" x14ac:dyDescent="0.2">
      <c r="A2146">
        <v>120049</v>
      </c>
      <c r="B2146">
        <v>120049</v>
      </c>
      <c r="C2146">
        <v>0</v>
      </c>
      <c r="D2146">
        <v>0</v>
      </c>
      <c r="E2146">
        <v>0</v>
      </c>
      <c r="F2146">
        <v>0.94</v>
      </c>
      <c r="G2146">
        <v>0.06</v>
      </c>
      <c r="H2146" t="s">
        <v>263</v>
      </c>
      <c r="I2146" t="s">
        <v>109</v>
      </c>
      <c r="J2146">
        <v>2019</v>
      </c>
      <c r="K2146" t="s">
        <v>110</v>
      </c>
      <c r="L2146">
        <v>1</v>
      </c>
      <c r="M2146">
        <v>0</v>
      </c>
      <c r="N2146">
        <v>0</v>
      </c>
      <c r="O2146">
        <v>0</v>
      </c>
      <c r="P2146" t="s">
        <v>19</v>
      </c>
    </row>
    <row r="2147" spans="1:16" x14ac:dyDescent="0.2">
      <c r="A2147">
        <v>489594</v>
      </c>
      <c r="B2147">
        <v>339575</v>
      </c>
      <c r="C2147">
        <v>44980</v>
      </c>
      <c r="D2147">
        <v>105039</v>
      </c>
      <c r="E2147">
        <v>0</v>
      </c>
      <c r="F2147">
        <v>0.89</v>
      </c>
      <c r="G2147">
        <v>0.11</v>
      </c>
      <c r="H2147" t="s">
        <v>264</v>
      </c>
      <c r="I2147" t="s">
        <v>109</v>
      </c>
      <c r="J2147">
        <v>2019</v>
      </c>
      <c r="K2147" t="s">
        <v>110</v>
      </c>
      <c r="L2147">
        <v>0.69358488870370139</v>
      </c>
      <c r="M2147">
        <v>9.1872040915534095E-2</v>
      </c>
      <c r="N2147">
        <v>0.21454307038076451</v>
      </c>
      <c r="O2147">
        <v>0</v>
      </c>
      <c r="P2147" t="s">
        <v>19</v>
      </c>
    </row>
    <row r="2148" spans="1:16" x14ac:dyDescent="0.2">
      <c r="A2148">
        <v>2472704</v>
      </c>
      <c r="B2148">
        <v>1605106</v>
      </c>
      <c r="C2148">
        <v>365853</v>
      </c>
      <c r="D2148">
        <v>501745</v>
      </c>
      <c r="E2148">
        <v>0</v>
      </c>
      <c r="F2148">
        <v>0.11</v>
      </c>
      <c r="G2148">
        <v>0.89</v>
      </c>
      <c r="H2148" t="s">
        <v>261</v>
      </c>
      <c r="I2148" t="s">
        <v>111</v>
      </c>
      <c r="J2148">
        <v>2019</v>
      </c>
      <c r="K2148" t="s">
        <v>112</v>
      </c>
      <c r="L2148">
        <v>0.64912985945750079</v>
      </c>
      <c r="M2148">
        <v>0.14795664988611659</v>
      </c>
      <c r="N2148">
        <v>0.20291349065638259</v>
      </c>
      <c r="O2148">
        <v>0</v>
      </c>
      <c r="P2148" t="s">
        <v>27</v>
      </c>
    </row>
    <row r="2149" spans="1:16" x14ac:dyDescent="0.2">
      <c r="A2149">
        <v>604878</v>
      </c>
      <c r="B2149">
        <v>141270</v>
      </c>
      <c r="C2149">
        <v>293440</v>
      </c>
      <c r="D2149">
        <v>170168</v>
      </c>
      <c r="E2149">
        <v>0</v>
      </c>
      <c r="F2149">
        <v>0.22</v>
      </c>
      <c r="G2149">
        <v>0.78</v>
      </c>
      <c r="H2149" t="s">
        <v>262</v>
      </c>
      <c r="I2149" t="s">
        <v>111</v>
      </c>
      <c r="J2149">
        <v>2019</v>
      </c>
      <c r="K2149" t="s">
        <v>112</v>
      </c>
      <c r="L2149">
        <v>0.23355122851219581</v>
      </c>
      <c r="M2149">
        <v>0.48512261976795318</v>
      </c>
      <c r="N2149">
        <v>0.28132615171985093</v>
      </c>
      <c r="O2149">
        <v>0</v>
      </c>
      <c r="P2149" t="s">
        <v>27</v>
      </c>
    </row>
    <row r="2150" spans="1:16" x14ac:dyDescent="0.2">
      <c r="A2150">
        <v>518009</v>
      </c>
      <c r="B2150">
        <v>94829</v>
      </c>
      <c r="C2150">
        <v>302167</v>
      </c>
      <c r="D2150">
        <v>121013</v>
      </c>
      <c r="E2150">
        <v>0</v>
      </c>
      <c r="F2150">
        <v>0.49</v>
      </c>
      <c r="G2150">
        <v>0.51</v>
      </c>
      <c r="H2150" t="s">
        <v>263</v>
      </c>
      <c r="I2150" t="s">
        <v>111</v>
      </c>
      <c r="J2150">
        <v>2019</v>
      </c>
      <c r="K2150" t="s">
        <v>112</v>
      </c>
      <c r="L2150">
        <v>0.18306438691219651</v>
      </c>
      <c r="M2150">
        <v>0.58332384186375141</v>
      </c>
      <c r="N2150">
        <v>0.23361177122405211</v>
      </c>
      <c r="O2150">
        <v>0</v>
      </c>
      <c r="P2150" t="s">
        <v>27</v>
      </c>
    </row>
    <row r="2151" spans="1:16" x14ac:dyDescent="0.2">
      <c r="A2151">
        <v>3149100</v>
      </c>
      <c r="B2151">
        <v>2467569</v>
      </c>
      <c r="C2151">
        <v>676358</v>
      </c>
      <c r="D2151">
        <v>5174</v>
      </c>
      <c r="E2151">
        <v>0</v>
      </c>
      <c r="F2151">
        <v>0.51</v>
      </c>
      <c r="G2151">
        <v>0.49</v>
      </c>
      <c r="H2151" t="s">
        <v>264</v>
      </c>
      <c r="I2151" t="s">
        <v>111</v>
      </c>
      <c r="J2151">
        <v>2019</v>
      </c>
      <c r="K2151" t="s">
        <v>112</v>
      </c>
      <c r="L2151">
        <v>0.78357911784319334</v>
      </c>
      <c r="M2151">
        <v>0.214778190594138</v>
      </c>
      <c r="N2151">
        <v>1.64300911371503E-3</v>
      </c>
      <c r="O2151">
        <v>0</v>
      </c>
      <c r="P2151" t="s">
        <v>27</v>
      </c>
    </row>
    <row r="2152" spans="1:16" x14ac:dyDescent="0.2">
      <c r="A2152">
        <v>218932</v>
      </c>
      <c r="B2152">
        <v>173133</v>
      </c>
      <c r="C2152">
        <v>7974</v>
      </c>
      <c r="D2152">
        <v>37825</v>
      </c>
      <c r="E2152">
        <v>0</v>
      </c>
      <c r="F2152">
        <v>1</v>
      </c>
      <c r="G2152">
        <v>0</v>
      </c>
      <c r="H2152" t="s">
        <v>261</v>
      </c>
      <c r="I2152" t="s">
        <v>113</v>
      </c>
      <c r="J2152">
        <v>2019</v>
      </c>
      <c r="K2152" t="s">
        <v>114</v>
      </c>
      <c r="L2152">
        <v>0.7908071912740029</v>
      </c>
      <c r="M2152">
        <v>3.6422268101510967E-2</v>
      </c>
      <c r="N2152">
        <v>0.1727705406244861</v>
      </c>
      <c r="O2152">
        <v>0</v>
      </c>
      <c r="P2152" t="s">
        <v>79</v>
      </c>
    </row>
    <row r="2153" spans="1:16" x14ac:dyDescent="0.2">
      <c r="A2153">
        <v>686625</v>
      </c>
      <c r="B2153">
        <v>352234</v>
      </c>
      <c r="C2153">
        <v>138223</v>
      </c>
      <c r="D2153">
        <v>63860</v>
      </c>
      <c r="E2153">
        <v>132308</v>
      </c>
      <c r="F2153">
        <v>0.44</v>
      </c>
      <c r="G2153">
        <v>0.56000000000000005</v>
      </c>
      <c r="H2153" t="s">
        <v>262</v>
      </c>
      <c r="I2153" t="s">
        <v>113</v>
      </c>
      <c r="J2153">
        <v>2019</v>
      </c>
      <c r="K2153" t="s">
        <v>114</v>
      </c>
      <c r="L2153">
        <v>0.51299326415437829</v>
      </c>
      <c r="M2153">
        <v>0.2013078463498999</v>
      </c>
      <c r="N2153">
        <v>9.3005643546331701E-2</v>
      </c>
      <c r="O2153">
        <v>0.19269324594939011</v>
      </c>
      <c r="P2153" t="s">
        <v>79</v>
      </c>
    </row>
    <row r="2154" spans="1:16" x14ac:dyDescent="0.2">
      <c r="A2154">
        <v>6002409</v>
      </c>
      <c r="B2154">
        <v>5961337</v>
      </c>
      <c r="C2154">
        <v>28573</v>
      </c>
      <c r="D2154">
        <v>0</v>
      </c>
      <c r="E2154">
        <v>12500</v>
      </c>
      <c r="F2154">
        <v>0.05</v>
      </c>
      <c r="G2154">
        <v>0.95</v>
      </c>
      <c r="H2154" t="s">
        <v>263</v>
      </c>
      <c r="I2154" t="s">
        <v>113</v>
      </c>
      <c r="J2154">
        <v>2019</v>
      </c>
      <c r="K2154" t="s">
        <v>114</v>
      </c>
      <c r="L2154">
        <v>0.99315741396495971</v>
      </c>
      <c r="M2154">
        <v>4.7602554241138852E-3</v>
      </c>
      <c r="N2154">
        <v>0</v>
      </c>
      <c r="O2154">
        <v>2.0824972107032361E-3</v>
      </c>
      <c r="P2154" t="s">
        <v>79</v>
      </c>
    </row>
    <row r="2155" spans="1:16" x14ac:dyDescent="0.2">
      <c r="A2155">
        <v>1330306</v>
      </c>
      <c r="B2155">
        <v>1287523</v>
      </c>
      <c r="C2155">
        <v>0</v>
      </c>
      <c r="D2155">
        <v>42783</v>
      </c>
      <c r="E2155">
        <v>0</v>
      </c>
      <c r="F2155">
        <v>0.42</v>
      </c>
      <c r="G2155">
        <v>0.57999999999999996</v>
      </c>
      <c r="H2155" t="s">
        <v>264</v>
      </c>
      <c r="I2155" t="s">
        <v>113</v>
      </c>
      <c r="J2155">
        <v>2019</v>
      </c>
      <c r="K2155" t="s">
        <v>114</v>
      </c>
      <c r="L2155">
        <v>0.96783973010720836</v>
      </c>
      <c r="M2155">
        <v>0</v>
      </c>
      <c r="N2155">
        <v>3.2160269892791582E-2</v>
      </c>
      <c r="O2155">
        <v>0</v>
      </c>
      <c r="P2155" t="s">
        <v>79</v>
      </c>
    </row>
    <row r="2156" spans="1:16" x14ac:dyDescent="0.2">
      <c r="A2156">
        <v>941150</v>
      </c>
      <c r="B2156">
        <v>476995</v>
      </c>
      <c r="C2156">
        <v>386891</v>
      </c>
      <c r="D2156">
        <v>77264</v>
      </c>
      <c r="E2156">
        <v>0</v>
      </c>
      <c r="F2156">
        <v>0.17</v>
      </c>
      <c r="G2156">
        <v>0.83</v>
      </c>
      <c r="H2156" t="s">
        <v>261</v>
      </c>
      <c r="I2156" t="s">
        <v>115</v>
      </c>
      <c r="J2156">
        <v>2019</v>
      </c>
      <c r="K2156" t="s">
        <v>116</v>
      </c>
      <c r="L2156">
        <v>0.50682144185305211</v>
      </c>
      <c r="M2156">
        <v>0.41108324921638417</v>
      </c>
      <c r="N2156">
        <v>8.2095308930563674E-2</v>
      </c>
      <c r="O2156">
        <v>0</v>
      </c>
      <c r="P2156" t="s">
        <v>27</v>
      </c>
    </row>
    <row r="2157" spans="1:16" x14ac:dyDescent="0.2">
      <c r="A2157">
        <v>937952</v>
      </c>
      <c r="B2157">
        <v>475990</v>
      </c>
      <c r="C2157">
        <v>461962</v>
      </c>
      <c r="D2157">
        <v>0</v>
      </c>
      <c r="E2157">
        <v>0</v>
      </c>
      <c r="F2157">
        <v>0.25</v>
      </c>
      <c r="G2157">
        <v>0.75</v>
      </c>
      <c r="H2157" t="s">
        <v>262</v>
      </c>
      <c r="I2157" t="s">
        <v>115</v>
      </c>
      <c r="J2157">
        <v>2019</v>
      </c>
      <c r="K2157" t="s">
        <v>116</v>
      </c>
      <c r="L2157">
        <v>0.50747799460953225</v>
      </c>
      <c r="M2157">
        <v>0.49252200539046781</v>
      </c>
      <c r="N2157">
        <v>0</v>
      </c>
      <c r="O2157">
        <v>0</v>
      </c>
      <c r="P2157" t="s">
        <v>27</v>
      </c>
    </row>
    <row r="2158" spans="1:16" x14ac:dyDescent="0.2">
      <c r="A2158">
        <v>574532</v>
      </c>
      <c r="B2158">
        <v>305366</v>
      </c>
      <c r="C2158">
        <v>197748</v>
      </c>
      <c r="D2158">
        <v>71418</v>
      </c>
      <c r="E2158">
        <v>0</v>
      </c>
      <c r="F2158">
        <v>1</v>
      </c>
      <c r="G2158">
        <v>0</v>
      </c>
      <c r="H2158" t="s">
        <v>263</v>
      </c>
      <c r="I2158" t="s">
        <v>115</v>
      </c>
      <c r="J2158">
        <v>2019</v>
      </c>
      <c r="K2158" t="s">
        <v>116</v>
      </c>
      <c r="L2158">
        <v>0.53150390230657296</v>
      </c>
      <c r="M2158">
        <v>0.34418970570829821</v>
      </c>
      <c r="N2158">
        <v>0.1243063919851288</v>
      </c>
      <c r="O2158">
        <v>0</v>
      </c>
      <c r="P2158" t="s">
        <v>27</v>
      </c>
    </row>
    <row r="2159" spans="1:16" x14ac:dyDescent="0.2">
      <c r="A2159">
        <v>3717845</v>
      </c>
      <c r="B2159">
        <v>2980191</v>
      </c>
      <c r="C2159">
        <v>657951</v>
      </c>
      <c r="D2159">
        <v>79703</v>
      </c>
      <c r="E2159">
        <v>0</v>
      </c>
      <c r="F2159">
        <v>0.4</v>
      </c>
      <c r="G2159">
        <v>0.6</v>
      </c>
      <c r="H2159" t="s">
        <v>264</v>
      </c>
      <c r="I2159" t="s">
        <v>115</v>
      </c>
      <c r="J2159">
        <v>2019</v>
      </c>
      <c r="K2159" t="s">
        <v>116</v>
      </c>
      <c r="L2159">
        <v>0.8015909754172108</v>
      </c>
      <c r="M2159">
        <v>0.1769710679170326</v>
      </c>
      <c r="N2159">
        <v>2.1437956665756638E-2</v>
      </c>
      <c r="O2159">
        <v>0</v>
      </c>
      <c r="P2159" t="s">
        <v>27</v>
      </c>
    </row>
    <row r="2160" spans="1:16" x14ac:dyDescent="0.2">
      <c r="A2160">
        <v>433220</v>
      </c>
      <c r="B2160">
        <v>305275</v>
      </c>
      <c r="C2160">
        <v>64714</v>
      </c>
      <c r="D2160">
        <v>63231</v>
      </c>
      <c r="E2160">
        <v>0</v>
      </c>
      <c r="F2160">
        <v>0.23</v>
      </c>
      <c r="G2160">
        <v>0.77</v>
      </c>
      <c r="H2160" t="s">
        <v>261</v>
      </c>
      <c r="I2160" t="s">
        <v>117</v>
      </c>
      <c r="J2160">
        <v>2019</v>
      </c>
      <c r="K2160" t="s">
        <v>118</v>
      </c>
      <c r="L2160">
        <v>0.70466506624809566</v>
      </c>
      <c r="M2160">
        <v>0.14937906837172801</v>
      </c>
      <c r="N2160">
        <v>0.14595586538017641</v>
      </c>
      <c r="O2160">
        <v>0</v>
      </c>
      <c r="P2160" t="s">
        <v>27</v>
      </c>
    </row>
    <row r="2161" spans="1:16" x14ac:dyDescent="0.2">
      <c r="A2161">
        <v>182333</v>
      </c>
      <c r="B2161">
        <v>74220</v>
      </c>
      <c r="C2161">
        <v>76191</v>
      </c>
      <c r="D2161">
        <v>31922</v>
      </c>
      <c r="E2161">
        <v>0</v>
      </c>
      <c r="F2161">
        <v>0.21</v>
      </c>
      <c r="G2161">
        <v>0.79</v>
      </c>
      <c r="H2161" t="s">
        <v>262</v>
      </c>
      <c r="I2161" t="s">
        <v>117</v>
      </c>
      <c r="J2161">
        <v>2019</v>
      </c>
      <c r="K2161" t="s">
        <v>118</v>
      </c>
      <c r="L2161">
        <v>0.40705741692397968</v>
      </c>
      <c r="M2161">
        <v>0.41786730871537242</v>
      </c>
      <c r="N2161">
        <v>0.17507527436064779</v>
      </c>
      <c r="O2161">
        <v>0</v>
      </c>
      <c r="P2161" t="s">
        <v>27</v>
      </c>
    </row>
    <row r="2162" spans="1:16" x14ac:dyDescent="0.2">
      <c r="A2162">
        <v>252539</v>
      </c>
      <c r="B2162">
        <v>237223</v>
      </c>
      <c r="C2162">
        <v>15317</v>
      </c>
      <c r="D2162">
        <v>0</v>
      </c>
      <c r="E2162">
        <v>0</v>
      </c>
      <c r="F2162">
        <v>1</v>
      </c>
      <c r="G2162">
        <v>0</v>
      </c>
      <c r="H2162" t="s">
        <v>263</v>
      </c>
      <c r="I2162" t="s">
        <v>117</v>
      </c>
      <c r="J2162">
        <v>2019</v>
      </c>
      <c r="K2162" t="s">
        <v>118</v>
      </c>
      <c r="L2162">
        <v>0.9393519416802949</v>
      </c>
      <c r="M2162">
        <v>6.0652018104134411E-2</v>
      </c>
      <c r="N2162">
        <v>0</v>
      </c>
      <c r="O2162">
        <v>0</v>
      </c>
      <c r="P2162" t="s">
        <v>27</v>
      </c>
    </row>
    <row r="2163" spans="1:16" x14ac:dyDescent="0.2">
      <c r="A2163">
        <v>865211</v>
      </c>
      <c r="B2163">
        <v>694754</v>
      </c>
      <c r="C2163">
        <v>136457</v>
      </c>
      <c r="D2163">
        <v>34000</v>
      </c>
      <c r="E2163">
        <v>0</v>
      </c>
      <c r="F2163">
        <v>0.54</v>
      </c>
      <c r="G2163">
        <v>0.46</v>
      </c>
      <c r="H2163" t="s">
        <v>264</v>
      </c>
      <c r="I2163" t="s">
        <v>117</v>
      </c>
      <c r="J2163">
        <v>2019</v>
      </c>
      <c r="K2163" t="s">
        <v>118</v>
      </c>
      <c r="L2163">
        <v>0.80298794166971987</v>
      </c>
      <c r="M2163">
        <v>0.15771528563552711</v>
      </c>
      <c r="N2163">
        <v>3.9296772694753082E-2</v>
      </c>
      <c r="O2163">
        <v>0</v>
      </c>
      <c r="P2163" t="s">
        <v>27</v>
      </c>
    </row>
    <row r="2164" spans="1:16" x14ac:dyDescent="0.2">
      <c r="A2164">
        <v>71092</v>
      </c>
      <c r="B2164">
        <v>0</v>
      </c>
      <c r="C2164">
        <v>0</v>
      </c>
      <c r="D2164">
        <v>71617</v>
      </c>
      <c r="E2164">
        <v>0</v>
      </c>
      <c r="F2164">
        <v>0.74</v>
      </c>
      <c r="G2164">
        <v>0.26</v>
      </c>
      <c r="H2164" t="s">
        <v>261</v>
      </c>
      <c r="I2164" t="s">
        <v>119</v>
      </c>
      <c r="J2164">
        <v>2019</v>
      </c>
      <c r="K2164" t="s">
        <v>120</v>
      </c>
      <c r="L2164">
        <v>0</v>
      </c>
      <c r="M2164">
        <v>0</v>
      </c>
      <c r="N2164">
        <v>1.007384797164238</v>
      </c>
      <c r="O2164">
        <v>0</v>
      </c>
      <c r="P2164" t="s">
        <v>79</v>
      </c>
    </row>
    <row r="2165" spans="1:16" x14ac:dyDescent="0.2">
      <c r="A2165">
        <v>447518</v>
      </c>
      <c r="B2165">
        <v>53603</v>
      </c>
      <c r="C2165">
        <v>45089</v>
      </c>
      <c r="D2165">
        <v>348826</v>
      </c>
      <c r="E2165">
        <v>0</v>
      </c>
      <c r="F2165">
        <v>0.28000000000000003</v>
      </c>
      <c r="G2165">
        <v>0.72</v>
      </c>
      <c r="H2165" t="s">
        <v>262</v>
      </c>
      <c r="I2165" t="s">
        <v>119</v>
      </c>
      <c r="J2165">
        <v>2019</v>
      </c>
      <c r="K2165" t="s">
        <v>120</v>
      </c>
      <c r="L2165">
        <v>0.119778422320443</v>
      </c>
      <c r="M2165">
        <v>0.1007534892451253</v>
      </c>
      <c r="N2165">
        <v>0.77946808843443172</v>
      </c>
      <c r="O2165">
        <v>0</v>
      </c>
      <c r="P2165" t="s">
        <v>79</v>
      </c>
    </row>
    <row r="2166" spans="1:16" x14ac:dyDescent="0.2">
      <c r="A2166">
        <v>2106423</v>
      </c>
      <c r="B2166">
        <v>1511473</v>
      </c>
      <c r="C2166">
        <v>594949</v>
      </c>
      <c r="D2166">
        <v>0</v>
      </c>
      <c r="E2166">
        <v>0</v>
      </c>
      <c r="F2166">
        <v>0.25</v>
      </c>
      <c r="G2166">
        <v>0.75</v>
      </c>
      <c r="H2166" t="s">
        <v>263</v>
      </c>
      <c r="I2166" t="s">
        <v>119</v>
      </c>
      <c r="J2166">
        <v>2019</v>
      </c>
      <c r="K2166" t="s">
        <v>120</v>
      </c>
      <c r="L2166">
        <v>0.71755435636621889</v>
      </c>
      <c r="M2166">
        <v>0.28244516889532628</v>
      </c>
      <c r="N2166">
        <v>0</v>
      </c>
      <c r="O2166">
        <v>0</v>
      </c>
      <c r="P2166" t="s">
        <v>79</v>
      </c>
    </row>
    <row r="2167" spans="1:16" x14ac:dyDescent="0.2">
      <c r="A2167">
        <v>5988406</v>
      </c>
      <c r="B2167">
        <v>3185428</v>
      </c>
      <c r="C2167">
        <v>966583</v>
      </c>
      <c r="D2167">
        <v>1836395</v>
      </c>
      <c r="E2167">
        <v>0</v>
      </c>
      <c r="F2167">
        <v>0.26</v>
      </c>
      <c r="G2167">
        <v>0.74</v>
      </c>
      <c r="H2167" t="s">
        <v>264</v>
      </c>
      <c r="I2167" t="s">
        <v>119</v>
      </c>
      <c r="J2167">
        <v>2019</v>
      </c>
      <c r="K2167" t="s">
        <v>120</v>
      </c>
      <c r="L2167">
        <v>0.53193253764023352</v>
      </c>
      <c r="M2167">
        <v>0.1614090627789766</v>
      </c>
      <c r="N2167">
        <v>0.30665839958078989</v>
      </c>
      <c r="O2167">
        <v>0</v>
      </c>
      <c r="P2167" t="s">
        <v>79</v>
      </c>
    </row>
    <row r="2168" spans="1:16" x14ac:dyDescent="0.2">
      <c r="A2168">
        <v>2640975</v>
      </c>
      <c r="B2168">
        <v>2640975</v>
      </c>
      <c r="C2168">
        <v>0</v>
      </c>
      <c r="D2168">
        <v>0</v>
      </c>
      <c r="E2168">
        <v>0</v>
      </c>
      <c r="F2168">
        <v>7.0000000000000007E-2</v>
      </c>
      <c r="G2168">
        <v>0.93</v>
      </c>
      <c r="H2168" t="s">
        <v>261</v>
      </c>
      <c r="I2168" t="s">
        <v>121</v>
      </c>
      <c r="J2168">
        <v>2019</v>
      </c>
      <c r="K2168" t="s">
        <v>122</v>
      </c>
      <c r="L2168">
        <v>1</v>
      </c>
      <c r="M2168">
        <v>0</v>
      </c>
      <c r="N2168">
        <v>0</v>
      </c>
      <c r="O2168">
        <v>0</v>
      </c>
      <c r="P2168" t="s">
        <v>79</v>
      </c>
    </row>
    <row r="2169" spans="1:16" x14ac:dyDescent="0.2">
      <c r="A2169">
        <v>720186</v>
      </c>
      <c r="B2169">
        <v>583975</v>
      </c>
      <c r="C2169">
        <v>0</v>
      </c>
      <c r="D2169">
        <v>136212</v>
      </c>
      <c r="E2169">
        <v>0</v>
      </c>
      <c r="F2169">
        <v>0.53</v>
      </c>
      <c r="G2169">
        <v>0.47</v>
      </c>
      <c r="H2169" t="s">
        <v>262</v>
      </c>
      <c r="I2169" t="s">
        <v>121</v>
      </c>
      <c r="J2169">
        <v>2019</v>
      </c>
      <c r="K2169" t="s">
        <v>122</v>
      </c>
      <c r="L2169">
        <v>0.81086691493586383</v>
      </c>
      <c r="M2169">
        <v>0</v>
      </c>
      <c r="N2169">
        <v>0.18913447359432151</v>
      </c>
      <c r="O2169">
        <v>0</v>
      </c>
      <c r="P2169" t="s">
        <v>79</v>
      </c>
    </row>
    <row r="2170" spans="1:16" x14ac:dyDescent="0.2">
      <c r="A2170">
        <v>319892</v>
      </c>
      <c r="B2170">
        <v>238211</v>
      </c>
      <c r="C2170">
        <v>0</v>
      </c>
      <c r="D2170">
        <v>0</v>
      </c>
      <c r="E2170">
        <v>81680</v>
      </c>
      <c r="F2170">
        <v>0.64</v>
      </c>
      <c r="G2170">
        <v>0.36</v>
      </c>
      <c r="H2170" t="s">
        <v>263</v>
      </c>
      <c r="I2170" t="s">
        <v>121</v>
      </c>
      <c r="J2170">
        <v>2019</v>
      </c>
      <c r="K2170" t="s">
        <v>122</v>
      </c>
      <c r="L2170">
        <v>0.74466069798557011</v>
      </c>
      <c r="M2170">
        <v>0</v>
      </c>
      <c r="N2170">
        <v>0</v>
      </c>
      <c r="O2170">
        <v>0.25533617595938629</v>
      </c>
      <c r="P2170" t="s">
        <v>79</v>
      </c>
    </row>
    <row r="2171" spans="1:16" x14ac:dyDescent="0.2">
      <c r="A2171">
        <v>1542964</v>
      </c>
      <c r="B2171">
        <v>890881</v>
      </c>
      <c r="C2171">
        <v>0</v>
      </c>
      <c r="D2171">
        <v>600948</v>
      </c>
      <c r="E2171">
        <v>51136</v>
      </c>
      <c r="F2171">
        <v>0.09</v>
      </c>
      <c r="G2171">
        <v>0.91</v>
      </c>
      <c r="H2171" t="s">
        <v>264</v>
      </c>
      <c r="I2171" t="s">
        <v>121</v>
      </c>
      <c r="J2171">
        <v>2019</v>
      </c>
      <c r="K2171" t="s">
        <v>122</v>
      </c>
      <c r="L2171">
        <v>0.57738288125970538</v>
      </c>
      <c r="M2171">
        <v>0</v>
      </c>
      <c r="N2171">
        <v>0.38947635848924539</v>
      </c>
      <c r="O2171">
        <v>3.3141408354310273E-2</v>
      </c>
      <c r="P2171" t="s">
        <v>79</v>
      </c>
    </row>
    <row r="2172" spans="1:16" x14ac:dyDescent="0.2">
      <c r="A2172">
        <v>3163723</v>
      </c>
      <c r="B2172">
        <v>1318599</v>
      </c>
      <c r="C2172">
        <v>318720</v>
      </c>
      <c r="D2172">
        <v>1526404</v>
      </c>
      <c r="E2172">
        <v>0</v>
      </c>
      <c r="F2172">
        <v>0.56000000000000005</v>
      </c>
      <c r="G2172">
        <v>0.44</v>
      </c>
      <c r="H2172" t="s">
        <v>261</v>
      </c>
      <c r="I2172" t="s">
        <v>123</v>
      </c>
      <c r="J2172">
        <v>2019</v>
      </c>
      <c r="K2172" t="s">
        <v>124</v>
      </c>
      <c r="L2172">
        <v>0.41678712074350382</v>
      </c>
      <c r="M2172">
        <v>0.1007420687588642</v>
      </c>
      <c r="N2172">
        <v>0.48247081049763207</v>
      </c>
      <c r="O2172">
        <v>0</v>
      </c>
      <c r="P2172" t="s">
        <v>19</v>
      </c>
    </row>
    <row r="2173" spans="1:16" x14ac:dyDescent="0.2">
      <c r="A2173">
        <v>337196</v>
      </c>
      <c r="B2173">
        <v>116437</v>
      </c>
      <c r="C2173">
        <v>0</v>
      </c>
      <c r="D2173">
        <v>220760</v>
      </c>
      <c r="E2173">
        <v>0</v>
      </c>
      <c r="F2173">
        <v>0.28000000000000003</v>
      </c>
      <c r="G2173">
        <v>0.72</v>
      </c>
      <c r="H2173" t="s">
        <v>262</v>
      </c>
      <c r="I2173" t="s">
        <v>123</v>
      </c>
      <c r="J2173">
        <v>2019</v>
      </c>
      <c r="K2173" t="s">
        <v>124</v>
      </c>
      <c r="L2173">
        <v>0.34530955290098342</v>
      </c>
      <c r="M2173">
        <v>0</v>
      </c>
      <c r="N2173">
        <v>0.6546934127332471</v>
      </c>
      <c r="O2173">
        <v>0</v>
      </c>
      <c r="P2173" t="s">
        <v>19</v>
      </c>
    </row>
    <row r="2174" spans="1:16" x14ac:dyDescent="0.2">
      <c r="A2174">
        <v>570862</v>
      </c>
      <c r="B2174">
        <v>316374</v>
      </c>
      <c r="C2174">
        <v>123836</v>
      </c>
      <c r="D2174">
        <v>130653</v>
      </c>
      <c r="E2174">
        <v>0</v>
      </c>
      <c r="F2174">
        <v>0.95</v>
      </c>
      <c r="G2174">
        <v>0.05</v>
      </c>
      <c r="H2174" t="s">
        <v>263</v>
      </c>
      <c r="I2174" t="s">
        <v>123</v>
      </c>
      <c r="J2174">
        <v>2019</v>
      </c>
      <c r="K2174" t="s">
        <v>124</v>
      </c>
      <c r="L2174">
        <v>0.55420399325931657</v>
      </c>
      <c r="M2174">
        <v>0.21692808419547979</v>
      </c>
      <c r="N2174">
        <v>0.22886967428205071</v>
      </c>
      <c r="O2174">
        <v>0</v>
      </c>
      <c r="P2174" t="s">
        <v>19</v>
      </c>
    </row>
    <row r="2175" spans="1:16" x14ac:dyDescent="0.2">
      <c r="A2175">
        <v>2907651</v>
      </c>
      <c r="B2175">
        <v>1623151</v>
      </c>
      <c r="C2175">
        <v>155634</v>
      </c>
      <c r="D2175">
        <v>1128866</v>
      </c>
      <c r="E2175">
        <v>0</v>
      </c>
      <c r="F2175">
        <v>0.78</v>
      </c>
      <c r="G2175">
        <v>0.22</v>
      </c>
      <c r="H2175" t="s">
        <v>264</v>
      </c>
      <c r="I2175" t="s">
        <v>123</v>
      </c>
      <c r="J2175">
        <v>2019</v>
      </c>
      <c r="K2175" t="s">
        <v>124</v>
      </c>
      <c r="L2175">
        <v>0.55823446486528128</v>
      </c>
      <c r="M2175">
        <v>5.3525681039436987E-2</v>
      </c>
      <c r="N2175">
        <v>0.38823985409528172</v>
      </c>
      <c r="O2175">
        <v>0</v>
      </c>
      <c r="P2175" t="s">
        <v>19</v>
      </c>
    </row>
    <row r="2176" spans="1:16" x14ac:dyDescent="0.2">
      <c r="A2176">
        <v>845316</v>
      </c>
      <c r="B2176">
        <v>365917</v>
      </c>
      <c r="C2176">
        <v>185260</v>
      </c>
      <c r="D2176">
        <v>294138</v>
      </c>
      <c r="E2176">
        <v>0</v>
      </c>
      <c r="F2176">
        <v>0.28999999999999998</v>
      </c>
      <c r="G2176">
        <v>0.71</v>
      </c>
      <c r="H2176" t="s">
        <v>261</v>
      </c>
      <c r="I2176" t="s">
        <v>125</v>
      </c>
      <c r="J2176">
        <v>2019</v>
      </c>
      <c r="K2176" t="s">
        <v>126</v>
      </c>
      <c r="L2176">
        <v>0.43287598957076412</v>
      </c>
      <c r="M2176">
        <v>0.2191606452498237</v>
      </c>
      <c r="N2176">
        <v>0.34796218218985558</v>
      </c>
      <c r="O2176">
        <v>0</v>
      </c>
      <c r="P2176" t="s">
        <v>19</v>
      </c>
    </row>
    <row r="2177" spans="1:16" x14ac:dyDescent="0.2">
      <c r="A2177">
        <v>1189762</v>
      </c>
      <c r="B2177">
        <v>556226</v>
      </c>
      <c r="C2177">
        <v>340628</v>
      </c>
      <c r="D2177">
        <v>292909</v>
      </c>
      <c r="E2177">
        <v>0</v>
      </c>
      <c r="F2177">
        <v>0.44</v>
      </c>
      <c r="G2177">
        <v>0.56000000000000005</v>
      </c>
      <c r="H2177" t="s">
        <v>262</v>
      </c>
      <c r="I2177" t="s">
        <v>125</v>
      </c>
      <c r="J2177">
        <v>2019</v>
      </c>
      <c r="K2177" t="s">
        <v>126</v>
      </c>
      <c r="L2177">
        <v>0.46751030878444588</v>
      </c>
      <c r="M2177">
        <v>0.28629927666205512</v>
      </c>
      <c r="N2177">
        <v>0.2461912550577342</v>
      </c>
      <c r="O2177">
        <v>0</v>
      </c>
      <c r="P2177" t="s">
        <v>19</v>
      </c>
    </row>
    <row r="2178" spans="1:16" x14ac:dyDescent="0.2">
      <c r="A2178">
        <v>850889</v>
      </c>
      <c r="B2178">
        <v>413555</v>
      </c>
      <c r="C2178">
        <v>437334</v>
      </c>
      <c r="D2178">
        <v>0</v>
      </c>
      <c r="E2178">
        <v>0</v>
      </c>
      <c r="F2178">
        <v>0.89</v>
      </c>
      <c r="G2178">
        <v>0.11</v>
      </c>
      <c r="H2178" t="s">
        <v>263</v>
      </c>
      <c r="I2178" t="s">
        <v>125</v>
      </c>
      <c r="J2178">
        <v>2019</v>
      </c>
      <c r="K2178" t="s">
        <v>126</v>
      </c>
      <c r="L2178">
        <v>0.48602696708971438</v>
      </c>
      <c r="M2178">
        <v>0.51397303291028562</v>
      </c>
      <c r="N2178">
        <v>0</v>
      </c>
      <c r="O2178">
        <v>0</v>
      </c>
      <c r="P2178" t="s">
        <v>19</v>
      </c>
    </row>
    <row r="2179" spans="1:16" x14ac:dyDescent="0.2">
      <c r="A2179">
        <v>4979589</v>
      </c>
      <c r="B2179">
        <v>1716141</v>
      </c>
      <c r="C2179">
        <v>612775</v>
      </c>
      <c r="D2179">
        <v>2650674</v>
      </c>
      <c r="E2179">
        <v>0</v>
      </c>
      <c r="F2179">
        <v>0.26</v>
      </c>
      <c r="G2179">
        <v>0.74</v>
      </c>
      <c r="H2179" t="s">
        <v>264</v>
      </c>
      <c r="I2179" t="s">
        <v>125</v>
      </c>
      <c r="J2179">
        <v>2019</v>
      </c>
      <c r="K2179" t="s">
        <v>126</v>
      </c>
      <c r="L2179">
        <v>0.34463506927981408</v>
      </c>
      <c r="M2179">
        <v>0.12305734469250371</v>
      </c>
      <c r="N2179">
        <v>0.53230778684746871</v>
      </c>
      <c r="O2179">
        <v>0</v>
      </c>
      <c r="P2179" t="s">
        <v>19</v>
      </c>
    </row>
    <row r="2180" spans="1:16" x14ac:dyDescent="0.2">
      <c r="A2180">
        <v>49387</v>
      </c>
      <c r="B2180">
        <v>44475</v>
      </c>
      <c r="C2180">
        <v>4912</v>
      </c>
      <c r="D2180">
        <v>0</v>
      </c>
      <c r="E2180">
        <v>0</v>
      </c>
      <c r="F2180">
        <v>0.31</v>
      </c>
      <c r="G2180">
        <v>0.69</v>
      </c>
      <c r="H2180" t="s">
        <v>262</v>
      </c>
      <c r="I2180" t="s">
        <v>127</v>
      </c>
      <c r="J2180">
        <v>2019</v>
      </c>
      <c r="K2180" t="s">
        <v>128</v>
      </c>
      <c r="L2180">
        <v>0.90054062810051227</v>
      </c>
      <c r="M2180">
        <v>9.9459371899487725E-2</v>
      </c>
      <c r="N2180">
        <v>0</v>
      </c>
      <c r="O2180">
        <v>0</v>
      </c>
      <c r="P2180" t="s">
        <v>19</v>
      </c>
    </row>
    <row r="2181" spans="1:16" x14ac:dyDescent="0.2">
      <c r="A2181">
        <v>237</v>
      </c>
      <c r="B2181">
        <v>237</v>
      </c>
      <c r="C2181">
        <v>0</v>
      </c>
      <c r="D2181">
        <v>0</v>
      </c>
      <c r="E2181">
        <v>0</v>
      </c>
      <c r="F2181">
        <v>1</v>
      </c>
      <c r="G2181">
        <v>0</v>
      </c>
      <c r="H2181" t="s">
        <v>82</v>
      </c>
      <c r="I2181" t="s">
        <v>127</v>
      </c>
      <c r="J2181">
        <v>2019</v>
      </c>
      <c r="K2181" t="s">
        <v>128</v>
      </c>
      <c r="L2181">
        <v>1</v>
      </c>
      <c r="M2181">
        <v>0</v>
      </c>
      <c r="N2181">
        <v>0</v>
      </c>
      <c r="O2181">
        <v>0</v>
      </c>
      <c r="P2181" t="s">
        <v>19</v>
      </c>
    </row>
    <row r="2182" spans="1:16" x14ac:dyDescent="0.2">
      <c r="A2182">
        <v>463346</v>
      </c>
      <c r="B2182">
        <v>359045</v>
      </c>
      <c r="C2182">
        <v>104301</v>
      </c>
      <c r="D2182">
        <v>0</v>
      </c>
      <c r="E2182">
        <v>0</v>
      </c>
      <c r="F2182">
        <v>1</v>
      </c>
      <c r="G2182">
        <v>0</v>
      </c>
      <c r="H2182" t="s">
        <v>263</v>
      </c>
      <c r="I2182" t="s">
        <v>127</v>
      </c>
      <c r="J2182">
        <v>2019</v>
      </c>
      <c r="K2182" t="s">
        <v>128</v>
      </c>
      <c r="L2182">
        <v>0.77489608197761495</v>
      </c>
      <c r="M2182">
        <v>0.225103918022385</v>
      </c>
      <c r="N2182">
        <v>0</v>
      </c>
      <c r="O2182">
        <v>0</v>
      </c>
      <c r="P2182" t="s">
        <v>19</v>
      </c>
    </row>
    <row r="2183" spans="1:16" x14ac:dyDescent="0.2">
      <c r="A2183">
        <v>606864</v>
      </c>
      <c r="B2183">
        <v>474224</v>
      </c>
      <c r="C2183">
        <v>132641</v>
      </c>
      <c r="D2183">
        <v>0</v>
      </c>
      <c r="E2183">
        <v>0</v>
      </c>
      <c r="F2183">
        <v>0.52</v>
      </c>
      <c r="G2183">
        <v>0.48</v>
      </c>
      <c r="H2183" t="s">
        <v>264</v>
      </c>
      <c r="I2183" t="s">
        <v>127</v>
      </c>
      <c r="J2183">
        <v>2019</v>
      </c>
      <c r="K2183" t="s">
        <v>128</v>
      </c>
      <c r="L2183">
        <v>0.78143373144559569</v>
      </c>
      <c r="M2183">
        <v>0.21856791637005979</v>
      </c>
      <c r="N2183">
        <v>0</v>
      </c>
      <c r="O2183">
        <v>0</v>
      </c>
      <c r="P2183" t="s">
        <v>19</v>
      </c>
    </row>
    <row r="2184" spans="1:16" x14ac:dyDescent="0.2">
      <c r="A2184">
        <v>1416667</v>
      </c>
      <c r="B2184">
        <v>647719</v>
      </c>
      <c r="C2184">
        <v>0</v>
      </c>
      <c r="D2184">
        <v>768949</v>
      </c>
      <c r="E2184">
        <v>0</v>
      </c>
      <c r="F2184">
        <v>0.09</v>
      </c>
      <c r="G2184">
        <v>0.91</v>
      </c>
      <c r="H2184" t="s">
        <v>261</v>
      </c>
      <c r="I2184" t="s">
        <v>129</v>
      </c>
      <c r="J2184">
        <v>2019</v>
      </c>
      <c r="K2184" t="s">
        <v>130</v>
      </c>
      <c r="L2184">
        <v>0.45721330418510492</v>
      </c>
      <c r="M2184">
        <v>0</v>
      </c>
      <c r="N2184">
        <v>0.54278740169708195</v>
      </c>
      <c r="O2184">
        <v>0</v>
      </c>
      <c r="P2184" t="s">
        <v>19</v>
      </c>
    </row>
    <row r="2185" spans="1:16" x14ac:dyDescent="0.2">
      <c r="A2185">
        <v>5941934</v>
      </c>
      <c r="B2185">
        <v>1474691</v>
      </c>
      <c r="C2185">
        <v>305105</v>
      </c>
      <c r="D2185">
        <v>4162138</v>
      </c>
      <c r="E2185">
        <v>0</v>
      </c>
      <c r="F2185">
        <v>7.0000000000000007E-2</v>
      </c>
      <c r="G2185">
        <v>0.93</v>
      </c>
      <c r="H2185" t="s">
        <v>262</v>
      </c>
      <c r="I2185" t="s">
        <v>129</v>
      </c>
      <c r="J2185">
        <v>2019</v>
      </c>
      <c r="K2185" t="s">
        <v>130</v>
      </c>
      <c r="L2185">
        <v>0.24818367218484749</v>
      </c>
      <c r="M2185">
        <v>5.1347759837117007E-2</v>
      </c>
      <c r="N2185">
        <v>0.70046856797803547</v>
      </c>
      <c r="O2185">
        <v>0</v>
      </c>
      <c r="P2185" t="s">
        <v>19</v>
      </c>
    </row>
    <row r="2186" spans="1:16" x14ac:dyDescent="0.2">
      <c r="A2186">
        <v>866690</v>
      </c>
      <c r="B2186">
        <v>142812</v>
      </c>
      <c r="C2186">
        <v>645868</v>
      </c>
      <c r="D2186">
        <v>78010</v>
      </c>
      <c r="E2186">
        <v>0</v>
      </c>
      <c r="F2186">
        <v>0.13</v>
      </c>
      <c r="G2186">
        <v>0.87</v>
      </c>
      <c r="H2186" t="s">
        <v>263</v>
      </c>
      <c r="I2186" t="s">
        <v>129</v>
      </c>
      <c r="J2186">
        <v>2019</v>
      </c>
      <c r="K2186" t="s">
        <v>130</v>
      </c>
      <c r="L2186">
        <v>0.16477864057506139</v>
      </c>
      <c r="M2186">
        <v>0.74521224428573074</v>
      </c>
      <c r="N2186">
        <v>9.0009115139207785E-2</v>
      </c>
      <c r="O2186">
        <v>0</v>
      </c>
      <c r="P2186" t="s">
        <v>19</v>
      </c>
    </row>
    <row r="2187" spans="1:16" x14ac:dyDescent="0.2">
      <c r="A2187">
        <v>11332234</v>
      </c>
      <c r="B2187">
        <v>5174520</v>
      </c>
      <c r="C2187">
        <v>0</v>
      </c>
      <c r="D2187">
        <v>6157714</v>
      </c>
      <c r="E2187">
        <v>0</v>
      </c>
      <c r="F2187">
        <v>7.0000000000000007E-2</v>
      </c>
      <c r="G2187">
        <v>0.93</v>
      </c>
      <c r="H2187" t="s">
        <v>264</v>
      </c>
      <c r="I2187" t="s">
        <v>129</v>
      </c>
      <c r="J2187">
        <v>2019</v>
      </c>
      <c r="K2187" t="s">
        <v>130</v>
      </c>
      <c r="L2187">
        <v>0.45661958621751009</v>
      </c>
      <c r="M2187">
        <v>0</v>
      </c>
      <c r="N2187">
        <v>0.5433804137824898</v>
      </c>
      <c r="O2187">
        <v>0</v>
      </c>
      <c r="P2187" t="s">
        <v>19</v>
      </c>
    </row>
    <row r="2188" spans="1:16" x14ac:dyDescent="0.2">
      <c r="A2188">
        <v>1003458</v>
      </c>
      <c r="B2188">
        <v>337613</v>
      </c>
      <c r="C2188">
        <v>0</v>
      </c>
      <c r="D2188">
        <v>665844</v>
      </c>
      <c r="E2188">
        <v>0</v>
      </c>
      <c r="F2188">
        <v>0.14000000000000001</v>
      </c>
      <c r="G2188">
        <v>0.86</v>
      </c>
      <c r="H2188" t="s">
        <v>261</v>
      </c>
      <c r="I2188" t="s">
        <v>131</v>
      </c>
      <c r="J2188">
        <v>2019</v>
      </c>
      <c r="K2188" t="s">
        <v>132</v>
      </c>
      <c r="L2188">
        <v>0.33644955743040572</v>
      </c>
      <c r="M2188">
        <v>0</v>
      </c>
      <c r="N2188">
        <v>0.66354944601567778</v>
      </c>
      <c r="O2188">
        <v>0</v>
      </c>
      <c r="P2188" t="s">
        <v>19</v>
      </c>
    </row>
    <row r="2189" spans="1:16" x14ac:dyDescent="0.2">
      <c r="A2189">
        <v>3507904</v>
      </c>
      <c r="B2189">
        <v>1126687</v>
      </c>
      <c r="C2189">
        <v>0</v>
      </c>
      <c r="D2189">
        <v>2381217</v>
      </c>
      <c r="E2189">
        <v>0</v>
      </c>
      <c r="F2189">
        <v>0.04</v>
      </c>
      <c r="G2189">
        <v>0.96</v>
      </c>
      <c r="H2189" t="s">
        <v>262</v>
      </c>
      <c r="I2189" t="s">
        <v>131</v>
      </c>
      <c r="J2189">
        <v>2019</v>
      </c>
      <c r="K2189" t="s">
        <v>132</v>
      </c>
      <c r="L2189">
        <v>0.32118524338180288</v>
      </c>
      <c r="M2189">
        <v>0</v>
      </c>
      <c r="N2189">
        <v>0.67881475661819712</v>
      </c>
      <c r="O2189">
        <v>0</v>
      </c>
      <c r="P2189" t="s">
        <v>19</v>
      </c>
    </row>
    <row r="2190" spans="1:16" x14ac:dyDescent="0.2">
      <c r="A2190">
        <v>213966</v>
      </c>
      <c r="B2190">
        <v>149562</v>
      </c>
      <c r="C2190">
        <v>64404</v>
      </c>
      <c r="D2190">
        <v>0</v>
      </c>
      <c r="E2190">
        <v>0</v>
      </c>
      <c r="F2190">
        <v>0.95</v>
      </c>
      <c r="G2190">
        <v>0.05</v>
      </c>
      <c r="H2190" t="s">
        <v>263</v>
      </c>
      <c r="I2190" t="s">
        <v>131</v>
      </c>
      <c r="J2190">
        <v>2019</v>
      </c>
      <c r="K2190" t="s">
        <v>132</v>
      </c>
      <c r="L2190">
        <v>0.69899890636830153</v>
      </c>
      <c r="M2190">
        <v>0.30100109363169852</v>
      </c>
      <c r="N2190">
        <v>0</v>
      </c>
      <c r="O2190">
        <v>0</v>
      </c>
      <c r="P2190" t="s">
        <v>19</v>
      </c>
    </row>
    <row r="2191" spans="1:16" x14ac:dyDescent="0.2">
      <c r="A2191">
        <v>7471350</v>
      </c>
      <c r="B2191">
        <v>1867563</v>
      </c>
      <c r="C2191">
        <v>138794</v>
      </c>
      <c r="D2191">
        <v>5322165</v>
      </c>
      <c r="E2191">
        <v>142828</v>
      </c>
      <c r="F2191">
        <v>0.04</v>
      </c>
      <c r="G2191">
        <v>0.96</v>
      </c>
      <c r="H2191" t="s">
        <v>264</v>
      </c>
      <c r="I2191" t="s">
        <v>131</v>
      </c>
      <c r="J2191">
        <v>2019</v>
      </c>
      <c r="K2191" t="s">
        <v>132</v>
      </c>
      <c r="L2191">
        <v>0.24996325965187011</v>
      </c>
      <c r="M2191">
        <v>1.857683015786973E-2</v>
      </c>
      <c r="N2191">
        <v>0.71234315083619426</v>
      </c>
      <c r="O2191">
        <v>1.911675935406586E-2</v>
      </c>
      <c r="P2191" t="s">
        <v>19</v>
      </c>
    </row>
    <row r="2192" spans="1:16" x14ac:dyDescent="0.2">
      <c r="A2192">
        <v>232831</v>
      </c>
      <c r="B2192">
        <v>143467</v>
      </c>
      <c r="C2192">
        <v>51494</v>
      </c>
      <c r="D2192">
        <v>37871</v>
      </c>
      <c r="E2192">
        <v>0</v>
      </c>
      <c r="F2192">
        <v>0.79</v>
      </c>
      <c r="G2192">
        <v>0.21</v>
      </c>
      <c r="H2192" t="s">
        <v>261</v>
      </c>
      <c r="I2192" t="s">
        <v>133</v>
      </c>
      <c r="J2192">
        <v>2019</v>
      </c>
      <c r="K2192" t="s">
        <v>134</v>
      </c>
      <c r="L2192">
        <v>0.61618512998698627</v>
      </c>
      <c r="M2192">
        <v>0.22116470744875041</v>
      </c>
      <c r="N2192">
        <v>0.16265445752498589</v>
      </c>
      <c r="O2192">
        <v>0</v>
      </c>
      <c r="P2192" t="s">
        <v>19</v>
      </c>
    </row>
    <row r="2193" spans="1:16" x14ac:dyDescent="0.2">
      <c r="A2193">
        <v>119130</v>
      </c>
      <c r="B2193">
        <v>81839</v>
      </c>
      <c r="C2193">
        <v>1000</v>
      </c>
      <c r="D2193">
        <v>36291</v>
      </c>
      <c r="E2193">
        <v>0</v>
      </c>
      <c r="F2193">
        <v>0.21</v>
      </c>
      <c r="G2193">
        <v>0.79</v>
      </c>
      <c r="H2193" t="s">
        <v>262</v>
      </c>
      <c r="I2193" t="s">
        <v>133</v>
      </c>
      <c r="J2193">
        <v>2019</v>
      </c>
      <c r="K2193" t="s">
        <v>134</v>
      </c>
      <c r="L2193">
        <v>0.68697221522706287</v>
      </c>
      <c r="M2193">
        <v>8.3941912196759845E-3</v>
      </c>
      <c r="N2193">
        <v>0.30463359355326108</v>
      </c>
      <c r="O2193">
        <v>0</v>
      </c>
      <c r="P2193" t="s">
        <v>19</v>
      </c>
    </row>
    <row r="2194" spans="1:16" x14ac:dyDescent="0.2">
      <c r="A2194">
        <v>15943</v>
      </c>
      <c r="B2194">
        <v>15943</v>
      </c>
      <c r="C2194">
        <v>0</v>
      </c>
      <c r="D2194">
        <v>0</v>
      </c>
      <c r="E2194">
        <v>0</v>
      </c>
      <c r="F2194">
        <v>1</v>
      </c>
      <c r="G2194">
        <v>0</v>
      </c>
      <c r="H2194" t="s">
        <v>82</v>
      </c>
      <c r="I2194" t="s">
        <v>133</v>
      </c>
      <c r="J2194">
        <v>2019</v>
      </c>
      <c r="K2194" t="s">
        <v>134</v>
      </c>
      <c r="L2194">
        <v>1</v>
      </c>
      <c r="M2194">
        <v>0</v>
      </c>
      <c r="N2194">
        <v>0</v>
      </c>
      <c r="O2194">
        <v>0</v>
      </c>
      <c r="P2194" t="s">
        <v>19</v>
      </c>
    </row>
    <row r="2195" spans="1:16" x14ac:dyDescent="0.2">
      <c r="A2195">
        <v>153317</v>
      </c>
      <c r="B2195">
        <v>153317</v>
      </c>
      <c r="C2195">
        <v>0</v>
      </c>
      <c r="D2195">
        <v>0</v>
      </c>
      <c r="E2195">
        <v>0</v>
      </c>
      <c r="F2195">
        <v>0.82</v>
      </c>
      <c r="G2195">
        <v>0.18</v>
      </c>
      <c r="H2195" t="s">
        <v>263</v>
      </c>
      <c r="I2195" t="s">
        <v>133</v>
      </c>
      <c r="J2195">
        <v>2019</v>
      </c>
      <c r="K2195" t="s">
        <v>134</v>
      </c>
      <c r="L2195">
        <v>1</v>
      </c>
      <c r="M2195">
        <v>0</v>
      </c>
      <c r="N2195">
        <v>0</v>
      </c>
      <c r="O2195">
        <v>0</v>
      </c>
      <c r="P2195" t="s">
        <v>19</v>
      </c>
    </row>
    <row r="2196" spans="1:16" x14ac:dyDescent="0.2">
      <c r="A2196">
        <v>396365</v>
      </c>
      <c r="B2196">
        <v>299842</v>
      </c>
      <c r="C2196">
        <v>55040</v>
      </c>
      <c r="D2196">
        <v>41482</v>
      </c>
      <c r="E2196">
        <v>0</v>
      </c>
      <c r="F2196">
        <v>0.67</v>
      </c>
      <c r="G2196">
        <v>0.33</v>
      </c>
      <c r="H2196" t="s">
        <v>264</v>
      </c>
      <c r="I2196" t="s">
        <v>133</v>
      </c>
      <c r="J2196">
        <v>2019</v>
      </c>
      <c r="K2196" t="s">
        <v>134</v>
      </c>
      <c r="L2196">
        <v>0.75647950752463011</v>
      </c>
      <c r="M2196">
        <v>0.1388619075851803</v>
      </c>
      <c r="N2196">
        <v>0.1046560619630896</v>
      </c>
      <c r="O2196">
        <v>0</v>
      </c>
      <c r="P2196" t="s">
        <v>19</v>
      </c>
    </row>
    <row r="2197" spans="1:16" x14ac:dyDescent="0.2">
      <c r="A2197">
        <v>332022</v>
      </c>
      <c r="B2197">
        <v>137673</v>
      </c>
      <c r="C2197">
        <v>15188</v>
      </c>
      <c r="D2197">
        <v>179162</v>
      </c>
      <c r="E2197">
        <v>0</v>
      </c>
      <c r="F2197">
        <v>0.72</v>
      </c>
      <c r="G2197">
        <v>0.28000000000000003</v>
      </c>
      <c r="H2197" t="s">
        <v>261</v>
      </c>
      <c r="I2197" t="s">
        <v>135</v>
      </c>
      <c r="J2197">
        <v>2019</v>
      </c>
      <c r="K2197" t="s">
        <v>136</v>
      </c>
      <c r="L2197">
        <v>0.41465023402063722</v>
      </c>
      <c r="M2197">
        <v>4.5743956725759143E-2</v>
      </c>
      <c r="N2197">
        <v>0.53960882110221609</v>
      </c>
      <c r="O2197">
        <v>0</v>
      </c>
      <c r="P2197" t="s">
        <v>27</v>
      </c>
    </row>
    <row r="2198" spans="1:16" x14ac:dyDescent="0.2">
      <c r="A2198">
        <v>1995451</v>
      </c>
      <c r="B2198">
        <v>577013</v>
      </c>
      <c r="C2198">
        <v>30627</v>
      </c>
      <c r="D2198">
        <v>1387811</v>
      </c>
      <c r="E2198">
        <v>0</v>
      </c>
      <c r="F2198">
        <v>0.21</v>
      </c>
      <c r="G2198">
        <v>0.79</v>
      </c>
      <c r="H2198" t="s">
        <v>262</v>
      </c>
      <c r="I2198" t="s">
        <v>135</v>
      </c>
      <c r="J2198">
        <v>2019</v>
      </c>
      <c r="K2198" t="s">
        <v>136</v>
      </c>
      <c r="L2198">
        <v>0.28916420398195702</v>
      </c>
      <c r="M2198">
        <v>1.53484099584505E-2</v>
      </c>
      <c r="N2198">
        <v>0.69548738605959259</v>
      </c>
      <c r="O2198">
        <v>0</v>
      </c>
      <c r="P2198" t="s">
        <v>27</v>
      </c>
    </row>
    <row r="2199" spans="1:16" x14ac:dyDescent="0.2">
      <c r="A2199">
        <v>1946351</v>
      </c>
      <c r="B2199">
        <v>1532763</v>
      </c>
      <c r="C2199">
        <v>413587</v>
      </c>
      <c r="D2199">
        <v>0</v>
      </c>
      <c r="E2199">
        <v>0</v>
      </c>
      <c r="F2199">
        <v>0.43</v>
      </c>
      <c r="G2199">
        <v>0.56999999999999995</v>
      </c>
      <c r="H2199" t="s">
        <v>263</v>
      </c>
      <c r="I2199" t="s">
        <v>135</v>
      </c>
      <c r="J2199">
        <v>2019</v>
      </c>
      <c r="K2199" t="s">
        <v>136</v>
      </c>
      <c r="L2199">
        <v>0.78750595344827323</v>
      </c>
      <c r="M2199">
        <v>0.21249353276978311</v>
      </c>
      <c r="N2199">
        <v>0</v>
      </c>
      <c r="O2199">
        <v>0</v>
      </c>
      <c r="P2199" t="s">
        <v>27</v>
      </c>
    </row>
    <row r="2200" spans="1:16" x14ac:dyDescent="0.2">
      <c r="A2200">
        <v>4622039</v>
      </c>
      <c r="B2200">
        <v>2698123</v>
      </c>
      <c r="C2200">
        <v>876057</v>
      </c>
      <c r="D2200">
        <v>1047859</v>
      </c>
      <c r="E2200">
        <v>0</v>
      </c>
      <c r="F2200">
        <v>0.38</v>
      </c>
      <c r="G2200">
        <v>0.62</v>
      </c>
      <c r="H2200" t="s">
        <v>264</v>
      </c>
      <c r="I2200" t="s">
        <v>135</v>
      </c>
      <c r="J2200">
        <v>2019</v>
      </c>
      <c r="K2200" t="s">
        <v>136</v>
      </c>
      <c r="L2200">
        <v>0.58375167323339328</v>
      </c>
      <c r="M2200">
        <v>0.18953907571961209</v>
      </c>
      <c r="N2200">
        <v>0.2267092510469946</v>
      </c>
      <c r="O2200">
        <v>0</v>
      </c>
      <c r="P2200" t="s">
        <v>27</v>
      </c>
    </row>
    <row r="2201" spans="1:16" x14ac:dyDescent="0.2">
      <c r="A2201">
        <v>177140</v>
      </c>
      <c r="B2201">
        <v>149511</v>
      </c>
      <c r="C2201">
        <v>0</v>
      </c>
      <c r="D2201">
        <v>27629</v>
      </c>
      <c r="E2201">
        <v>0</v>
      </c>
      <c r="F2201">
        <v>0.74</v>
      </c>
      <c r="G2201">
        <v>0.26</v>
      </c>
      <c r="H2201" t="s">
        <v>261</v>
      </c>
      <c r="I2201" t="s">
        <v>137</v>
      </c>
      <c r="J2201">
        <v>2019</v>
      </c>
      <c r="K2201" t="s">
        <v>138</v>
      </c>
      <c r="L2201">
        <v>0.84402732302133909</v>
      </c>
      <c r="M2201">
        <v>0</v>
      </c>
      <c r="N2201">
        <v>0.15597267697866091</v>
      </c>
      <c r="O2201">
        <v>0</v>
      </c>
      <c r="P2201" t="s">
        <v>19</v>
      </c>
    </row>
    <row r="2202" spans="1:16" x14ac:dyDescent="0.2">
      <c r="A2202">
        <v>960710</v>
      </c>
      <c r="B2202">
        <v>240433</v>
      </c>
      <c r="C2202">
        <v>0</v>
      </c>
      <c r="D2202">
        <v>720276</v>
      </c>
      <c r="E2202">
        <v>0</v>
      </c>
      <c r="F2202">
        <v>0.12</v>
      </c>
      <c r="G2202">
        <v>0.88</v>
      </c>
      <c r="H2202" t="s">
        <v>262</v>
      </c>
      <c r="I2202" t="s">
        <v>137</v>
      </c>
      <c r="J2202">
        <v>2019</v>
      </c>
      <c r="K2202" t="s">
        <v>138</v>
      </c>
      <c r="L2202">
        <v>0.25026594914178057</v>
      </c>
      <c r="M2202">
        <v>0</v>
      </c>
      <c r="N2202">
        <v>0.7497330099613827</v>
      </c>
      <c r="O2202">
        <v>0</v>
      </c>
      <c r="P2202" t="s">
        <v>19</v>
      </c>
    </row>
    <row r="2203" spans="1:16" x14ac:dyDescent="0.2">
      <c r="A2203">
        <v>35639</v>
      </c>
      <c r="B2203">
        <v>35639</v>
      </c>
      <c r="C2203">
        <v>0</v>
      </c>
      <c r="D2203">
        <v>0</v>
      </c>
      <c r="E2203">
        <v>0</v>
      </c>
      <c r="F2203">
        <v>0.83</v>
      </c>
      <c r="G2203">
        <v>0.17</v>
      </c>
      <c r="H2203" t="s">
        <v>82</v>
      </c>
      <c r="I2203" t="s">
        <v>137</v>
      </c>
      <c r="J2203">
        <v>2019</v>
      </c>
      <c r="K2203" t="s">
        <v>138</v>
      </c>
      <c r="L2203">
        <v>1</v>
      </c>
      <c r="M2203">
        <v>0</v>
      </c>
      <c r="N2203">
        <v>0</v>
      </c>
      <c r="O2203">
        <v>0</v>
      </c>
      <c r="P2203" t="s">
        <v>19</v>
      </c>
    </row>
    <row r="2204" spans="1:16" x14ac:dyDescent="0.2">
      <c r="A2204">
        <v>531705</v>
      </c>
      <c r="B2204">
        <v>329661</v>
      </c>
      <c r="C2204">
        <v>202044</v>
      </c>
      <c r="D2204">
        <v>0</v>
      </c>
      <c r="E2204">
        <v>0</v>
      </c>
      <c r="F2204">
        <v>0.01</v>
      </c>
      <c r="G2204">
        <v>0.99</v>
      </c>
      <c r="H2204" t="s">
        <v>263</v>
      </c>
      <c r="I2204" t="s">
        <v>137</v>
      </c>
      <c r="J2204">
        <v>2019</v>
      </c>
      <c r="K2204" t="s">
        <v>138</v>
      </c>
      <c r="L2204">
        <v>0.62000733489434934</v>
      </c>
      <c r="M2204">
        <v>0.37999266510565072</v>
      </c>
      <c r="N2204">
        <v>0</v>
      </c>
      <c r="O2204">
        <v>0</v>
      </c>
      <c r="P2204" t="s">
        <v>19</v>
      </c>
    </row>
    <row r="2205" spans="1:16" x14ac:dyDescent="0.2">
      <c r="A2205">
        <v>511994</v>
      </c>
      <c r="B2205">
        <v>307024</v>
      </c>
      <c r="C2205">
        <v>0</v>
      </c>
      <c r="D2205">
        <v>204970</v>
      </c>
      <c r="E2205">
        <v>0</v>
      </c>
      <c r="F2205">
        <v>0.89</v>
      </c>
      <c r="G2205">
        <v>0.11</v>
      </c>
      <c r="H2205" t="s">
        <v>264</v>
      </c>
      <c r="I2205" t="s">
        <v>137</v>
      </c>
      <c r="J2205">
        <v>2019</v>
      </c>
      <c r="K2205" t="s">
        <v>138</v>
      </c>
      <c r="L2205">
        <v>0.59966327730403091</v>
      </c>
      <c r="M2205">
        <v>0</v>
      </c>
      <c r="N2205">
        <v>0.40033672269596909</v>
      </c>
      <c r="O2205">
        <v>0</v>
      </c>
      <c r="P2205" t="s">
        <v>19</v>
      </c>
    </row>
    <row r="2206" spans="1:16" x14ac:dyDescent="0.2">
      <c r="A2206">
        <v>617832</v>
      </c>
      <c r="B2206">
        <v>374980</v>
      </c>
      <c r="C2206">
        <v>242852</v>
      </c>
      <c r="D2206">
        <v>0</v>
      </c>
      <c r="E2206">
        <v>0</v>
      </c>
      <c r="F2206">
        <v>0.52</v>
      </c>
      <c r="G2206">
        <v>0.48</v>
      </c>
      <c r="H2206" t="s">
        <v>261</v>
      </c>
      <c r="I2206" t="s">
        <v>139</v>
      </c>
      <c r="J2206">
        <v>2019</v>
      </c>
      <c r="K2206" t="s">
        <v>140</v>
      </c>
      <c r="L2206">
        <v>0.60692874438358646</v>
      </c>
      <c r="M2206">
        <v>0.39307125561641348</v>
      </c>
      <c r="N2206">
        <v>0</v>
      </c>
      <c r="O2206">
        <v>0</v>
      </c>
      <c r="P2206" t="s">
        <v>19</v>
      </c>
    </row>
    <row r="2207" spans="1:16" x14ac:dyDescent="0.2">
      <c r="A2207">
        <v>187934</v>
      </c>
      <c r="B2207">
        <v>155538</v>
      </c>
      <c r="C2207">
        <v>32395</v>
      </c>
      <c r="D2207">
        <v>0</v>
      </c>
      <c r="E2207">
        <v>0</v>
      </c>
      <c r="F2207">
        <v>1</v>
      </c>
      <c r="G2207">
        <v>0</v>
      </c>
      <c r="H2207" t="s">
        <v>262</v>
      </c>
      <c r="I2207" t="s">
        <v>139</v>
      </c>
      <c r="J2207">
        <v>2019</v>
      </c>
      <c r="K2207" t="s">
        <v>140</v>
      </c>
      <c r="L2207">
        <v>0.8276203347983867</v>
      </c>
      <c r="M2207">
        <v>0.17237434418466061</v>
      </c>
      <c r="N2207">
        <v>0</v>
      </c>
      <c r="O2207">
        <v>0</v>
      </c>
      <c r="P2207" t="s">
        <v>19</v>
      </c>
    </row>
    <row r="2208" spans="1:16" x14ac:dyDescent="0.2">
      <c r="A2208">
        <v>19157</v>
      </c>
      <c r="B2208">
        <v>19157</v>
      </c>
      <c r="C2208">
        <v>0</v>
      </c>
      <c r="D2208">
        <v>0</v>
      </c>
      <c r="E2208">
        <v>0</v>
      </c>
      <c r="F2208">
        <v>1</v>
      </c>
      <c r="G2208">
        <v>0</v>
      </c>
      <c r="H2208" t="s">
        <v>82</v>
      </c>
      <c r="I2208" t="s">
        <v>139</v>
      </c>
      <c r="J2208">
        <v>2019</v>
      </c>
      <c r="K2208" t="s">
        <v>140</v>
      </c>
      <c r="L2208">
        <v>1</v>
      </c>
      <c r="M2208">
        <v>0</v>
      </c>
      <c r="N2208">
        <v>0</v>
      </c>
      <c r="O2208">
        <v>0</v>
      </c>
      <c r="P2208" t="s">
        <v>19</v>
      </c>
    </row>
    <row r="2209" spans="1:16" x14ac:dyDescent="0.2">
      <c r="A2209">
        <v>218678</v>
      </c>
      <c r="B2209">
        <v>138281</v>
      </c>
      <c r="C2209">
        <v>80397</v>
      </c>
      <c r="D2209">
        <v>0</v>
      </c>
      <c r="E2209">
        <v>0</v>
      </c>
      <c r="F2209">
        <v>1</v>
      </c>
      <c r="G2209">
        <v>0</v>
      </c>
      <c r="H2209" t="s">
        <v>263</v>
      </c>
      <c r="I2209" t="s">
        <v>139</v>
      </c>
      <c r="J2209">
        <v>2019</v>
      </c>
      <c r="K2209" t="s">
        <v>140</v>
      </c>
      <c r="L2209">
        <v>0.63234984772130709</v>
      </c>
      <c r="M2209">
        <v>0.36765015227869291</v>
      </c>
      <c r="N2209">
        <v>0</v>
      </c>
      <c r="O2209">
        <v>0</v>
      </c>
      <c r="P2209" t="s">
        <v>19</v>
      </c>
    </row>
    <row r="2210" spans="1:16" x14ac:dyDescent="0.2">
      <c r="A2210">
        <v>1200258</v>
      </c>
      <c r="B2210">
        <v>520182</v>
      </c>
      <c r="C2210">
        <v>680076</v>
      </c>
      <c r="D2210">
        <v>0</v>
      </c>
      <c r="E2210">
        <v>0</v>
      </c>
      <c r="F2210">
        <v>0.3</v>
      </c>
      <c r="G2210">
        <v>0.7</v>
      </c>
      <c r="H2210" t="s">
        <v>264</v>
      </c>
      <c r="I2210" t="s">
        <v>139</v>
      </c>
      <c r="J2210">
        <v>2019</v>
      </c>
      <c r="K2210" t="s">
        <v>140</v>
      </c>
      <c r="L2210">
        <v>0.43339182075853688</v>
      </c>
      <c r="M2210">
        <v>0.56660817924146312</v>
      </c>
      <c r="N2210">
        <v>0</v>
      </c>
      <c r="O2210">
        <v>0</v>
      </c>
      <c r="P2210" t="s">
        <v>19</v>
      </c>
    </row>
    <row r="2211" spans="1:16" x14ac:dyDescent="0.2">
      <c r="A2211">
        <v>133781</v>
      </c>
      <c r="B2211">
        <v>99693</v>
      </c>
      <c r="C2211">
        <v>0</v>
      </c>
      <c r="D2211">
        <v>34089</v>
      </c>
      <c r="E2211">
        <v>0</v>
      </c>
      <c r="F2211">
        <v>0.09</v>
      </c>
      <c r="G2211">
        <v>0.91</v>
      </c>
      <c r="H2211" t="s">
        <v>261</v>
      </c>
      <c r="I2211" t="s">
        <v>141</v>
      </c>
      <c r="J2211">
        <v>2019</v>
      </c>
      <c r="K2211" t="s">
        <v>142</v>
      </c>
      <c r="L2211">
        <v>0.74519550608830853</v>
      </c>
      <c r="M2211">
        <v>0</v>
      </c>
      <c r="N2211">
        <v>0.25481196881470458</v>
      </c>
      <c r="O2211">
        <v>0</v>
      </c>
      <c r="P2211" t="s">
        <v>19</v>
      </c>
    </row>
    <row r="2212" spans="1:16" x14ac:dyDescent="0.2">
      <c r="A2212">
        <v>1918639</v>
      </c>
      <c r="B2212">
        <v>563947</v>
      </c>
      <c r="C2212">
        <v>89772</v>
      </c>
      <c r="D2212">
        <v>1264919</v>
      </c>
      <c r="E2212">
        <v>0</v>
      </c>
      <c r="F2212">
        <v>0.09</v>
      </c>
      <c r="G2212">
        <v>0.91</v>
      </c>
      <c r="H2212" t="s">
        <v>262</v>
      </c>
      <c r="I2212" t="s">
        <v>141</v>
      </c>
      <c r="J2212">
        <v>2019</v>
      </c>
      <c r="K2212" t="s">
        <v>142</v>
      </c>
      <c r="L2212">
        <v>0.29393074987009021</v>
      </c>
      <c r="M2212">
        <v>4.6789416873106407E-2</v>
      </c>
      <c r="N2212">
        <v>0.65927931205401324</v>
      </c>
      <c r="O2212">
        <v>0</v>
      </c>
      <c r="P2212" t="s">
        <v>19</v>
      </c>
    </row>
    <row r="2213" spans="1:16" x14ac:dyDescent="0.2">
      <c r="A2213">
        <v>876</v>
      </c>
      <c r="B2213">
        <v>876</v>
      </c>
      <c r="C2213">
        <v>0</v>
      </c>
      <c r="D2213">
        <v>0</v>
      </c>
      <c r="E2213">
        <v>0</v>
      </c>
      <c r="F2213">
        <v>1</v>
      </c>
      <c r="G2213">
        <v>0</v>
      </c>
      <c r="H2213" t="s">
        <v>82</v>
      </c>
      <c r="I2213" t="s">
        <v>141</v>
      </c>
      <c r="J2213">
        <v>2019</v>
      </c>
      <c r="K2213" t="s">
        <v>142</v>
      </c>
      <c r="L2213">
        <v>1</v>
      </c>
      <c r="M2213">
        <v>0</v>
      </c>
      <c r="N2213">
        <v>0</v>
      </c>
      <c r="O2213">
        <v>0</v>
      </c>
      <c r="P2213" t="s">
        <v>19</v>
      </c>
    </row>
    <row r="2214" spans="1:16" x14ac:dyDescent="0.2">
      <c r="A2214">
        <v>162360</v>
      </c>
      <c r="B2214">
        <v>162360</v>
      </c>
      <c r="C2214">
        <v>0</v>
      </c>
      <c r="D2214">
        <v>0</v>
      </c>
      <c r="E2214">
        <v>0</v>
      </c>
      <c r="F2214">
        <v>0.96</v>
      </c>
      <c r="G2214">
        <v>0.04</v>
      </c>
      <c r="H2214" t="s">
        <v>263</v>
      </c>
      <c r="I2214" t="s">
        <v>141</v>
      </c>
      <c r="J2214">
        <v>2019</v>
      </c>
      <c r="K2214" t="s">
        <v>142</v>
      </c>
      <c r="L2214">
        <v>1</v>
      </c>
      <c r="M2214">
        <v>0</v>
      </c>
      <c r="N2214">
        <v>0</v>
      </c>
      <c r="O2214">
        <v>0</v>
      </c>
      <c r="P2214" t="s">
        <v>19</v>
      </c>
    </row>
    <row r="2215" spans="1:16" x14ac:dyDescent="0.2">
      <c r="A2215">
        <v>1385663</v>
      </c>
      <c r="B2215">
        <v>971981</v>
      </c>
      <c r="C2215">
        <v>0</v>
      </c>
      <c r="D2215">
        <v>413682</v>
      </c>
      <c r="E2215">
        <v>0</v>
      </c>
      <c r="F2215">
        <v>0.11</v>
      </c>
      <c r="G2215">
        <v>0.89</v>
      </c>
      <c r="H2215" t="s">
        <v>264</v>
      </c>
      <c r="I2215" t="s">
        <v>141</v>
      </c>
      <c r="J2215">
        <v>2019</v>
      </c>
      <c r="K2215" t="s">
        <v>142</v>
      </c>
      <c r="L2215">
        <v>0.70145554871566895</v>
      </c>
      <c r="M2215">
        <v>0</v>
      </c>
      <c r="N2215">
        <v>0.29854445128433099</v>
      </c>
      <c r="O2215">
        <v>0</v>
      </c>
      <c r="P2215" t="s">
        <v>19</v>
      </c>
    </row>
    <row r="2216" spans="1:16" x14ac:dyDescent="0.2">
      <c r="A2216">
        <v>132336</v>
      </c>
      <c r="B2216">
        <v>58231</v>
      </c>
      <c r="C2216">
        <v>28698</v>
      </c>
      <c r="D2216">
        <v>45407</v>
      </c>
      <c r="E2216">
        <v>0</v>
      </c>
      <c r="F2216">
        <v>0.24</v>
      </c>
      <c r="G2216">
        <v>0.76</v>
      </c>
      <c r="H2216" t="s">
        <v>261</v>
      </c>
      <c r="I2216" t="s">
        <v>143</v>
      </c>
      <c r="J2216">
        <v>2019</v>
      </c>
      <c r="K2216" t="s">
        <v>144</v>
      </c>
      <c r="L2216">
        <v>0.44002387861201792</v>
      </c>
      <c r="M2216">
        <v>0.2168570910409866</v>
      </c>
      <c r="N2216">
        <v>0.34311903034699548</v>
      </c>
      <c r="O2216">
        <v>0</v>
      </c>
      <c r="P2216" t="s">
        <v>27</v>
      </c>
    </row>
    <row r="2217" spans="1:16" x14ac:dyDescent="0.2">
      <c r="A2217">
        <v>267214</v>
      </c>
      <c r="B2217">
        <v>149413</v>
      </c>
      <c r="C2217">
        <v>15569</v>
      </c>
      <c r="D2217">
        <v>102233</v>
      </c>
      <c r="E2217">
        <v>0</v>
      </c>
      <c r="F2217">
        <v>0.56000000000000005</v>
      </c>
      <c r="G2217">
        <v>0.44</v>
      </c>
      <c r="H2217" t="s">
        <v>262</v>
      </c>
      <c r="I2217" t="s">
        <v>143</v>
      </c>
      <c r="J2217">
        <v>2019</v>
      </c>
      <c r="K2217" t="s">
        <v>144</v>
      </c>
      <c r="L2217">
        <v>0.55915109238288419</v>
      </c>
      <c r="M2217">
        <v>5.8264162805841013E-2</v>
      </c>
      <c r="N2217">
        <v>0.38258848713016541</v>
      </c>
      <c r="O2217">
        <v>0</v>
      </c>
      <c r="P2217" t="s">
        <v>27</v>
      </c>
    </row>
    <row r="2218" spans="1:16" x14ac:dyDescent="0.2">
      <c r="A2218">
        <v>13678</v>
      </c>
      <c r="B2218">
        <v>13678</v>
      </c>
      <c r="C2218">
        <v>0</v>
      </c>
      <c r="D2218">
        <v>0</v>
      </c>
      <c r="E2218">
        <v>0</v>
      </c>
      <c r="F2218">
        <v>1</v>
      </c>
      <c r="G2218">
        <v>0</v>
      </c>
      <c r="H2218" t="s">
        <v>82</v>
      </c>
      <c r="I2218" t="s">
        <v>143</v>
      </c>
      <c r="J2218">
        <v>2019</v>
      </c>
      <c r="K2218" t="s">
        <v>144</v>
      </c>
      <c r="L2218">
        <v>1</v>
      </c>
      <c r="M2218">
        <v>0</v>
      </c>
      <c r="N2218">
        <v>0</v>
      </c>
      <c r="O2218">
        <v>0</v>
      </c>
      <c r="P2218" t="s">
        <v>27</v>
      </c>
    </row>
    <row r="2219" spans="1:16" x14ac:dyDescent="0.2">
      <c r="A2219">
        <v>197184</v>
      </c>
      <c r="B2219">
        <v>197184</v>
      </c>
      <c r="C2219">
        <v>0</v>
      </c>
      <c r="D2219">
        <v>0</v>
      </c>
      <c r="E2219">
        <v>0</v>
      </c>
      <c r="F2219">
        <v>0.52</v>
      </c>
      <c r="G2219">
        <v>0.48</v>
      </c>
      <c r="H2219" t="s">
        <v>263</v>
      </c>
      <c r="I2219" t="s">
        <v>143</v>
      </c>
      <c r="J2219">
        <v>2019</v>
      </c>
      <c r="K2219" t="s">
        <v>144</v>
      </c>
      <c r="L2219">
        <v>1</v>
      </c>
      <c r="M2219">
        <v>0</v>
      </c>
      <c r="N2219">
        <v>0</v>
      </c>
      <c r="O2219">
        <v>0</v>
      </c>
      <c r="P2219" t="s">
        <v>27</v>
      </c>
    </row>
    <row r="2220" spans="1:16" x14ac:dyDescent="0.2">
      <c r="A2220">
        <v>829112</v>
      </c>
      <c r="B2220">
        <v>518181</v>
      </c>
      <c r="C2220">
        <v>199915</v>
      </c>
      <c r="D2220">
        <v>111016</v>
      </c>
      <c r="E2220">
        <v>0</v>
      </c>
      <c r="F2220">
        <v>0.52</v>
      </c>
      <c r="G2220">
        <v>0.48</v>
      </c>
      <c r="H2220" t="s">
        <v>264</v>
      </c>
      <c r="I2220" t="s">
        <v>143</v>
      </c>
      <c r="J2220">
        <v>2019</v>
      </c>
      <c r="K2220" t="s">
        <v>144</v>
      </c>
      <c r="L2220">
        <v>0.62498311446463206</v>
      </c>
      <c r="M2220">
        <v>0.2411194145061222</v>
      </c>
      <c r="N2220">
        <v>0.13389747102924571</v>
      </c>
      <c r="O2220">
        <v>0</v>
      </c>
      <c r="P2220" t="s">
        <v>27</v>
      </c>
    </row>
    <row r="2221" spans="1:16" x14ac:dyDescent="0.2">
      <c r="A2221">
        <v>606241</v>
      </c>
      <c r="B2221">
        <v>32593</v>
      </c>
      <c r="C2221">
        <v>480360</v>
      </c>
      <c r="D2221">
        <v>93288</v>
      </c>
      <c r="E2221">
        <v>0</v>
      </c>
      <c r="F2221">
        <v>0.09</v>
      </c>
      <c r="G2221">
        <v>0.91</v>
      </c>
      <c r="H2221" t="s">
        <v>261</v>
      </c>
      <c r="I2221" t="s">
        <v>145</v>
      </c>
      <c r="J2221">
        <v>2019</v>
      </c>
      <c r="K2221" t="s">
        <v>146</v>
      </c>
      <c r="L2221">
        <v>5.3762447607469642E-2</v>
      </c>
      <c r="M2221">
        <v>0.79235815459528469</v>
      </c>
      <c r="N2221">
        <v>0.15387939779724569</v>
      </c>
      <c r="O2221">
        <v>0</v>
      </c>
      <c r="P2221" t="s">
        <v>27</v>
      </c>
    </row>
    <row r="2222" spans="1:16" x14ac:dyDescent="0.2">
      <c r="A2222">
        <v>959887</v>
      </c>
      <c r="B2222">
        <v>368456</v>
      </c>
      <c r="C2222">
        <v>94437</v>
      </c>
      <c r="D2222">
        <v>496994</v>
      </c>
      <c r="E2222">
        <v>0</v>
      </c>
      <c r="F2222">
        <v>0.16</v>
      </c>
      <c r="G2222">
        <v>0.84</v>
      </c>
      <c r="H2222" t="s">
        <v>262</v>
      </c>
      <c r="I2222" t="s">
        <v>145</v>
      </c>
      <c r="J2222">
        <v>2019</v>
      </c>
      <c r="K2222" t="s">
        <v>146</v>
      </c>
      <c r="L2222">
        <v>0.38385351609095653</v>
      </c>
      <c r="M2222">
        <v>9.838345555258067E-2</v>
      </c>
      <c r="N2222">
        <v>0.51776302835646282</v>
      </c>
      <c r="O2222">
        <v>0</v>
      </c>
      <c r="P2222" t="s">
        <v>27</v>
      </c>
    </row>
    <row r="2223" spans="1:16" x14ac:dyDescent="0.2">
      <c r="A2223">
        <v>1202402</v>
      </c>
      <c r="B2223">
        <v>813939</v>
      </c>
      <c r="C2223">
        <v>388463</v>
      </c>
      <c r="D2223">
        <v>0</v>
      </c>
      <c r="E2223">
        <v>0</v>
      </c>
      <c r="F2223">
        <v>0.27</v>
      </c>
      <c r="G2223">
        <v>0.73</v>
      </c>
      <c r="H2223" t="s">
        <v>263</v>
      </c>
      <c r="I2223" t="s">
        <v>145</v>
      </c>
      <c r="J2223">
        <v>2019</v>
      </c>
      <c r="K2223" t="s">
        <v>146</v>
      </c>
      <c r="L2223">
        <v>0.67692751675396412</v>
      </c>
      <c r="M2223">
        <v>0.32307248324603582</v>
      </c>
      <c r="N2223">
        <v>0</v>
      </c>
      <c r="O2223">
        <v>0</v>
      </c>
      <c r="P2223" t="s">
        <v>27</v>
      </c>
    </row>
    <row r="2224" spans="1:16" x14ac:dyDescent="0.2">
      <c r="A2224">
        <v>3653765</v>
      </c>
      <c r="B2224">
        <v>1406166</v>
      </c>
      <c r="C2224">
        <v>370486</v>
      </c>
      <c r="D2224">
        <v>1877112</v>
      </c>
      <c r="E2224">
        <v>0</v>
      </c>
      <c r="F2224">
        <v>0.2</v>
      </c>
      <c r="G2224">
        <v>0.8</v>
      </c>
      <c r="H2224" t="s">
        <v>264</v>
      </c>
      <c r="I2224" t="s">
        <v>145</v>
      </c>
      <c r="J2224">
        <v>2019</v>
      </c>
      <c r="K2224" t="s">
        <v>146</v>
      </c>
      <c r="L2224">
        <v>0.38485397938838428</v>
      </c>
      <c r="M2224">
        <v>0.10139842053334031</v>
      </c>
      <c r="N2224">
        <v>0.51374732638798604</v>
      </c>
      <c r="O2224">
        <v>0</v>
      </c>
      <c r="P2224" t="s">
        <v>27</v>
      </c>
    </row>
    <row r="2225" spans="1:16" x14ac:dyDescent="0.2">
      <c r="A2225">
        <v>143001</v>
      </c>
      <c r="B2225">
        <v>143001</v>
      </c>
      <c r="C2225">
        <v>0</v>
      </c>
      <c r="D2225">
        <v>0</v>
      </c>
      <c r="E2225">
        <v>0</v>
      </c>
      <c r="F2225">
        <v>1</v>
      </c>
      <c r="G2225">
        <v>0</v>
      </c>
      <c r="H2225" t="s">
        <v>261</v>
      </c>
      <c r="I2225" t="s">
        <v>147</v>
      </c>
      <c r="J2225">
        <v>2019</v>
      </c>
      <c r="K2225" t="s">
        <v>148</v>
      </c>
      <c r="L2225">
        <v>1</v>
      </c>
      <c r="M2225">
        <v>0</v>
      </c>
      <c r="N2225">
        <v>0</v>
      </c>
      <c r="O2225">
        <v>0</v>
      </c>
      <c r="P2225" t="s">
        <v>27</v>
      </c>
    </row>
    <row r="2226" spans="1:16" x14ac:dyDescent="0.2">
      <c r="A2226">
        <v>1889197</v>
      </c>
      <c r="B2226">
        <v>1030189</v>
      </c>
      <c r="C2226">
        <v>0</v>
      </c>
      <c r="D2226">
        <v>859008</v>
      </c>
      <c r="E2226">
        <v>0</v>
      </c>
      <c r="F2226">
        <v>0.43</v>
      </c>
      <c r="G2226">
        <v>0.56999999999999995</v>
      </c>
      <c r="H2226" t="s">
        <v>262</v>
      </c>
      <c r="I2226" t="s">
        <v>147</v>
      </c>
      <c r="J2226">
        <v>2019</v>
      </c>
      <c r="K2226" t="s">
        <v>148</v>
      </c>
      <c r="L2226">
        <v>0.54530522756493893</v>
      </c>
      <c r="M2226">
        <v>0</v>
      </c>
      <c r="N2226">
        <v>0.45469477243506101</v>
      </c>
      <c r="O2226">
        <v>0</v>
      </c>
      <c r="P2226" t="s">
        <v>27</v>
      </c>
    </row>
    <row r="2227" spans="1:16" x14ac:dyDescent="0.2">
      <c r="A2227">
        <v>53602</v>
      </c>
      <c r="B2227">
        <v>53602</v>
      </c>
      <c r="C2227">
        <v>0</v>
      </c>
      <c r="D2227">
        <v>0</v>
      </c>
      <c r="E2227">
        <v>0</v>
      </c>
      <c r="F2227">
        <v>1</v>
      </c>
      <c r="G2227">
        <v>0</v>
      </c>
      <c r="H2227" t="s">
        <v>263</v>
      </c>
      <c r="I2227" t="s">
        <v>147</v>
      </c>
      <c r="J2227">
        <v>2019</v>
      </c>
      <c r="K2227" t="s">
        <v>148</v>
      </c>
      <c r="L2227">
        <v>1</v>
      </c>
      <c r="M2227">
        <v>0</v>
      </c>
      <c r="N2227">
        <v>0</v>
      </c>
      <c r="O2227">
        <v>0</v>
      </c>
      <c r="P2227" t="s">
        <v>27</v>
      </c>
    </row>
    <row r="2228" spans="1:16" x14ac:dyDescent="0.2">
      <c r="A2228">
        <v>1564810</v>
      </c>
      <c r="B2228">
        <v>1356538</v>
      </c>
      <c r="C2228">
        <v>0</v>
      </c>
      <c r="D2228">
        <v>208272</v>
      </c>
      <c r="E2228">
        <v>0</v>
      </c>
      <c r="F2228">
        <v>0.39</v>
      </c>
      <c r="G2228">
        <v>0.61</v>
      </c>
      <c r="H2228" t="s">
        <v>264</v>
      </c>
      <c r="I2228" t="s">
        <v>147</v>
      </c>
      <c r="J2228">
        <v>2019</v>
      </c>
      <c r="K2228" t="s">
        <v>148</v>
      </c>
      <c r="L2228">
        <v>0.86690269106153461</v>
      </c>
      <c r="M2228">
        <v>0</v>
      </c>
      <c r="N2228">
        <v>0.13309730893846539</v>
      </c>
      <c r="O2228">
        <v>0</v>
      </c>
      <c r="P2228" t="s">
        <v>27</v>
      </c>
    </row>
    <row r="2229" spans="1:16" x14ac:dyDescent="0.2">
      <c r="A2229">
        <v>446662</v>
      </c>
      <c r="B2229">
        <v>102186</v>
      </c>
      <c r="C2229">
        <v>268196</v>
      </c>
      <c r="D2229">
        <v>76280</v>
      </c>
      <c r="E2229">
        <v>0</v>
      </c>
      <c r="F2229">
        <v>0.79</v>
      </c>
      <c r="G2229">
        <v>0.21</v>
      </c>
      <c r="H2229" t="s">
        <v>261</v>
      </c>
      <c r="I2229" t="s">
        <v>149</v>
      </c>
      <c r="J2229">
        <v>2019</v>
      </c>
      <c r="K2229" t="s">
        <v>150</v>
      </c>
      <c r="L2229">
        <v>0.22877701707331269</v>
      </c>
      <c r="M2229">
        <v>0.60044507927694768</v>
      </c>
      <c r="N2229">
        <v>0.1707779036497396</v>
      </c>
      <c r="O2229">
        <v>0</v>
      </c>
      <c r="P2229" t="s">
        <v>27</v>
      </c>
    </row>
    <row r="2230" spans="1:16" x14ac:dyDescent="0.2">
      <c r="A2230">
        <v>228192</v>
      </c>
      <c r="B2230">
        <v>114442</v>
      </c>
      <c r="C2230">
        <v>85104</v>
      </c>
      <c r="D2230">
        <v>28646</v>
      </c>
      <c r="E2230">
        <v>0</v>
      </c>
      <c r="F2230">
        <v>0.74</v>
      </c>
      <c r="G2230">
        <v>0.26</v>
      </c>
      <c r="H2230" t="s">
        <v>262</v>
      </c>
      <c r="I2230" t="s">
        <v>149</v>
      </c>
      <c r="J2230">
        <v>2019</v>
      </c>
      <c r="K2230" t="s">
        <v>150</v>
      </c>
      <c r="L2230">
        <v>0.50151626700322538</v>
      </c>
      <c r="M2230">
        <v>0.37294909549852762</v>
      </c>
      <c r="N2230">
        <v>0.12553463749824709</v>
      </c>
      <c r="O2230">
        <v>0</v>
      </c>
      <c r="P2230" t="s">
        <v>27</v>
      </c>
    </row>
    <row r="2231" spans="1:16" x14ac:dyDescent="0.2">
      <c r="A2231">
        <v>1324561</v>
      </c>
      <c r="B2231">
        <v>1307127</v>
      </c>
      <c r="C2231">
        <v>0</v>
      </c>
      <c r="D2231">
        <v>17433</v>
      </c>
      <c r="E2231">
        <v>0</v>
      </c>
      <c r="F2231">
        <v>0.95</v>
      </c>
      <c r="G2231">
        <v>0.05</v>
      </c>
      <c r="H2231" t="s">
        <v>82</v>
      </c>
      <c r="I2231" t="s">
        <v>149</v>
      </c>
      <c r="J2231">
        <v>2019</v>
      </c>
      <c r="K2231" t="s">
        <v>150</v>
      </c>
      <c r="L2231">
        <v>0.98683790327512289</v>
      </c>
      <c r="M2231">
        <v>0</v>
      </c>
      <c r="N2231">
        <v>1.316134175775974E-2</v>
      </c>
      <c r="O2231">
        <v>0</v>
      </c>
      <c r="P2231" t="s">
        <v>27</v>
      </c>
    </row>
    <row r="2232" spans="1:16" x14ac:dyDescent="0.2">
      <c r="A2232">
        <v>597856</v>
      </c>
      <c r="B2232">
        <v>307051</v>
      </c>
      <c r="C2232">
        <v>290805</v>
      </c>
      <c r="D2232">
        <v>0</v>
      </c>
      <c r="E2232">
        <v>0</v>
      </c>
      <c r="F2232">
        <v>1</v>
      </c>
      <c r="G2232">
        <v>0</v>
      </c>
      <c r="H2232" t="s">
        <v>263</v>
      </c>
      <c r="I2232" t="s">
        <v>149</v>
      </c>
      <c r="J2232">
        <v>2019</v>
      </c>
      <c r="K2232" t="s">
        <v>150</v>
      </c>
      <c r="L2232">
        <v>0.51358688379810524</v>
      </c>
      <c r="M2232">
        <v>0.48641311620189481</v>
      </c>
      <c r="N2232">
        <v>0</v>
      </c>
      <c r="O2232">
        <v>0</v>
      </c>
      <c r="P2232" t="s">
        <v>27</v>
      </c>
    </row>
    <row r="2233" spans="1:16" x14ac:dyDescent="0.2">
      <c r="A2233">
        <v>2464830</v>
      </c>
      <c r="B2233">
        <v>1477471</v>
      </c>
      <c r="C2233">
        <v>774399</v>
      </c>
      <c r="D2233">
        <v>212961</v>
      </c>
      <c r="E2233">
        <v>0</v>
      </c>
      <c r="F2233">
        <v>0.44</v>
      </c>
      <c r="G2233">
        <v>0.56000000000000005</v>
      </c>
      <c r="H2233" t="s">
        <v>264</v>
      </c>
      <c r="I2233" t="s">
        <v>149</v>
      </c>
      <c r="J2233">
        <v>2019</v>
      </c>
      <c r="K2233" t="s">
        <v>150</v>
      </c>
      <c r="L2233">
        <v>0.59942105540747237</v>
      </c>
      <c r="M2233">
        <v>0.31417947688075848</v>
      </c>
      <c r="N2233">
        <v>8.6399873419262183E-2</v>
      </c>
      <c r="O2233">
        <v>0</v>
      </c>
      <c r="P2233" t="s">
        <v>27</v>
      </c>
    </row>
    <row r="2234" spans="1:16" x14ac:dyDescent="0.2">
      <c r="A2234">
        <v>2142581</v>
      </c>
      <c r="B2234">
        <v>1282235</v>
      </c>
      <c r="C2234">
        <v>520852</v>
      </c>
      <c r="D2234">
        <v>339493</v>
      </c>
      <c r="E2234">
        <v>0</v>
      </c>
      <c r="F2234">
        <v>0.1</v>
      </c>
      <c r="G2234">
        <v>0.9</v>
      </c>
      <c r="H2234" t="s">
        <v>261</v>
      </c>
      <c r="I2234" t="s">
        <v>151</v>
      </c>
      <c r="J2234">
        <v>2019</v>
      </c>
      <c r="K2234" t="s">
        <v>152</v>
      </c>
      <c r="L2234">
        <v>0.59845345403510997</v>
      </c>
      <c r="M2234">
        <v>0.2430955935854934</v>
      </c>
      <c r="N2234">
        <v>0.15845048565258441</v>
      </c>
      <c r="O2234">
        <v>0</v>
      </c>
      <c r="P2234" t="s">
        <v>27</v>
      </c>
    </row>
    <row r="2235" spans="1:16" x14ac:dyDescent="0.2">
      <c r="A2235">
        <v>1473047</v>
      </c>
      <c r="B2235">
        <v>1244568</v>
      </c>
      <c r="C2235">
        <v>228479</v>
      </c>
      <c r="D2235">
        <v>0</v>
      </c>
      <c r="E2235">
        <v>0</v>
      </c>
      <c r="F2235">
        <v>0.14000000000000001</v>
      </c>
      <c r="G2235">
        <v>0.86</v>
      </c>
      <c r="H2235" t="s">
        <v>262</v>
      </c>
      <c r="I2235" t="s">
        <v>151</v>
      </c>
      <c r="J2235">
        <v>2019</v>
      </c>
      <c r="K2235" t="s">
        <v>152</v>
      </c>
      <c r="L2235">
        <v>0.84489361167702048</v>
      </c>
      <c r="M2235">
        <v>0.15510638832297949</v>
      </c>
      <c r="N2235">
        <v>0</v>
      </c>
      <c r="O2235">
        <v>0</v>
      </c>
      <c r="P2235" t="s">
        <v>27</v>
      </c>
    </row>
    <row r="2236" spans="1:16" x14ac:dyDescent="0.2">
      <c r="A2236">
        <v>737606</v>
      </c>
      <c r="B2236">
        <v>737606</v>
      </c>
      <c r="C2236">
        <v>0</v>
      </c>
      <c r="D2236">
        <v>0</v>
      </c>
      <c r="E2236">
        <v>0</v>
      </c>
      <c r="F2236">
        <v>0.85</v>
      </c>
      <c r="G2236">
        <v>0.15</v>
      </c>
      <c r="H2236" t="s">
        <v>82</v>
      </c>
      <c r="I2236" t="s">
        <v>151</v>
      </c>
      <c r="J2236">
        <v>2019</v>
      </c>
      <c r="K2236" t="s">
        <v>152</v>
      </c>
      <c r="L2236">
        <v>1</v>
      </c>
      <c r="M2236">
        <v>0</v>
      </c>
      <c r="N2236">
        <v>0</v>
      </c>
      <c r="O2236">
        <v>0</v>
      </c>
      <c r="P2236" t="s">
        <v>27</v>
      </c>
    </row>
    <row r="2237" spans="1:16" x14ac:dyDescent="0.2">
      <c r="A2237">
        <v>1137152</v>
      </c>
      <c r="B2237">
        <v>549617</v>
      </c>
      <c r="C2237">
        <v>587535</v>
      </c>
      <c r="D2237">
        <v>0</v>
      </c>
      <c r="E2237">
        <v>0</v>
      </c>
      <c r="F2237">
        <v>0.05</v>
      </c>
      <c r="G2237">
        <v>0.95</v>
      </c>
      <c r="H2237" t="s">
        <v>263</v>
      </c>
      <c r="I2237" t="s">
        <v>151</v>
      </c>
      <c r="J2237">
        <v>2019</v>
      </c>
      <c r="K2237" t="s">
        <v>152</v>
      </c>
      <c r="L2237">
        <v>0.48332764661188649</v>
      </c>
      <c r="M2237">
        <v>0.51667235338811346</v>
      </c>
      <c r="N2237">
        <v>0</v>
      </c>
      <c r="O2237">
        <v>0</v>
      </c>
      <c r="P2237" t="s">
        <v>27</v>
      </c>
    </row>
    <row r="2238" spans="1:16" x14ac:dyDescent="0.2">
      <c r="A2238">
        <v>8279599</v>
      </c>
      <c r="B2238">
        <v>6980184</v>
      </c>
      <c r="C2238">
        <v>1098885</v>
      </c>
      <c r="D2238">
        <v>200530</v>
      </c>
      <c r="E2238">
        <v>0</v>
      </c>
      <c r="F2238">
        <v>0.1</v>
      </c>
      <c r="G2238">
        <v>0.9</v>
      </c>
      <c r="H2238" t="s">
        <v>264</v>
      </c>
      <c r="I2238" t="s">
        <v>151</v>
      </c>
      <c r="J2238">
        <v>2019</v>
      </c>
      <c r="K2238" t="s">
        <v>152</v>
      </c>
      <c r="L2238">
        <v>0.84305822057324276</v>
      </c>
      <c r="M2238">
        <v>0.1327220074305531</v>
      </c>
      <c r="N2238">
        <v>2.4219771996204169E-2</v>
      </c>
      <c r="O2238">
        <v>0</v>
      </c>
      <c r="P2238" t="s">
        <v>27</v>
      </c>
    </row>
    <row r="2239" spans="1:16" x14ac:dyDescent="0.2">
      <c r="A2239">
        <v>10019</v>
      </c>
      <c r="B2239">
        <v>10019</v>
      </c>
      <c r="C2239">
        <v>0</v>
      </c>
      <c r="D2239">
        <v>0</v>
      </c>
      <c r="E2239">
        <v>0</v>
      </c>
      <c r="F2239">
        <v>1</v>
      </c>
      <c r="G2239">
        <v>0</v>
      </c>
      <c r="H2239" t="s">
        <v>262</v>
      </c>
      <c r="I2239" t="s">
        <v>153</v>
      </c>
      <c r="J2239">
        <v>2019</v>
      </c>
      <c r="K2239" t="s">
        <v>154</v>
      </c>
      <c r="L2239">
        <v>1</v>
      </c>
      <c r="M2239">
        <v>0</v>
      </c>
      <c r="N2239">
        <v>0</v>
      </c>
      <c r="O2239">
        <v>0</v>
      </c>
      <c r="P2239" t="s">
        <v>19</v>
      </c>
    </row>
    <row r="2240" spans="1:16" x14ac:dyDescent="0.2">
      <c r="A2240">
        <v>139439</v>
      </c>
      <c r="B2240">
        <v>120721</v>
      </c>
      <c r="C2240">
        <v>18719</v>
      </c>
      <c r="D2240">
        <v>0</v>
      </c>
      <c r="E2240">
        <v>0</v>
      </c>
      <c r="F2240">
        <v>1</v>
      </c>
      <c r="G2240">
        <v>0</v>
      </c>
      <c r="H2240" t="s">
        <v>263</v>
      </c>
      <c r="I2240" t="s">
        <v>153</v>
      </c>
      <c r="J2240">
        <v>2019</v>
      </c>
      <c r="K2240" t="s">
        <v>154</v>
      </c>
      <c r="L2240">
        <v>0.86576208951584566</v>
      </c>
      <c r="M2240">
        <v>0.1342450820789019</v>
      </c>
      <c r="N2240">
        <v>0</v>
      </c>
      <c r="O2240">
        <v>0</v>
      </c>
      <c r="P2240" t="s">
        <v>19</v>
      </c>
    </row>
    <row r="2241" spans="1:16" x14ac:dyDescent="0.2">
      <c r="A2241">
        <v>409369</v>
      </c>
      <c r="B2241">
        <v>236215</v>
      </c>
      <c r="C2241">
        <v>0</v>
      </c>
      <c r="D2241">
        <v>173154</v>
      </c>
      <c r="E2241">
        <v>0</v>
      </c>
      <c r="F2241">
        <v>1</v>
      </c>
      <c r="G2241">
        <v>0</v>
      </c>
      <c r="H2241" t="s">
        <v>264</v>
      </c>
      <c r="I2241" t="s">
        <v>153</v>
      </c>
      <c r="J2241">
        <v>2019</v>
      </c>
      <c r="K2241" t="s">
        <v>154</v>
      </c>
      <c r="L2241">
        <v>0.57702219757724693</v>
      </c>
      <c r="M2241">
        <v>0</v>
      </c>
      <c r="N2241">
        <v>0.42297780242275312</v>
      </c>
      <c r="O2241">
        <v>0</v>
      </c>
      <c r="P2241" t="s">
        <v>19</v>
      </c>
    </row>
    <row r="2242" spans="1:16" x14ac:dyDescent="0.2">
      <c r="A2242">
        <v>32930</v>
      </c>
      <c r="B2242">
        <v>27667</v>
      </c>
      <c r="C2242">
        <v>0</v>
      </c>
      <c r="D2242">
        <v>5263</v>
      </c>
      <c r="E2242">
        <v>0</v>
      </c>
      <c r="F2242">
        <v>0.33</v>
      </c>
      <c r="G2242">
        <v>0.67</v>
      </c>
      <c r="H2242" t="s">
        <v>261</v>
      </c>
      <c r="I2242" t="s">
        <v>155</v>
      </c>
      <c r="J2242">
        <v>2019</v>
      </c>
      <c r="K2242" t="s">
        <v>156</v>
      </c>
      <c r="L2242">
        <v>0.84017613118736711</v>
      </c>
      <c r="M2242">
        <v>0</v>
      </c>
      <c r="N2242">
        <v>0.15982386881263291</v>
      </c>
      <c r="O2242">
        <v>0</v>
      </c>
      <c r="P2242" t="s">
        <v>19</v>
      </c>
    </row>
    <row r="2243" spans="1:16" x14ac:dyDescent="0.2">
      <c r="A2243">
        <v>31707</v>
      </c>
      <c r="B2243">
        <v>31707</v>
      </c>
      <c r="C2243">
        <v>0</v>
      </c>
      <c r="D2243">
        <v>0</v>
      </c>
      <c r="E2243">
        <v>0</v>
      </c>
      <c r="F2243">
        <v>1</v>
      </c>
      <c r="G2243">
        <v>0</v>
      </c>
      <c r="H2243" t="s">
        <v>262</v>
      </c>
      <c r="I2243" t="s">
        <v>155</v>
      </c>
      <c r="J2243">
        <v>2019</v>
      </c>
      <c r="K2243" t="s">
        <v>156</v>
      </c>
      <c r="L2243">
        <v>1</v>
      </c>
      <c r="M2243">
        <v>0</v>
      </c>
      <c r="N2243">
        <v>0</v>
      </c>
      <c r="O2243">
        <v>0</v>
      </c>
      <c r="P2243" t="s">
        <v>19</v>
      </c>
    </row>
    <row r="2244" spans="1:16" x14ac:dyDescent="0.2">
      <c r="A2244">
        <v>9845</v>
      </c>
      <c r="B2244">
        <v>9845</v>
      </c>
      <c r="C2244">
        <v>0</v>
      </c>
      <c r="D2244">
        <v>0</v>
      </c>
      <c r="E2244">
        <v>0</v>
      </c>
      <c r="F2244">
        <v>1</v>
      </c>
      <c r="G2244">
        <v>0</v>
      </c>
      <c r="H2244" t="s">
        <v>263</v>
      </c>
      <c r="I2244" t="s">
        <v>155</v>
      </c>
      <c r="J2244">
        <v>2019</v>
      </c>
      <c r="K2244" t="s">
        <v>156</v>
      </c>
      <c r="L2244">
        <v>1</v>
      </c>
      <c r="M2244">
        <v>0</v>
      </c>
      <c r="N2244">
        <v>0</v>
      </c>
      <c r="O2244">
        <v>0</v>
      </c>
      <c r="P2244" t="s">
        <v>19</v>
      </c>
    </row>
    <row r="2245" spans="1:16" x14ac:dyDescent="0.2">
      <c r="A2245">
        <v>284858</v>
      </c>
      <c r="B2245">
        <v>284858</v>
      </c>
      <c r="C2245">
        <v>0</v>
      </c>
      <c r="D2245">
        <v>0</v>
      </c>
      <c r="E2245">
        <v>0</v>
      </c>
      <c r="F2245">
        <v>1</v>
      </c>
      <c r="G2245">
        <v>0</v>
      </c>
      <c r="H2245" t="s">
        <v>264</v>
      </c>
      <c r="I2245" t="s">
        <v>155</v>
      </c>
      <c r="J2245">
        <v>2019</v>
      </c>
      <c r="K2245" t="s">
        <v>156</v>
      </c>
      <c r="L2245">
        <v>1</v>
      </c>
      <c r="M2245">
        <v>0</v>
      </c>
      <c r="N2245">
        <v>0</v>
      </c>
      <c r="O2245">
        <v>0</v>
      </c>
      <c r="P2245" t="s">
        <v>19</v>
      </c>
    </row>
    <row r="2246" spans="1:16" x14ac:dyDescent="0.2">
      <c r="A2246">
        <v>289677</v>
      </c>
      <c r="B2246">
        <v>163886</v>
      </c>
      <c r="C2246">
        <v>0</v>
      </c>
      <c r="D2246">
        <v>125791</v>
      </c>
      <c r="E2246">
        <v>0</v>
      </c>
      <c r="F2246">
        <v>0.45</v>
      </c>
      <c r="G2246">
        <v>0.55000000000000004</v>
      </c>
      <c r="H2246" t="s">
        <v>261</v>
      </c>
      <c r="I2246" t="s">
        <v>157</v>
      </c>
      <c r="J2246">
        <v>2019</v>
      </c>
      <c r="K2246" t="s">
        <v>158</v>
      </c>
      <c r="L2246">
        <v>0.5657542711364727</v>
      </c>
      <c r="M2246">
        <v>0</v>
      </c>
      <c r="N2246">
        <v>0.4342457288635273</v>
      </c>
      <c r="O2246">
        <v>0</v>
      </c>
      <c r="P2246" t="s">
        <v>27</v>
      </c>
    </row>
    <row r="2247" spans="1:16" x14ac:dyDescent="0.2">
      <c r="A2247">
        <v>2435071</v>
      </c>
      <c r="B2247">
        <v>1138874</v>
      </c>
      <c r="C2247">
        <v>266055</v>
      </c>
      <c r="D2247">
        <v>824865</v>
      </c>
      <c r="E2247">
        <v>205277</v>
      </c>
      <c r="F2247">
        <v>0.21</v>
      </c>
      <c r="G2247">
        <v>0.79</v>
      </c>
      <c r="H2247" t="s">
        <v>262</v>
      </c>
      <c r="I2247" t="s">
        <v>157</v>
      </c>
      <c r="J2247">
        <v>2019</v>
      </c>
      <c r="K2247" t="s">
        <v>158</v>
      </c>
      <c r="L2247">
        <v>0.46769642445743881</v>
      </c>
      <c r="M2247">
        <v>0.10925964787063699</v>
      </c>
      <c r="N2247">
        <v>0.33874371630231731</v>
      </c>
      <c r="O2247">
        <v>8.4300211369606887E-2</v>
      </c>
      <c r="P2247" t="s">
        <v>27</v>
      </c>
    </row>
    <row r="2248" spans="1:16" x14ac:dyDescent="0.2">
      <c r="A2248">
        <v>837798</v>
      </c>
      <c r="B2248">
        <v>792271</v>
      </c>
      <c r="C2248">
        <v>45526</v>
      </c>
      <c r="D2248">
        <v>0</v>
      </c>
      <c r="E2248">
        <v>0</v>
      </c>
      <c r="F2248">
        <v>0.79</v>
      </c>
      <c r="G2248">
        <v>0.21</v>
      </c>
      <c r="H2248" t="s">
        <v>263</v>
      </c>
      <c r="I2248" t="s">
        <v>157</v>
      </c>
      <c r="J2248">
        <v>2019</v>
      </c>
      <c r="K2248" t="s">
        <v>158</v>
      </c>
      <c r="L2248">
        <v>0.94565873874131956</v>
      </c>
      <c r="M2248">
        <v>5.4340067653539402E-2</v>
      </c>
      <c r="N2248">
        <v>0</v>
      </c>
      <c r="O2248">
        <v>0</v>
      </c>
      <c r="P2248" t="s">
        <v>27</v>
      </c>
    </row>
    <row r="2249" spans="1:16" x14ac:dyDescent="0.2">
      <c r="A2249">
        <v>4483127</v>
      </c>
      <c r="B2249">
        <v>3410001</v>
      </c>
      <c r="C2249">
        <v>131913</v>
      </c>
      <c r="D2249">
        <v>941213</v>
      </c>
      <c r="E2249">
        <v>0</v>
      </c>
      <c r="F2249">
        <v>0.24</v>
      </c>
      <c r="G2249">
        <v>0.76</v>
      </c>
      <c r="H2249" t="s">
        <v>264</v>
      </c>
      <c r="I2249" t="s">
        <v>157</v>
      </c>
      <c r="J2249">
        <v>2019</v>
      </c>
      <c r="K2249" t="s">
        <v>158</v>
      </c>
      <c r="L2249">
        <v>0.76063002453421458</v>
      </c>
      <c r="M2249">
        <v>2.9424328153094929E-2</v>
      </c>
      <c r="N2249">
        <v>0.20994564731269039</v>
      </c>
      <c r="O2249">
        <v>0</v>
      </c>
      <c r="P2249" t="s">
        <v>27</v>
      </c>
    </row>
    <row r="2250" spans="1:16" x14ac:dyDescent="0.2">
      <c r="A2250">
        <v>84075</v>
      </c>
      <c r="B2250">
        <v>82608</v>
      </c>
      <c r="C2250">
        <v>1468</v>
      </c>
      <c r="D2250">
        <v>0</v>
      </c>
      <c r="E2250">
        <v>0</v>
      </c>
      <c r="F2250">
        <v>1</v>
      </c>
      <c r="G2250">
        <v>0</v>
      </c>
      <c r="H2250" t="s">
        <v>261</v>
      </c>
      <c r="I2250" t="s">
        <v>159</v>
      </c>
      <c r="J2250">
        <v>2019</v>
      </c>
      <c r="K2250" t="s">
        <v>160</v>
      </c>
      <c r="L2250">
        <v>0.98255129348795722</v>
      </c>
      <c r="M2250">
        <v>1.7460600654177819E-2</v>
      </c>
      <c r="N2250">
        <v>0</v>
      </c>
      <c r="O2250">
        <v>0</v>
      </c>
      <c r="P2250" t="s">
        <v>27</v>
      </c>
    </row>
    <row r="2251" spans="1:16" x14ac:dyDescent="0.2">
      <c r="A2251">
        <v>309556</v>
      </c>
      <c r="B2251">
        <v>160740</v>
      </c>
      <c r="C2251">
        <v>51139</v>
      </c>
      <c r="D2251">
        <v>97677</v>
      </c>
      <c r="E2251">
        <v>0</v>
      </c>
      <c r="F2251">
        <v>0.22</v>
      </c>
      <c r="G2251">
        <v>0.78</v>
      </c>
      <c r="H2251" t="s">
        <v>262</v>
      </c>
      <c r="I2251" t="s">
        <v>159</v>
      </c>
      <c r="J2251">
        <v>2019</v>
      </c>
      <c r="K2251" t="s">
        <v>160</v>
      </c>
      <c r="L2251">
        <v>0.5192598431301606</v>
      </c>
      <c r="M2251">
        <v>0.16520112677512311</v>
      </c>
      <c r="N2251">
        <v>0.31553903009471629</v>
      </c>
      <c r="O2251">
        <v>0</v>
      </c>
      <c r="P2251" t="s">
        <v>27</v>
      </c>
    </row>
    <row r="2252" spans="1:16" x14ac:dyDescent="0.2">
      <c r="A2252">
        <v>341522</v>
      </c>
      <c r="B2252">
        <v>341049</v>
      </c>
      <c r="C2252">
        <v>473</v>
      </c>
      <c r="D2252">
        <v>0</v>
      </c>
      <c r="E2252">
        <v>0</v>
      </c>
      <c r="F2252">
        <v>0.72</v>
      </c>
      <c r="G2252">
        <v>0.28000000000000003</v>
      </c>
      <c r="H2252" t="s">
        <v>263</v>
      </c>
      <c r="I2252" t="s">
        <v>159</v>
      </c>
      <c r="J2252">
        <v>2019</v>
      </c>
      <c r="K2252" t="s">
        <v>160</v>
      </c>
      <c r="L2252">
        <v>0.99861502333671037</v>
      </c>
      <c r="M2252">
        <v>1.384976663289627E-3</v>
      </c>
      <c r="N2252">
        <v>0</v>
      </c>
      <c r="O2252">
        <v>0</v>
      </c>
      <c r="P2252" t="s">
        <v>27</v>
      </c>
    </row>
    <row r="2253" spans="1:16" x14ac:dyDescent="0.2">
      <c r="A2253">
        <v>958816</v>
      </c>
      <c r="B2253">
        <v>715782</v>
      </c>
      <c r="C2253">
        <v>178088</v>
      </c>
      <c r="D2253">
        <v>64946</v>
      </c>
      <c r="E2253">
        <v>0</v>
      </c>
      <c r="F2253">
        <v>0.68</v>
      </c>
      <c r="G2253">
        <v>0.32</v>
      </c>
      <c r="H2253" t="s">
        <v>264</v>
      </c>
      <c r="I2253" t="s">
        <v>159</v>
      </c>
      <c r="J2253">
        <v>2019</v>
      </c>
      <c r="K2253" t="s">
        <v>160</v>
      </c>
      <c r="L2253">
        <v>0.74652696659213025</v>
      </c>
      <c r="M2253">
        <v>0.18573740947168171</v>
      </c>
      <c r="N2253">
        <v>6.7735623936187969E-2</v>
      </c>
      <c r="O2253">
        <v>0</v>
      </c>
      <c r="P2253" t="s">
        <v>27</v>
      </c>
    </row>
    <row r="2254" spans="1:16" x14ac:dyDescent="0.2">
      <c r="A2254">
        <v>83355</v>
      </c>
      <c r="B2254">
        <v>4025</v>
      </c>
      <c r="C2254">
        <v>79330</v>
      </c>
      <c r="D2254">
        <v>0</v>
      </c>
      <c r="E2254">
        <v>0</v>
      </c>
      <c r="F2254">
        <v>0.43</v>
      </c>
      <c r="G2254">
        <v>0.56999999999999995</v>
      </c>
      <c r="H2254" t="s">
        <v>261</v>
      </c>
      <c r="I2254" t="s">
        <v>161</v>
      </c>
      <c r="J2254">
        <v>2019</v>
      </c>
      <c r="K2254" t="s">
        <v>162</v>
      </c>
      <c r="L2254">
        <v>4.8287445264231302E-2</v>
      </c>
      <c r="M2254">
        <v>0.95171255473576866</v>
      </c>
      <c r="N2254">
        <v>0</v>
      </c>
      <c r="O2254">
        <v>0</v>
      </c>
      <c r="P2254" t="s">
        <v>27</v>
      </c>
    </row>
    <row r="2255" spans="1:16" x14ac:dyDescent="0.2">
      <c r="A2255">
        <v>25060</v>
      </c>
      <c r="B2255">
        <v>0</v>
      </c>
      <c r="C2255">
        <v>25060</v>
      </c>
      <c r="D2255">
        <v>0</v>
      </c>
      <c r="E2255">
        <v>0</v>
      </c>
      <c r="F2255">
        <v>1</v>
      </c>
      <c r="G2255">
        <v>0</v>
      </c>
      <c r="H2255" t="s">
        <v>262</v>
      </c>
      <c r="I2255" t="s">
        <v>161</v>
      </c>
      <c r="J2255">
        <v>2019</v>
      </c>
      <c r="K2255" t="s">
        <v>162</v>
      </c>
      <c r="L2255">
        <v>0</v>
      </c>
      <c r="M2255">
        <v>1</v>
      </c>
      <c r="N2255">
        <v>0</v>
      </c>
      <c r="O2255">
        <v>0</v>
      </c>
      <c r="P2255" t="s">
        <v>27</v>
      </c>
    </row>
    <row r="2256" spans="1:16" x14ac:dyDescent="0.2">
      <c r="A2256">
        <v>18702</v>
      </c>
      <c r="B2256">
        <v>16387</v>
      </c>
      <c r="C2256">
        <v>2316</v>
      </c>
      <c r="D2256">
        <v>0</v>
      </c>
      <c r="E2256">
        <v>0</v>
      </c>
      <c r="F2256">
        <v>1</v>
      </c>
      <c r="G2256">
        <v>0</v>
      </c>
      <c r="H2256" t="s">
        <v>263</v>
      </c>
      <c r="I2256" t="s">
        <v>161</v>
      </c>
      <c r="J2256">
        <v>2019</v>
      </c>
      <c r="K2256" t="s">
        <v>162</v>
      </c>
      <c r="L2256">
        <v>0.87621644743877658</v>
      </c>
      <c r="M2256">
        <v>0.1238370227783125</v>
      </c>
      <c r="N2256">
        <v>0</v>
      </c>
      <c r="O2256">
        <v>0</v>
      </c>
      <c r="P2256" t="s">
        <v>27</v>
      </c>
    </row>
    <row r="2257" spans="1:16" x14ac:dyDescent="0.2">
      <c r="A2257">
        <v>40018</v>
      </c>
      <c r="B2257">
        <v>27390</v>
      </c>
      <c r="C2257">
        <v>12628</v>
      </c>
      <c r="D2257">
        <v>0</v>
      </c>
      <c r="E2257">
        <v>0</v>
      </c>
      <c r="F2257">
        <v>1</v>
      </c>
      <c r="G2257">
        <v>0</v>
      </c>
      <c r="H2257" t="s">
        <v>264</v>
      </c>
      <c r="I2257" t="s">
        <v>161</v>
      </c>
      <c r="J2257">
        <v>2019</v>
      </c>
      <c r="K2257" t="s">
        <v>162</v>
      </c>
      <c r="L2257">
        <v>0.68444200109950526</v>
      </c>
      <c r="M2257">
        <v>0.3155579989004948</v>
      </c>
      <c r="N2257">
        <v>0</v>
      </c>
      <c r="O2257">
        <v>0</v>
      </c>
      <c r="P2257" t="s">
        <v>27</v>
      </c>
    </row>
    <row r="2258" spans="1:16" x14ac:dyDescent="0.2">
      <c r="A2258">
        <v>540731</v>
      </c>
      <c r="B2258">
        <v>520535</v>
      </c>
      <c r="C2258">
        <v>20196</v>
      </c>
      <c r="D2258">
        <v>0</v>
      </c>
      <c r="E2258">
        <v>0</v>
      </c>
      <c r="F2258">
        <v>0.61</v>
      </c>
      <c r="G2258">
        <v>0.39</v>
      </c>
      <c r="H2258" t="s">
        <v>261</v>
      </c>
      <c r="I2258" t="s">
        <v>163</v>
      </c>
      <c r="J2258">
        <v>2019</v>
      </c>
      <c r="K2258" t="s">
        <v>164</v>
      </c>
      <c r="L2258">
        <v>0.96265056007515748</v>
      </c>
      <c r="M2258">
        <v>3.7349439924842479E-2</v>
      </c>
      <c r="N2258">
        <v>0</v>
      </c>
      <c r="O2258">
        <v>0</v>
      </c>
      <c r="P2258" t="s">
        <v>79</v>
      </c>
    </row>
    <row r="2259" spans="1:16" x14ac:dyDescent="0.2">
      <c r="A2259">
        <v>282489</v>
      </c>
      <c r="B2259">
        <v>272621</v>
      </c>
      <c r="C2259">
        <v>9868</v>
      </c>
      <c r="D2259">
        <v>0</v>
      </c>
      <c r="E2259">
        <v>0</v>
      </c>
      <c r="F2259">
        <v>0.52</v>
      </c>
      <c r="G2259">
        <v>0.48</v>
      </c>
      <c r="H2259" t="s">
        <v>262</v>
      </c>
      <c r="I2259" t="s">
        <v>163</v>
      </c>
      <c r="J2259">
        <v>2019</v>
      </c>
      <c r="K2259" t="s">
        <v>164</v>
      </c>
      <c r="L2259">
        <v>0.96506766635161012</v>
      </c>
      <c r="M2259">
        <v>3.4932333648389852E-2</v>
      </c>
      <c r="N2259">
        <v>0</v>
      </c>
      <c r="O2259">
        <v>0</v>
      </c>
      <c r="P2259" t="s">
        <v>79</v>
      </c>
    </row>
    <row r="2260" spans="1:16" x14ac:dyDescent="0.2">
      <c r="A2260">
        <v>366752</v>
      </c>
      <c r="B2260">
        <v>253033</v>
      </c>
      <c r="C2260">
        <v>113719</v>
      </c>
      <c r="D2260">
        <v>0</v>
      </c>
      <c r="E2260">
        <v>0</v>
      </c>
      <c r="F2260">
        <v>0.8</v>
      </c>
      <c r="G2260">
        <v>0.2</v>
      </c>
      <c r="H2260" t="s">
        <v>263</v>
      </c>
      <c r="I2260" t="s">
        <v>163</v>
      </c>
      <c r="J2260">
        <v>2019</v>
      </c>
      <c r="K2260" t="s">
        <v>164</v>
      </c>
      <c r="L2260">
        <v>0.68992943460431022</v>
      </c>
      <c r="M2260">
        <v>0.31007056539568972</v>
      </c>
      <c r="N2260">
        <v>0</v>
      </c>
      <c r="O2260">
        <v>0</v>
      </c>
      <c r="P2260" t="s">
        <v>79</v>
      </c>
    </row>
    <row r="2261" spans="1:16" x14ac:dyDescent="0.2">
      <c r="A2261">
        <v>2428461</v>
      </c>
      <c r="B2261">
        <v>1467540</v>
      </c>
      <c r="C2261">
        <v>648271</v>
      </c>
      <c r="D2261">
        <v>312650</v>
      </c>
      <c r="E2261">
        <v>0</v>
      </c>
      <c r="F2261">
        <v>0.19</v>
      </c>
      <c r="G2261">
        <v>0.81</v>
      </c>
      <c r="H2261" t="s">
        <v>264</v>
      </c>
      <c r="I2261" t="s">
        <v>163</v>
      </c>
      <c r="J2261">
        <v>2019</v>
      </c>
      <c r="K2261" t="s">
        <v>164</v>
      </c>
      <c r="L2261">
        <v>0.60430865474059492</v>
      </c>
      <c r="M2261">
        <v>0.2669472558958122</v>
      </c>
      <c r="N2261">
        <v>0.1287440893635928</v>
      </c>
      <c r="O2261">
        <v>0</v>
      </c>
      <c r="P2261" t="s">
        <v>79</v>
      </c>
    </row>
    <row r="2262" spans="1:16" x14ac:dyDescent="0.2">
      <c r="A2262">
        <v>456916</v>
      </c>
      <c r="B2262">
        <v>271687</v>
      </c>
      <c r="C2262">
        <v>129184</v>
      </c>
      <c r="D2262">
        <v>53759</v>
      </c>
      <c r="E2262">
        <v>2286</v>
      </c>
      <c r="F2262">
        <v>0.48</v>
      </c>
      <c r="G2262">
        <v>0.52</v>
      </c>
      <c r="H2262" t="s">
        <v>261</v>
      </c>
      <c r="I2262" t="s">
        <v>165</v>
      </c>
      <c r="J2262">
        <v>2019</v>
      </c>
      <c r="K2262" t="s">
        <v>166</v>
      </c>
      <c r="L2262">
        <v>0.59461038790499787</v>
      </c>
      <c r="M2262">
        <v>0.28273030491381351</v>
      </c>
      <c r="N2262">
        <v>0.11765619938894679</v>
      </c>
      <c r="O2262">
        <v>5.0031077922419002E-3</v>
      </c>
      <c r="P2262" t="s">
        <v>19</v>
      </c>
    </row>
    <row r="2263" spans="1:16" x14ac:dyDescent="0.2">
      <c r="A2263">
        <v>1332748</v>
      </c>
      <c r="B2263">
        <v>515691</v>
      </c>
      <c r="C2263">
        <v>716319</v>
      </c>
      <c r="D2263">
        <v>100738</v>
      </c>
      <c r="E2263">
        <v>0</v>
      </c>
      <c r="F2263">
        <v>0.11</v>
      </c>
      <c r="G2263">
        <v>0.89</v>
      </c>
      <c r="H2263" t="s">
        <v>262</v>
      </c>
      <c r="I2263" t="s">
        <v>165</v>
      </c>
      <c r="J2263">
        <v>2019</v>
      </c>
      <c r="K2263" t="s">
        <v>166</v>
      </c>
      <c r="L2263">
        <v>0.38693811583285059</v>
      </c>
      <c r="M2263">
        <v>0.53747520161350837</v>
      </c>
      <c r="N2263">
        <v>7.5586682553641052E-2</v>
      </c>
      <c r="O2263">
        <v>0</v>
      </c>
      <c r="P2263" t="s">
        <v>19</v>
      </c>
    </row>
    <row r="2264" spans="1:16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1</v>
      </c>
      <c r="H2264" t="s">
        <v>82</v>
      </c>
      <c r="I2264" t="s">
        <v>165</v>
      </c>
      <c r="J2264">
        <v>2019</v>
      </c>
      <c r="K2264" t="s">
        <v>166</v>
      </c>
      <c r="P2264" t="s">
        <v>19</v>
      </c>
    </row>
    <row r="2265" spans="1:16" x14ac:dyDescent="0.2">
      <c r="A2265">
        <v>66</v>
      </c>
      <c r="B2265">
        <v>66</v>
      </c>
      <c r="C2265">
        <v>0</v>
      </c>
      <c r="D2265">
        <v>0</v>
      </c>
      <c r="E2265">
        <v>0</v>
      </c>
      <c r="F2265">
        <v>0.96</v>
      </c>
      <c r="G2265">
        <v>0.04</v>
      </c>
      <c r="H2265" t="s">
        <v>263</v>
      </c>
      <c r="I2265" t="s">
        <v>165</v>
      </c>
      <c r="J2265">
        <v>2019</v>
      </c>
      <c r="K2265" t="s">
        <v>166</v>
      </c>
      <c r="L2265">
        <v>1</v>
      </c>
      <c r="M2265">
        <v>0</v>
      </c>
      <c r="N2265">
        <v>0</v>
      </c>
      <c r="O2265">
        <v>0</v>
      </c>
      <c r="P2265" t="s">
        <v>19</v>
      </c>
    </row>
    <row r="2266" spans="1:16" x14ac:dyDescent="0.2">
      <c r="A2266">
        <v>2155295</v>
      </c>
      <c r="B2266">
        <v>1559092</v>
      </c>
      <c r="C2266">
        <v>474231</v>
      </c>
      <c r="D2266">
        <v>0</v>
      </c>
      <c r="E2266">
        <v>121972</v>
      </c>
      <c r="F2266">
        <v>0.14000000000000001</v>
      </c>
      <c r="G2266">
        <v>0.86</v>
      </c>
      <c r="H2266" t="s">
        <v>264</v>
      </c>
      <c r="I2266" t="s">
        <v>165</v>
      </c>
      <c r="J2266">
        <v>2019</v>
      </c>
      <c r="K2266" t="s">
        <v>166</v>
      </c>
      <c r="L2266">
        <v>0.72337754228539486</v>
      </c>
      <c r="M2266">
        <v>0.22003066865556689</v>
      </c>
      <c r="N2266">
        <v>0</v>
      </c>
      <c r="O2266">
        <v>5.6591789059038319E-2</v>
      </c>
      <c r="P2266" t="s">
        <v>19</v>
      </c>
    </row>
    <row r="2267" spans="1:16" x14ac:dyDescent="0.2">
      <c r="A2267">
        <v>297225</v>
      </c>
      <c r="B2267">
        <v>169773</v>
      </c>
      <c r="C2267">
        <v>74242</v>
      </c>
      <c r="D2267">
        <v>53210</v>
      </c>
      <c r="E2267">
        <v>0</v>
      </c>
      <c r="F2267">
        <v>0.57999999999999996</v>
      </c>
      <c r="G2267">
        <v>0.42</v>
      </c>
      <c r="H2267" t="s">
        <v>261</v>
      </c>
      <c r="I2267" t="s">
        <v>167</v>
      </c>
      <c r="J2267">
        <v>2019</v>
      </c>
      <c r="K2267" t="s">
        <v>168</v>
      </c>
      <c r="L2267">
        <v>0.57119354024728741</v>
      </c>
      <c r="M2267">
        <v>0.24978383379594579</v>
      </c>
      <c r="N2267">
        <v>0.1790226259567668</v>
      </c>
      <c r="O2267">
        <v>0</v>
      </c>
      <c r="P2267" t="s">
        <v>27</v>
      </c>
    </row>
    <row r="2268" spans="1:16" x14ac:dyDescent="0.2">
      <c r="A2268">
        <v>691675</v>
      </c>
      <c r="B2268">
        <v>222188</v>
      </c>
      <c r="C2268">
        <v>351675</v>
      </c>
      <c r="D2268">
        <v>117812</v>
      </c>
      <c r="E2268">
        <v>0</v>
      </c>
      <c r="F2268">
        <v>0.28000000000000003</v>
      </c>
      <c r="G2268">
        <v>0.72</v>
      </c>
      <c r="H2268" t="s">
        <v>262</v>
      </c>
      <c r="I2268" t="s">
        <v>167</v>
      </c>
      <c r="J2268">
        <v>2019</v>
      </c>
      <c r="K2268" t="s">
        <v>168</v>
      </c>
      <c r="L2268">
        <v>0.3212317923880435</v>
      </c>
      <c r="M2268">
        <v>0.50843965735352581</v>
      </c>
      <c r="N2268">
        <v>0.17032855025843061</v>
      </c>
      <c r="O2268">
        <v>0</v>
      </c>
      <c r="P2268" t="s">
        <v>27</v>
      </c>
    </row>
    <row r="2269" spans="1:16" x14ac:dyDescent="0.2">
      <c r="A2269">
        <v>184094</v>
      </c>
      <c r="B2269">
        <v>148575</v>
      </c>
      <c r="C2269">
        <v>35518</v>
      </c>
      <c r="D2269">
        <v>0</v>
      </c>
      <c r="E2269">
        <v>0</v>
      </c>
      <c r="F2269">
        <v>0.62</v>
      </c>
      <c r="G2269">
        <v>0.38</v>
      </c>
      <c r="H2269" t="s">
        <v>263</v>
      </c>
      <c r="I2269" t="s">
        <v>167</v>
      </c>
      <c r="J2269">
        <v>2019</v>
      </c>
      <c r="K2269" t="s">
        <v>168</v>
      </c>
      <c r="L2269">
        <v>0.80706052342824863</v>
      </c>
      <c r="M2269">
        <v>0.19293404456419</v>
      </c>
      <c r="N2269">
        <v>0</v>
      </c>
      <c r="O2269">
        <v>0</v>
      </c>
      <c r="P2269" t="s">
        <v>27</v>
      </c>
    </row>
    <row r="2270" spans="1:16" x14ac:dyDescent="0.2">
      <c r="A2270">
        <v>614498</v>
      </c>
      <c r="B2270">
        <v>392256</v>
      </c>
      <c r="C2270">
        <v>116199</v>
      </c>
      <c r="D2270">
        <v>106043</v>
      </c>
      <c r="E2270">
        <v>0</v>
      </c>
      <c r="F2270">
        <v>0.76</v>
      </c>
      <c r="G2270">
        <v>0.24</v>
      </c>
      <c r="H2270" t="s">
        <v>264</v>
      </c>
      <c r="I2270" t="s">
        <v>167</v>
      </c>
      <c r="J2270">
        <v>2019</v>
      </c>
      <c r="K2270" t="s">
        <v>168</v>
      </c>
      <c r="L2270">
        <v>0.63833568213403458</v>
      </c>
      <c r="M2270">
        <v>0.1890958147951661</v>
      </c>
      <c r="N2270">
        <v>0.1725685030707993</v>
      </c>
      <c r="O2270">
        <v>0</v>
      </c>
      <c r="P2270" t="s">
        <v>27</v>
      </c>
    </row>
    <row r="2271" spans="1:16" x14ac:dyDescent="0.2">
      <c r="A2271">
        <v>3478922</v>
      </c>
      <c r="B2271">
        <v>611855</v>
      </c>
      <c r="C2271">
        <v>363228</v>
      </c>
      <c r="D2271">
        <v>2481202</v>
      </c>
      <c r="E2271">
        <v>22637</v>
      </c>
      <c r="F2271">
        <v>0.08</v>
      </c>
      <c r="G2271">
        <v>0.92</v>
      </c>
      <c r="H2271" t="s">
        <v>261</v>
      </c>
      <c r="I2271" t="s">
        <v>169</v>
      </c>
      <c r="J2271">
        <v>2019</v>
      </c>
      <c r="K2271" t="s">
        <v>170</v>
      </c>
      <c r="L2271">
        <v>0.17587488308159829</v>
      </c>
      <c r="M2271">
        <v>0.1044082046105087</v>
      </c>
      <c r="N2271">
        <v>0.71321001160704378</v>
      </c>
      <c r="O2271">
        <v>6.5069007008492861E-3</v>
      </c>
      <c r="P2271" t="s">
        <v>27</v>
      </c>
    </row>
    <row r="2272" spans="1:16" x14ac:dyDescent="0.2">
      <c r="A2272">
        <v>2104162</v>
      </c>
      <c r="B2272">
        <v>948814</v>
      </c>
      <c r="C2272">
        <v>553614</v>
      </c>
      <c r="D2272">
        <v>542989</v>
      </c>
      <c r="E2272">
        <v>58745</v>
      </c>
      <c r="F2272">
        <v>7.0000000000000007E-2</v>
      </c>
      <c r="G2272">
        <v>0.93</v>
      </c>
      <c r="H2272" t="s">
        <v>262</v>
      </c>
      <c r="I2272" t="s">
        <v>169</v>
      </c>
      <c r="J2272">
        <v>2019</v>
      </c>
      <c r="K2272" t="s">
        <v>170</v>
      </c>
      <c r="L2272">
        <v>0.45092250501624881</v>
      </c>
      <c r="M2272">
        <v>0.26310426668669051</v>
      </c>
      <c r="N2272">
        <v>0.25805475053726851</v>
      </c>
      <c r="O2272">
        <v>2.7918477759792261E-2</v>
      </c>
      <c r="P2272" t="s">
        <v>27</v>
      </c>
    </row>
    <row r="2273" spans="1:16" x14ac:dyDescent="0.2">
      <c r="A2273">
        <v>-9023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 t="s">
        <v>82</v>
      </c>
      <c r="I2273" t="s">
        <v>169</v>
      </c>
      <c r="J2273">
        <v>2019</v>
      </c>
      <c r="K2273" t="s">
        <v>170</v>
      </c>
      <c r="L2273">
        <v>0</v>
      </c>
      <c r="M2273">
        <v>0</v>
      </c>
      <c r="N2273">
        <v>0</v>
      </c>
      <c r="O2273">
        <v>0</v>
      </c>
      <c r="P2273" t="s">
        <v>27</v>
      </c>
    </row>
    <row r="2274" spans="1:16" x14ac:dyDescent="0.2">
      <c r="A2274">
        <v>2146375</v>
      </c>
      <c r="B2274">
        <v>394602</v>
      </c>
      <c r="C2274">
        <v>1735794</v>
      </c>
      <c r="D2274">
        <v>15979</v>
      </c>
      <c r="E2274">
        <v>0</v>
      </c>
      <c r="F2274">
        <v>0.1</v>
      </c>
      <c r="G2274">
        <v>0.9</v>
      </c>
      <c r="H2274" t="s">
        <v>263</v>
      </c>
      <c r="I2274" t="s">
        <v>169</v>
      </c>
      <c r="J2274">
        <v>2019</v>
      </c>
      <c r="K2274" t="s">
        <v>170</v>
      </c>
      <c r="L2274">
        <v>0.18384578650049499</v>
      </c>
      <c r="M2274">
        <v>0.80870956845844744</v>
      </c>
      <c r="N2274">
        <v>7.4446450410575972E-3</v>
      </c>
      <c r="O2274">
        <v>0</v>
      </c>
      <c r="P2274" t="s">
        <v>27</v>
      </c>
    </row>
    <row r="2275" spans="1:16" x14ac:dyDescent="0.2">
      <c r="A2275">
        <v>15756410</v>
      </c>
      <c r="B2275">
        <v>11612095</v>
      </c>
      <c r="C2275">
        <v>2413729</v>
      </c>
      <c r="D2275">
        <v>1422750</v>
      </c>
      <c r="E2275">
        <v>307837</v>
      </c>
      <c r="F2275">
        <v>0.16</v>
      </c>
      <c r="G2275">
        <v>0.84</v>
      </c>
      <c r="H2275" t="s">
        <v>264</v>
      </c>
      <c r="I2275" t="s">
        <v>169</v>
      </c>
      <c r="J2275">
        <v>2019</v>
      </c>
      <c r="K2275" t="s">
        <v>170</v>
      </c>
      <c r="L2275">
        <v>0.73697593550815188</v>
      </c>
      <c r="M2275">
        <v>0.15319028890464259</v>
      </c>
      <c r="N2275">
        <v>9.0296584056901288E-2</v>
      </c>
      <c r="O2275">
        <v>1.9537254996537919E-2</v>
      </c>
      <c r="P2275" t="s">
        <v>27</v>
      </c>
    </row>
    <row r="2276" spans="1:16" x14ac:dyDescent="0.2">
      <c r="A2276">
        <v>854573</v>
      </c>
      <c r="B2276">
        <v>544049</v>
      </c>
      <c r="C2276">
        <v>23353</v>
      </c>
      <c r="D2276">
        <v>287172</v>
      </c>
      <c r="E2276">
        <v>0</v>
      </c>
      <c r="F2276">
        <v>0.03</v>
      </c>
      <c r="G2276">
        <v>0.97</v>
      </c>
      <c r="H2276" t="s">
        <v>261</v>
      </c>
      <c r="I2276" t="s">
        <v>171</v>
      </c>
      <c r="J2276">
        <v>2019</v>
      </c>
      <c r="K2276" t="s">
        <v>172</v>
      </c>
      <c r="L2276">
        <v>0.6366325638652286</v>
      </c>
      <c r="M2276">
        <v>2.7327097860568961E-2</v>
      </c>
      <c r="N2276">
        <v>0.3360415084492489</v>
      </c>
      <c r="O2276">
        <v>0</v>
      </c>
      <c r="P2276" t="s">
        <v>173</v>
      </c>
    </row>
    <row r="2277" spans="1:16" x14ac:dyDescent="0.2">
      <c r="A2277">
        <v>4294295</v>
      </c>
      <c r="B2277">
        <v>2133593</v>
      </c>
      <c r="C2277">
        <v>24577</v>
      </c>
      <c r="D2277">
        <v>2150318</v>
      </c>
      <c r="E2277">
        <v>0</v>
      </c>
      <c r="F2277">
        <v>0.25</v>
      </c>
      <c r="G2277">
        <v>0.75</v>
      </c>
      <c r="H2277" t="s">
        <v>262</v>
      </c>
      <c r="I2277" t="s">
        <v>171</v>
      </c>
      <c r="J2277">
        <v>2019</v>
      </c>
      <c r="K2277" t="s">
        <v>172</v>
      </c>
      <c r="L2277">
        <v>0.49684360296626112</v>
      </c>
      <c r="M2277">
        <v>5.7231745839538273E-3</v>
      </c>
      <c r="N2277">
        <v>0.50073830512342543</v>
      </c>
      <c r="O2277">
        <v>0</v>
      </c>
      <c r="P2277" t="s">
        <v>173</v>
      </c>
    </row>
    <row r="2278" spans="1:16" x14ac:dyDescent="0.2">
      <c r="A2278">
        <v>620744</v>
      </c>
      <c r="B2278">
        <v>552025</v>
      </c>
      <c r="C2278">
        <v>68719</v>
      </c>
      <c r="D2278">
        <v>0</v>
      </c>
      <c r="E2278">
        <v>0</v>
      </c>
      <c r="F2278">
        <v>1</v>
      </c>
      <c r="G2278">
        <v>0</v>
      </c>
      <c r="H2278" t="s">
        <v>263</v>
      </c>
      <c r="I2278" t="s">
        <v>171</v>
      </c>
      <c r="J2278">
        <v>2019</v>
      </c>
      <c r="K2278" t="s">
        <v>172</v>
      </c>
      <c r="L2278">
        <v>0.88929574832781311</v>
      </c>
      <c r="M2278">
        <v>0.11070425167218691</v>
      </c>
      <c r="N2278">
        <v>0</v>
      </c>
      <c r="O2278">
        <v>0</v>
      </c>
      <c r="P2278" t="s">
        <v>173</v>
      </c>
    </row>
    <row r="2279" spans="1:16" x14ac:dyDescent="0.2">
      <c r="A2279">
        <v>5972564</v>
      </c>
      <c r="B2279">
        <v>2932277</v>
      </c>
      <c r="C2279">
        <v>87184</v>
      </c>
      <c r="D2279">
        <v>2189145</v>
      </c>
      <c r="E2279">
        <v>763959</v>
      </c>
      <c r="F2279">
        <v>0.27</v>
      </c>
      <c r="G2279">
        <v>0.73</v>
      </c>
      <c r="H2279" t="s">
        <v>264</v>
      </c>
      <c r="I2279" t="s">
        <v>171</v>
      </c>
      <c r="J2279">
        <v>2019</v>
      </c>
      <c r="K2279" t="s">
        <v>172</v>
      </c>
      <c r="L2279">
        <v>0.4909578197906293</v>
      </c>
      <c r="M2279">
        <v>1.459741578323815E-2</v>
      </c>
      <c r="N2279">
        <v>0.3665335356808232</v>
      </c>
      <c r="O2279">
        <v>0.12791139617758801</v>
      </c>
      <c r="P2279" t="s">
        <v>173</v>
      </c>
    </row>
    <row r="2280" spans="1:16" x14ac:dyDescent="0.2">
      <c r="A2280">
        <v>417968</v>
      </c>
      <c r="B2280">
        <v>305531</v>
      </c>
      <c r="C2280">
        <v>72653</v>
      </c>
      <c r="D2280">
        <v>39785</v>
      </c>
      <c r="E2280">
        <v>0</v>
      </c>
      <c r="F2280">
        <v>0.59</v>
      </c>
      <c r="G2280">
        <v>0.41</v>
      </c>
      <c r="H2280" t="s">
        <v>261</v>
      </c>
      <c r="I2280" t="s">
        <v>174</v>
      </c>
      <c r="J2280">
        <v>2019</v>
      </c>
      <c r="K2280" t="s">
        <v>175</v>
      </c>
      <c r="L2280">
        <v>0.73099136776021134</v>
      </c>
      <c r="M2280">
        <v>0.17382431190904571</v>
      </c>
      <c r="N2280">
        <v>9.5186712858400649E-2</v>
      </c>
      <c r="O2280">
        <v>0</v>
      </c>
      <c r="P2280" t="s">
        <v>27</v>
      </c>
    </row>
    <row r="2281" spans="1:16" x14ac:dyDescent="0.2">
      <c r="A2281">
        <v>239954</v>
      </c>
      <c r="B2281">
        <v>199710</v>
      </c>
      <c r="C2281">
        <v>26811</v>
      </c>
      <c r="D2281">
        <v>13433</v>
      </c>
      <c r="E2281">
        <v>0</v>
      </c>
      <c r="F2281">
        <v>0.96</v>
      </c>
      <c r="G2281">
        <v>0.04</v>
      </c>
      <c r="H2281" t="s">
        <v>262</v>
      </c>
      <c r="I2281" t="s">
        <v>174</v>
      </c>
      <c r="J2281">
        <v>2019</v>
      </c>
      <c r="K2281" t="s">
        <v>175</v>
      </c>
      <c r="L2281">
        <v>0.8322845211998966</v>
      </c>
      <c r="M2281">
        <v>0.1117339156671695</v>
      </c>
      <c r="N2281">
        <v>5.5981563132933808E-2</v>
      </c>
      <c r="O2281">
        <v>0</v>
      </c>
      <c r="P2281" t="s">
        <v>27</v>
      </c>
    </row>
    <row r="2282" spans="1:16" x14ac:dyDescent="0.2">
      <c r="A2282">
        <v>80411</v>
      </c>
      <c r="B2282">
        <v>24263</v>
      </c>
      <c r="C2282">
        <v>38001</v>
      </c>
      <c r="D2282">
        <v>18147</v>
      </c>
      <c r="E2282">
        <v>0</v>
      </c>
      <c r="F2282">
        <v>0.39</v>
      </c>
      <c r="G2282">
        <v>0.61</v>
      </c>
      <c r="H2282" t="s">
        <v>263</v>
      </c>
      <c r="I2282" t="s">
        <v>174</v>
      </c>
      <c r="J2282">
        <v>2019</v>
      </c>
      <c r="K2282" t="s">
        <v>175</v>
      </c>
      <c r="L2282">
        <v>0.30173732449540491</v>
      </c>
      <c r="M2282">
        <v>0.47258459663478869</v>
      </c>
      <c r="N2282">
        <v>0.2256780788698064</v>
      </c>
      <c r="O2282">
        <v>0</v>
      </c>
      <c r="P2282" t="s">
        <v>27</v>
      </c>
    </row>
    <row r="2283" spans="1:16" x14ac:dyDescent="0.2">
      <c r="A2283">
        <v>427590</v>
      </c>
      <c r="B2283">
        <v>297270</v>
      </c>
      <c r="C2283">
        <v>81494</v>
      </c>
      <c r="D2283">
        <v>48826</v>
      </c>
      <c r="E2283">
        <v>0</v>
      </c>
      <c r="F2283">
        <v>0.42</v>
      </c>
      <c r="G2283">
        <v>0.57999999999999996</v>
      </c>
      <c r="H2283" t="s">
        <v>264</v>
      </c>
      <c r="I2283" t="s">
        <v>174</v>
      </c>
      <c r="J2283">
        <v>2019</v>
      </c>
      <c r="K2283" t="s">
        <v>175</v>
      </c>
      <c r="L2283">
        <v>0.6952220585139971</v>
      </c>
      <c r="M2283">
        <v>0.19058911574171519</v>
      </c>
      <c r="N2283">
        <v>0.11418882574428781</v>
      </c>
      <c r="O2283">
        <v>0</v>
      </c>
      <c r="P2283" t="s">
        <v>27</v>
      </c>
    </row>
    <row r="2284" spans="1:16" x14ac:dyDescent="0.2">
      <c r="A2284">
        <v>503048</v>
      </c>
      <c r="B2284">
        <v>316832</v>
      </c>
      <c r="C2284">
        <v>4377</v>
      </c>
      <c r="D2284">
        <v>181839</v>
      </c>
      <c r="E2284">
        <v>0</v>
      </c>
      <c r="F2284">
        <v>0.43</v>
      </c>
      <c r="G2284">
        <v>0.56999999999999995</v>
      </c>
      <c r="H2284" t="s">
        <v>261</v>
      </c>
      <c r="I2284" t="s">
        <v>176</v>
      </c>
      <c r="J2284">
        <v>2019</v>
      </c>
      <c r="K2284" t="s">
        <v>177</v>
      </c>
      <c r="L2284">
        <v>0.62982458930360519</v>
      </c>
      <c r="M2284">
        <v>8.7009589542151045E-3</v>
      </c>
      <c r="N2284">
        <v>0.36147445174217968</v>
      </c>
      <c r="O2284">
        <v>0</v>
      </c>
      <c r="P2284" t="s">
        <v>19</v>
      </c>
    </row>
    <row r="2285" spans="1:16" x14ac:dyDescent="0.2">
      <c r="A2285">
        <v>2695850</v>
      </c>
      <c r="B2285">
        <v>1057392</v>
      </c>
      <c r="C2285">
        <v>12097</v>
      </c>
      <c r="D2285">
        <v>1626362</v>
      </c>
      <c r="E2285">
        <v>0</v>
      </c>
      <c r="F2285">
        <v>0.2</v>
      </c>
      <c r="G2285">
        <v>0.8</v>
      </c>
      <c r="H2285" t="s">
        <v>262</v>
      </c>
      <c r="I2285" t="s">
        <v>176</v>
      </c>
      <c r="J2285">
        <v>2019</v>
      </c>
      <c r="K2285" t="s">
        <v>177</v>
      </c>
      <c r="L2285">
        <v>0.39222953799358268</v>
      </c>
      <c r="M2285">
        <v>4.4872674666617211E-3</v>
      </c>
      <c r="N2285">
        <v>0.60328356548027529</v>
      </c>
      <c r="O2285">
        <v>0</v>
      </c>
      <c r="P2285" t="s">
        <v>19</v>
      </c>
    </row>
    <row r="2286" spans="1:16" x14ac:dyDescent="0.2">
      <c r="A2286">
        <v>887187</v>
      </c>
      <c r="B2286">
        <v>715639</v>
      </c>
      <c r="C2286">
        <v>63640</v>
      </c>
      <c r="D2286">
        <v>107908</v>
      </c>
      <c r="E2286">
        <v>0</v>
      </c>
      <c r="F2286">
        <v>0.89</v>
      </c>
      <c r="G2286">
        <v>0.11</v>
      </c>
      <c r="H2286" t="s">
        <v>263</v>
      </c>
      <c r="I2286" t="s">
        <v>176</v>
      </c>
      <c r="J2286">
        <v>2019</v>
      </c>
      <c r="K2286" t="s">
        <v>177</v>
      </c>
      <c r="L2286">
        <v>0.80663828482608513</v>
      </c>
      <c r="M2286">
        <v>7.1732340532492028E-2</v>
      </c>
      <c r="N2286">
        <v>0.1216293746414228</v>
      </c>
      <c r="O2286">
        <v>0</v>
      </c>
      <c r="P2286" t="s">
        <v>19</v>
      </c>
    </row>
    <row r="2287" spans="1:16" x14ac:dyDescent="0.2">
      <c r="A2287">
        <v>3449187</v>
      </c>
      <c r="B2287">
        <v>990496</v>
      </c>
      <c r="C2287">
        <v>89025</v>
      </c>
      <c r="D2287">
        <v>2369666</v>
      </c>
      <c r="E2287">
        <v>0</v>
      </c>
      <c r="F2287">
        <v>0.22</v>
      </c>
      <c r="G2287">
        <v>0.78</v>
      </c>
      <c r="H2287" t="s">
        <v>264</v>
      </c>
      <c r="I2287" t="s">
        <v>176</v>
      </c>
      <c r="J2287">
        <v>2019</v>
      </c>
      <c r="K2287" t="s">
        <v>177</v>
      </c>
      <c r="L2287">
        <v>0.28716796160950392</v>
      </c>
      <c r="M2287">
        <v>2.5810430110052018E-2</v>
      </c>
      <c r="N2287">
        <v>0.68702160828044401</v>
      </c>
      <c r="O2287">
        <v>0</v>
      </c>
      <c r="P2287" t="s">
        <v>19</v>
      </c>
    </row>
    <row r="2288" spans="1:16" x14ac:dyDescent="0.2">
      <c r="A2288">
        <v>334421</v>
      </c>
      <c r="B2288">
        <v>329244</v>
      </c>
      <c r="C2288">
        <v>5176</v>
      </c>
      <c r="D2288">
        <v>0</v>
      </c>
      <c r="E2288">
        <v>0</v>
      </c>
      <c r="F2288">
        <v>0.8</v>
      </c>
      <c r="G2288">
        <v>0.2</v>
      </c>
      <c r="H2288" t="s">
        <v>261</v>
      </c>
      <c r="I2288" t="s">
        <v>178</v>
      </c>
      <c r="J2288">
        <v>2019</v>
      </c>
      <c r="K2288" t="s">
        <v>179</v>
      </c>
      <c r="L2288">
        <v>0.9845195128296369</v>
      </c>
      <c r="M2288">
        <v>1.547749692752548E-2</v>
      </c>
      <c r="N2288">
        <v>0</v>
      </c>
      <c r="O2288">
        <v>0</v>
      </c>
      <c r="P2288" t="s">
        <v>79</v>
      </c>
    </row>
    <row r="2289" spans="1:16" x14ac:dyDescent="0.2">
      <c r="A2289">
        <v>211477</v>
      </c>
      <c r="B2289">
        <v>145810</v>
      </c>
      <c r="C2289">
        <v>65667</v>
      </c>
      <c r="D2289">
        <v>0</v>
      </c>
      <c r="E2289">
        <v>0</v>
      </c>
      <c r="F2289">
        <v>0.73</v>
      </c>
      <c r="G2289">
        <v>0.27</v>
      </c>
      <c r="H2289" t="s">
        <v>262</v>
      </c>
      <c r="I2289" t="s">
        <v>178</v>
      </c>
      <c r="J2289">
        <v>2019</v>
      </c>
      <c r="K2289" t="s">
        <v>179</v>
      </c>
      <c r="L2289">
        <v>0.68948396279500845</v>
      </c>
      <c r="M2289">
        <v>0.31051603720499149</v>
      </c>
      <c r="N2289">
        <v>0</v>
      </c>
      <c r="O2289">
        <v>0</v>
      </c>
      <c r="P2289" t="s">
        <v>79</v>
      </c>
    </row>
    <row r="2290" spans="1:16" x14ac:dyDescent="0.2">
      <c r="A2290">
        <v>24493</v>
      </c>
      <c r="B2290">
        <v>24493</v>
      </c>
      <c r="C2290">
        <v>0</v>
      </c>
      <c r="D2290">
        <v>0</v>
      </c>
      <c r="E2290">
        <v>0</v>
      </c>
      <c r="F2290">
        <v>1</v>
      </c>
      <c r="G2290">
        <v>0</v>
      </c>
      <c r="H2290" t="s">
        <v>263</v>
      </c>
      <c r="I2290" t="s">
        <v>178</v>
      </c>
      <c r="J2290">
        <v>2019</v>
      </c>
      <c r="K2290" t="s">
        <v>179</v>
      </c>
      <c r="L2290">
        <v>1</v>
      </c>
      <c r="M2290">
        <v>0</v>
      </c>
      <c r="N2290">
        <v>0</v>
      </c>
      <c r="O2290">
        <v>0</v>
      </c>
      <c r="P2290" t="s">
        <v>79</v>
      </c>
    </row>
    <row r="2291" spans="1:16" x14ac:dyDescent="0.2">
      <c r="A2291">
        <v>526425</v>
      </c>
      <c r="B2291">
        <v>443211</v>
      </c>
      <c r="C2291">
        <v>83214</v>
      </c>
      <c r="D2291">
        <v>0</v>
      </c>
      <c r="E2291">
        <v>0</v>
      </c>
      <c r="F2291">
        <v>0.76</v>
      </c>
      <c r="G2291">
        <v>0.24</v>
      </c>
      <c r="H2291" t="s">
        <v>264</v>
      </c>
      <c r="I2291" t="s">
        <v>178</v>
      </c>
      <c r="J2291">
        <v>2019</v>
      </c>
      <c r="K2291" t="s">
        <v>179</v>
      </c>
      <c r="L2291">
        <v>0.84192620031343501</v>
      </c>
      <c r="M2291">
        <v>0.15807379968656499</v>
      </c>
      <c r="N2291">
        <v>0</v>
      </c>
      <c r="O2291">
        <v>0</v>
      </c>
      <c r="P2291" t="s">
        <v>79</v>
      </c>
    </row>
    <row r="2292" spans="1:16" x14ac:dyDescent="0.2">
      <c r="A2292">
        <v>3849965</v>
      </c>
      <c r="B2292">
        <v>611787</v>
      </c>
      <c r="C2292">
        <v>3186332</v>
      </c>
      <c r="D2292">
        <v>51845</v>
      </c>
      <c r="E2292">
        <v>0</v>
      </c>
      <c r="F2292">
        <v>0.1</v>
      </c>
      <c r="G2292">
        <v>0.9</v>
      </c>
      <c r="H2292" t="s">
        <v>261</v>
      </c>
      <c r="I2292" t="s">
        <v>180</v>
      </c>
      <c r="J2292">
        <v>2019</v>
      </c>
      <c r="K2292" t="s">
        <v>181</v>
      </c>
      <c r="L2292">
        <v>0.15890715889624971</v>
      </c>
      <c r="M2292">
        <v>0.82762622517347562</v>
      </c>
      <c r="N2292">
        <v>1.346635618765365E-2</v>
      </c>
      <c r="O2292">
        <v>0</v>
      </c>
      <c r="P2292" t="s">
        <v>27</v>
      </c>
    </row>
    <row r="2293" spans="1:16" x14ac:dyDescent="0.2">
      <c r="A2293">
        <v>2036142</v>
      </c>
      <c r="B2293">
        <v>932409</v>
      </c>
      <c r="C2293">
        <v>280014</v>
      </c>
      <c r="D2293">
        <v>823719</v>
      </c>
      <c r="E2293">
        <v>0</v>
      </c>
      <c r="F2293">
        <v>0.18</v>
      </c>
      <c r="G2293">
        <v>0.82</v>
      </c>
      <c r="H2293" t="s">
        <v>262</v>
      </c>
      <c r="I2293" t="s">
        <v>180</v>
      </c>
      <c r="J2293">
        <v>2019</v>
      </c>
      <c r="K2293" t="s">
        <v>181</v>
      </c>
      <c r="L2293">
        <v>0.45792926033645981</v>
      </c>
      <c r="M2293">
        <v>0.1375218427791382</v>
      </c>
      <c r="N2293">
        <v>0.40454889688440199</v>
      </c>
      <c r="O2293">
        <v>0</v>
      </c>
      <c r="P2293" t="s">
        <v>27</v>
      </c>
    </row>
    <row r="2294" spans="1:16" x14ac:dyDescent="0.2">
      <c r="A2294">
        <v>427751</v>
      </c>
      <c r="B2294">
        <v>255730</v>
      </c>
      <c r="C2294">
        <v>172021</v>
      </c>
      <c r="D2294">
        <v>0</v>
      </c>
      <c r="E2294">
        <v>0</v>
      </c>
      <c r="F2294">
        <v>0.53</v>
      </c>
      <c r="G2294">
        <v>0.47</v>
      </c>
      <c r="H2294" t="s">
        <v>263</v>
      </c>
      <c r="I2294" t="s">
        <v>180</v>
      </c>
      <c r="J2294">
        <v>2019</v>
      </c>
      <c r="K2294" t="s">
        <v>181</v>
      </c>
      <c r="L2294">
        <v>0.59784781333065262</v>
      </c>
      <c r="M2294">
        <v>0.40215218666934738</v>
      </c>
      <c r="N2294">
        <v>0</v>
      </c>
      <c r="O2294">
        <v>0</v>
      </c>
      <c r="P2294" t="s">
        <v>27</v>
      </c>
    </row>
    <row r="2295" spans="1:16" x14ac:dyDescent="0.2">
      <c r="A2295">
        <v>4394637</v>
      </c>
      <c r="B2295">
        <v>2860285</v>
      </c>
      <c r="C2295">
        <v>1069213</v>
      </c>
      <c r="D2295">
        <v>465139</v>
      </c>
      <c r="E2295">
        <v>0</v>
      </c>
      <c r="F2295">
        <v>0.43</v>
      </c>
      <c r="G2295">
        <v>0.56999999999999995</v>
      </c>
      <c r="H2295" t="s">
        <v>264</v>
      </c>
      <c r="I2295" t="s">
        <v>180</v>
      </c>
      <c r="J2295">
        <v>2019</v>
      </c>
      <c r="K2295" t="s">
        <v>181</v>
      </c>
      <c r="L2295">
        <v>0.65085807997338574</v>
      </c>
      <c r="M2295">
        <v>0.24329950346297091</v>
      </c>
      <c r="N2295">
        <v>0.1058424165636434</v>
      </c>
      <c r="O2295">
        <v>0</v>
      </c>
      <c r="P2295" t="s">
        <v>27</v>
      </c>
    </row>
    <row r="2296" spans="1:16" x14ac:dyDescent="0.2">
      <c r="A2296">
        <v>875311</v>
      </c>
      <c r="B2296">
        <v>0</v>
      </c>
      <c r="C2296">
        <v>300112</v>
      </c>
      <c r="D2296">
        <v>584231</v>
      </c>
      <c r="E2296">
        <v>0</v>
      </c>
      <c r="F2296">
        <v>0.06</v>
      </c>
      <c r="G2296">
        <v>0.94</v>
      </c>
      <c r="H2296" t="s">
        <v>261</v>
      </c>
      <c r="I2296" t="s">
        <v>182</v>
      </c>
      <c r="J2296">
        <v>2019</v>
      </c>
      <c r="K2296" t="s">
        <v>183</v>
      </c>
      <c r="L2296">
        <v>0</v>
      </c>
      <c r="M2296">
        <v>0.34286327945153211</v>
      </c>
      <c r="N2296">
        <v>0.66745533873103391</v>
      </c>
      <c r="O2296">
        <v>0</v>
      </c>
      <c r="P2296" t="s">
        <v>27</v>
      </c>
    </row>
    <row r="2297" spans="1:16" x14ac:dyDescent="0.2">
      <c r="A2297">
        <v>2739293</v>
      </c>
      <c r="B2297">
        <v>1008409</v>
      </c>
      <c r="C2297">
        <v>455821</v>
      </c>
      <c r="D2297">
        <v>1275063</v>
      </c>
      <c r="E2297">
        <v>0</v>
      </c>
      <c r="F2297">
        <v>0.15</v>
      </c>
      <c r="G2297">
        <v>0.85</v>
      </c>
      <c r="H2297" t="s">
        <v>262</v>
      </c>
      <c r="I2297" t="s">
        <v>182</v>
      </c>
      <c r="J2297">
        <v>2019</v>
      </c>
      <c r="K2297" t="s">
        <v>183</v>
      </c>
      <c r="L2297">
        <v>0.368127469387174</v>
      </c>
      <c r="M2297">
        <v>0.16640096550460279</v>
      </c>
      <c r="N2297">
        <v>0.46547156510822318</v>
      </c>
      <c r="O2297">
        <v>0</v>
      </c>
      <c r="P2297" t="s">
        <v>27</v>
      </c>
    </row>
    <row r="2298" spans="1:16" x14ac:dyDescent="0.2">
      <c r="A2298">
        <v>2127521</v>
      </c>
      <c r="B2298">
        <v>1560999</v>
      </c>
      <c r="C2298">
        <v>528892</v>
      </c>
      <c r="D2298">
        <v>37630</v>
      </c>
      <c r="E2298">
        <v>0</v>
      </c>
      <c r="F2298">
        <v>0.8</v>
      </c>
      <c r="G2298">
        <v>0.2</v>
      </c>
      <c r="H2298" t="s">
        <v>263</v>
      </c>
      <c r="I2298" t="s">
        <v>182</v>
      </c>
      <c r="J2298">
        <v>2019</v>
      </c>
      <c r="K2298" t="s">
        <v>183</v>
      </c>
      <c r="L2298">
        <v>0.73371731700885678</v>
      </c>
      <c r="M2298">
        <v>0.24859543102042239</v>
      </c>
      <c r="N2298">
        <v>1.7687251970720849E-2</v>
      </c>
      <c r="O2298">
        <v>0</v>
      </c>
      <c r="P2298" t="s">
        <v>27</v>
      </c>
    </row>
    <row r="2299" spans="1:16" x14ac:dyDescent="0.2">
      <c r="A2299">
        <v>18451946</v>
      </c>
      <c r="B2299">
        <v>12493646</v>
      </c>
      <c r="C2299">
        <v>1746374</v>
      </c>
      <c r="D2299">
        <v>4211926</v>
      </c>
      <c r="E2299">
        <v>0</v>
      </c>
      <c r="F2299">
        <v>0.2</v>
      </c>
      <c r="G2299">
        <v>0.8</v>
      </c>
      <c r="H2299" t="s">
        <v>264</v>
      </c>
      <c r="I2299" t="s">
        <v>182</v>
      </c>
      <c r="J2299">
        <v>2019</v>
      </c>
      <c r="K2299" t="s">
        <v>183</v>
      </c>
      <c r="L2299">
        <v>0.67709096915848332</v>
      </c>
      <c r="M2299">
        <v>9.4644434792948123E-2</v>
      </c>
      <c r="N2299">
        <v>0.2282645960485685</v>
      </c>
      <c r="O2299">
        <v>0</v>
      </c>
      <c r="P2299" t="s">
        <v>27</v>
      </c>
    </row>
    <row r="2300" spans="1:16" x14ac:dyDescent="0.2">
      <c r="A2300">
        <v>30167</v>
      </c>
      <c r="B2300">
        <v>30167</v>
      </c>
      <c r="C2300">
        <v>0</v>
      </c>
      <c r="D2300">
        <v>0</v>
      </c>
      <c r="E2300">
        <v>0</v>
      </c>
      <c r="F2300">
        <v>0.44</v>
      </c>
      <c r="G2300">
        <v>0.56000000000000005</v>
      </c>
      <c r="H2300" t="s">
        <v>261</v>
      </c>
      <c r="I2300" t="s">
        <v>184</v>
      </c>
      <c r="J2300">
        <v>2019</v>
      </c>
      <c r="K2300" t="s">
        <v>185</v>
      </c>
      <c r="L2300">
        <v>1</v>
      </c>
      <c r="M2300">
        <v>0</v>
      </c>
      <c r="N2300">
        <v>0</v>
      </c>
      <c r="O2300">
        <v>0</v>
      </c>
      <c r="P2300" t="s">
        <v>24</v>
      </c>
    </row>
    <row r="2301" spans="1:16" x14ac:dyDescent="0.2">
      <c r="A2301">
        <v>66946</v>
      </c>
      <c r="B2301">
        <v>12657</v>
      </c>
      <c r="C2301">
        <v>0</v>
      </c>
      <c r="D2301">
        <v>54289</v>
      </c>
      <c r="E2301">
        <v>0</v>
      </c>
      <c r="F2301">
        <v>1</v>
      </c>
      <c r="G2301">
        <v>0</v>
      </c>
      <c r="H2301" t="s">
        <v>263</v>
      </c>
      <c r="I2301" t="s">
        <v>184</v>
      </c>
      <c r="J2301">
        <v>2019</v>
      </c>
      <c r="K2301" t="s">
        <v>185</v>
      </c>
      <c r="L2301">
        <v>0.18906282675589281</v>
      </c>
      <c r="M2301">
        <v>0</v>
      </c>
      <c r="N2301">
        <v>0.81093717324410719</v>
      </c>
      <c r="O2301">
        <v>0</v>
      </c>
      <c r="P2301" t="s">
        <v>24</v>
      </c>
    </row>
    <row r="2302" spans="1:16" x14ac:dyDescent="0.2">
      <c r="A2302">
        <v>280926</v>
      </c>
      <c r="B2302">
        <v>200757</v>
      </c>
      <c r="C2302">
        <v>0</v>
      </c>
      <c r="D2302">
        <v>80168</v>
      </c>
      <c r="E2302">
        <v>0</v>
      </c>
      <c r="F2302">
        <v>0.89</v>
      </c>
      <c r="G2302">
        <v>0.11</v>
      </c>
      <c r="H2302" t="s">
        <v>264</v>
      </c>
      <c r="I2302" t="s">
        <v>184</v>
      </c>
      <c r="J2302">
        <v>2019</v>
      </c>
      <c r="K2302" t="s">
        <v>185</v>
      </c>
      <c r="L2302">
        <v>0.71462591572157796</v>
      </c>
      <c r="M2302">
        <v>0</v>
      </c>
      <c r="N2302">
        <v>0.28537052462214252</v>
      </c>
      <c r="O2302">
        <v>0</v>
      </c>
      <c r="P2302" t="s">
        <v>24</v>
      </c>
    </row>
    <row r="2303" spans="1:16" x14ac:dyDescent="0.2">
      <c r="A2303">
        <v>30061</v>
      </c>
      <c r="B2303">
        <v>30061</v>
      </c>
      <c r="C2303">
        <v>0</v>
      </c>
      <c r="D2303">
        <v>0</v>
      </c>
      <c r="E2303">
        <v>0</v>
      </c>
      <c r="F2303">
        <v>1</v>
      </c>
      <c r="G2303">
        <v>0</v>
      </c>
      <c r="H2303" t="s">
        <v>261</v>
      </c>
      <c r="I2303" t="s">
        <v>186</v>
      </c>
      <c r="J2303">
        <v>2019</v>
      </c>
      <c r="K2303" t="s">
        <v>187</v>
      </c>
      <c r="L2303">
        <v>1</v>
      </c>
      <c r="M2303">
        <v>0</v>
      </c>
      <c r="N2303">
        <v>0</v>
      </c>
      <c r="O2303">
        <v>0</v>
      </c>
      <c r="P2303" t="s">
        <v>19</v>
      </c>
    </row>
    <row r="2304" spans="1:16" x14ac:dyDescent="0.2">
      <c r="A2304">
        <v>11911</v>
      </c>
      <c r="B2304">
        <v>11911</v>
      </c>
      <c r="C2304">
        <v>0</v>
      </c>
      <c r="D2304">
        <v>0</v>
      </c>
      <c r="E2304">
        <v>0</v>
      </c>
      <c r="F2304">
        <v>1</v>
      </c>
      <c r="G2304">
        <v>0</v>
      </c>
      <c r="H2304" t="s">
        <v>82</v>
      </c>
      <c r="I2304" t="s">
        <v>186</v>
      </c>
      <c r="J2304">
        <v>2019</v>
      </c>
      <c r="K2304" t="s">
        <v>187</v>
      </c>
      <c r="L2304">
        <v>1</v>
      </c>
      <c r="M2304">
        <v>0</v>
      </c>
      <c r="N2304">
        <v>0</v>
      </c>
      <c r="O2304">
        <v>0</v>
      </c>
      <c r="P2304" t="s">
        <v>19</v>
      </c>
    </row>
    <row r="2305" spans="1:16" x14ac:dyDescent="0.2">
      <c r="A2305">
        <v>1158420</v>
      </c>
      <c r="B2305">
        <v>1158420</v>
      </c>
      <c r="C2305">
        <v>0</v>
      </c>
      <c r="D2305">
        <v>0</v>
      </c>
      <c r="E2305">
        <v>0</v>
      </c>
      <c r="F2305">
        <v>0.06</v>
      </c>
      <c r="G2305">
        <v>0.94</v>
      </c>
      <c r="H2305" t="s">
        <v>263</v>
      </c>
      <c r="I2305" t="s">
        <v>186</v>
      </c>
      <c r="J2305">
        <v>2019</v>
      </c>
      <c r="K2305" t="s">
        <v>187</v>
      </c>
      <c r="L2305">
        <v>1</v>
      </c>
      <c r="M2305">
        <v>0</v>
      </c>
      <c r="N2305">
        <v>0</v>
      </c>
      <c r="O2305">
        <v>0</v>
      </c>
      <c r="P2305" t="s">
        <v>19</v>
      </c>
    </row>
    <row r="2306" spans="1:16" x14ac:dyDescent="0.2">
      <c r="A2306">
        <v>367717</v>
      </c>
      <c r="B2306">
        <v>150491</v>
      </c>
      <c r="C2306">
        <v>20285</v>
      </c>
      <c r="D2306">
        <v>196941</v>
      </c>
      <c r="E2306">
        <v>0</v>
      </c>
      <c r="F2306">
        <v>0.61</v>
      </c>
      <c r="G2306">
        <v>0.39</v>
      </c>
      <c r="H2306" t="s">
        <v>261</v>
      </c>
      <c r="I2306" t="s">
        <v>188</v>
      </c>
      <c r="J2306">
        <v>2019</v>
      </c>
      <c r="K2306" t="s">
        <v>189</v>
      </c>
      <c r="L2306">
        <v>0.4092576628222247</v>
      </c>
      <c r="M2306">
        <v>5.5164705466432068E-2</v>
      </c>
      <c r="N2306">
        <v>0.53557763171134321</v>
      </c>
      <c r="O2306">
        <v>0</v>
      </c>
      <c r="P2306" t="s">
        <v>19</v>
      </c>
    </row>
    <row r="2307" spans="1:16" x14ac:dyDescent="0.2">
      <c r="A2307">
        <v>1411548</v>
      </c>
      <c r="B2307">
        <v>808779</v>
      </c>
      <c r="C2307">
        <v>340082</v>
      </c>
      <c r="D2307">
        <v>106545</v>
      </c>
      <c r="E2307">
        <v>156143</v>
      </c>
      <c r="F2307">
        <v>0.27</v>
      </c>
      <c r="G2307">
        <v>0.73</v>
      </c>
      <c r="H2307" t="s">
        <v>262</v>
      </c>
      <c r="I2307" t="s">
        <v>188</v>
      </c>
      <c r="J2307">
        <v>2019</v>
      </c>
      <c r="K2307" t="s">
        <v>189</v>
      </c>
      <c r="L2307">
        <v>0.57297307636722239</v>
      </c>
      <c r="M2307">
        <v>0.24092839917594019</v>
      </c>
      <c r="N2307">
        <v>7.5480961327563781E-2</v>
      </c>
      <c r="O2307">
        <v>0.1106182715713529</v>
      </c>
      <c r="P2307" t="s">
        <v>19</v>
      </c>
    </row>
    <row r="2308" spans="1:16" x14ac:dyDescent="0.2">
      <c r="A2308">
        <v>1531244</v>
      </c>
      <c r="B2308">
        <v>192191</v>
      </c>
      <c r="C2308">
        <v>967223</v>
      </c>
      <c r="D2308">
        <v>168155</v>
      </c>
      <c r="E2308">
        <v>203675</v>
      </c>
      <c r="F2308">
        <v>0.56999999999999995</v>
      </c>
      <c r="G2308">
        <v>0.43</v>
      </c>
      <c r="H2308" t="s">
        <v>263</v>
      </c>
      <c r="I2308" t="s">
        <v>188</v>
      </c>
      <c r="J2308">
        <v>2019</v>
      </c>
      <c r="K2308" t="s">
        <v>189</v>
      </c>
      <c r="L2308">
        <v>0.12551298160188709</v>
      </c>
      <c r="M2308">
        <v>0.63165831180399723</v>
      </c>
      <c r="N2308">
        <v>0.1098159405032771</v>
      </c>
      <c r="O2308">
        <v>0.13301276609083859</v>
      </c>
      <c r="P2308" t="s">
        <v>19</v>
      </c>
    </row>
    <row r="2309" spans="1:16" x14ac:dyDescent="0.2">
      <c r="A2309">
        <v>6108416</v>
      </c>
      <c r="B2309">
        <v>3260087</v>
      </c>
      <c r="C2309">
        <v>611821</v>
      </c>
      <c r="D2309">
        <v>2174577</v>
      </c>
      <c r="E2309">
        <v>61931</v>
      </c>
      <c r="F2309">
        <v>0.47</v>
      </c>
      <c r="G2309">
        <v>0.53</v>
      </c>
      <c r="H2309" t="s">
        <v>264</v>
      </c>
      <c r="I2309" t="s">
        <v>188</v>
      </c>
      <c r="J2309">
        <v>2019</v>
      </c>
      <c r="K2309" t="s">
        <v>189</v>
      </c>
      <c r="L2309">
        <v>0.53370415505427271</v>
      </c>
      <c r="M2309">
        <v>0.1001603361657097</v>
      </c>
      <c r="N2309">
        <v>0.35599687382129841</v>
      </c>
      <c r="O2309">
        <v>1.013863495871925E-2</v>
      </c>
      <c r="P2309" t="s">
        <v>19</v>
      </c>
    </row>
    <row r="2310" spans="1:16" x14ac:dyDescent="0.2">
      <c r="A2310">
        <v>308929</v>
      </c>
      <c r="B2310">
        <v>308929</v>
      </c>
      <c r="C2310">
        <v>0</v>
      </c>
      <c r="D2310">
        <v>0</v>
      </c>
      <c r="E2310">
        <v>0</v>
      </c>
      <c r="F2310">
        <v>0.25</v>
      </c>
      <c r="G2310">
        <v>0.75</v>
      </c>
      <c r="H2310" t="s">
        <v>261</v>
      </c>
      <c r="I2310" t="s">
        <v>190</v>
      </c>
      <c r="J2310">
        <v>2019</v>
      </c>
      <c r="K2310" t="s">
        <v>191</v>
      </c>
      <c r="L2310">
        <v>1</v>
      </c>
      <c r="M2310">
        <v>0</v>
      </c>
      <c r="N2310">
        <v>0</v>
      </c>
      <c r="O2310">
        <v>0</v>
      </c>
      <c r="P2310" t="s">
        <v>79</v>
      </c>
    </row>
    <row r="2311" spans="1:16" x14ac:dyDescent="0.2">
      <c r="A2311">
        <v>108110</v>
      </c>
      <c r="B2311">
        <v>108110</v>
      </c>
      <c r="C2311">
        <v>0</v>
      </c>
      <c r="D2311">
        <v>0</v>
      </c>
      <c r="E2311">
        <v>0</v>
      </c>
      <c r="F2311">
        <v>1</v>
      </c>
      <c r="G2311">
        <v>0</v>
      </c>
      <c r="H2311" t="s">
        <v>262</v>
      </c>
      <c r="I2311" t="s">
        <v>190</v>
      </c>
      <c r="J2311">
        <v>2019</v>
      </c>
      <c r="K2311" t="s">
        <v>191</v>
      </c>
      <c r="L2311">
        <v>1</v>
      </c>
      <c r="M2311">
        <v>0</v>
      </c>
      <c r="N2311">
        <v>0</v>
      </c>
      <c r="O2311">
        <v>0</v>
      </c>
      <c r="P2311" t="s">
        <v>79</v>
      </c>
    </row>
    <row r="2312" spans="1:16" x14ac:dyDescent="0.2">
      <c r="A2312">
        <v>16401</v>
      </c>
      <c r="B2312">
        <v>16401</v>
      </c>
      <c r="C2312">
        <v>0</v>
      </c>
      <c r="D2312">
        <v>0</v>
      </c>
      <c r="E2312">
        <v>0</v>
      </c>
      <c r="F2312">
        <v>1</v>
      </c>
      <c r="G2312">
        <v>0</v>
      </c>
      <c r="H2312" t="s">
        <v>82</v>
      </c>
      <c r="I2312" t="s">
        <v>190</v>
      </c>
      <c r="J2312">
        <v>2019</v>
      </c>
      <c r="K2312" t="s">
        <v>191</v>
      </c>
      <c r="L2312">
        <v>1</v>
      </c>
      <c r="M2312">
        <v>0</v>
      </c>
      <c r="N2312">
        <v>0</v>
      </c>
      <c r="O2312">
        <v>0</v>
      </c>
      <c r="P2312" t="s">
        <v>79</v>
      </c>
    </row>
    <row r="2313" spans="1:16" x14ac:dyDescent="0.2">
      <c r="A2313">
        <v>113621</v>
      </c>
      <c r="B2313">
        <v>113621</v>
      </c>
      <c r="C2313">
        <v>0</v>
      </c>
      <c r="D2313">
        <v>0</v>
      </c>
      <c r="E2313">
        <v>0</v>
      </c>
      <c r="F2313">
        <v>0.89</v>
      </c>
      <c r="G2313">
        <v>0.11</v>
      </c>
      <c r="H2313" t="s">
        <v>263</v>
      </c>
      <c r="I2313" t="s">
        <v>190</v>
      </c>
      <c r="J2313">
        <v>2019</v>
      </c>
      <c r="K2313" t="s">
        <v>191</v>
      </c>
      <c r="L2313">
        <v>1</v>
      </c>
      <c r="M2313">
        <v>0</v>
      </c>
      <c r="N2313">
        <v>0</v>
      </c>
      <c r="O2313">
        <v>0</v>
      </c>
      <c r="P2313" t="s">
        <v>79</v>
      </c>
    </row>
    <row r="2314" spans="1:16" x14ac:dyDescent="0.2">
      <c r="A2314">
        <v>229884</v>
      </c>
      <c r="B2314">
        <v>229884</v>
      </c>
      <c r="C2314">
        <v>0</v>
      </c>
      <c r="D2314">
        <v>0</v>
      </c>
      <c r="E2314">
        <v>0</v>
      </c>
      <c r="F2314">
        <v>1</v>
      </c>
      <c r="G2314">
        <v>0</v>
      </c>
      <c r="H2314" t="s">
        <v>264</v>
      </c>
      <c r="I2314" t="s">
        <v>190</v>
      </c>
      <c r="J2314">
        <v>2019</v>
      </c>
      <c r="K2314" t="s">
        <v>191</v>
      </c>
      <c r="L2314">
        <v>1</v>
      </c>
      <c r="M2314">
        <v>0</v>
      </c>
      <c r="N2314">
        <v>0</v>
      </c>
      <c r="O2314">
        <v>0</v>
      </c>
      <c r="P2314" t="s">
        <v>79</v>
      </c>
    </row>
    <row r="2315" spans="1:16" x14ac:dyDescent="0.2">
      <c r="A2315">
        <v>809520</v>
      </c>
      <c r="B2315">
        <v>347413</v>
      </c>
      <c r="C2315">
        <v>162251</v>
      </c>
      <c r="D2315">
        <v>247189</v>
      </c>
      <c r="E2315">
        <v>52667</v>
      </c>
      <c r="F2315">
        <v>0.02</v>
      </c>
      <c r="G2315">
        <v>0.98</v>
      </c>
      <c r="H2315" t="s">
        <v>261</v>
      </c>
      <c r="I2315" t="s">
        <v>192</v>
      </c>
      <c r="J2315">
        <v>2019</v>
      </c>
      <c r="K2315" t="s">
        <v>193</v>
      </c>
      <c r="L2315">
        <v>0.42915925486708167</v>
      </c>
      <c r="M2315">
        <v>0.20042864907599561</v>
      </c>
      <c r="N2315">
        <v>0.30535255460025701</v>
      </c>
      <c r="O2315">
        <v>6.5059541456665676E-2</v>
      </c>
      <c r="P2315" t="s">
        <v>194</v>
      </c>
    </row>
    <row r="2316" spans="1:16" x14ac:dyDescent="0.2">
      <c r="A2316">
        <v>195141</v>
      </c>
      <c r="B2316">
        <v>111133</v>
      </c>
      <c r="C2316">
        <v>17778</v>
      </c>
      <c r="D2316">
        <v>66230</v>
      </c>
      <c r="E2316">
        <v>0</v>
      </c>
      <c r="F2316">
        <v>1</v>
      </c>
      <c r="G2316">
        <v>0</v>
      </c>
      <c r="H2316" t="s">
        <v>262</v>
      </c>
      <c r="I2316" t="s">
        <v>192</v>
      </c>
      <c r="J2316">
        <v>2019</v>
      </c>
      <c r="K2316" t="s">
        <v>193</v>
      </c>
      <c r="L2316">
        <v>0.569501027462194</v>
      </c>
      <c r="M2316">
        <v>9.1103356034867092E-2</v>
      </c>
      <c r="N2316">
        <v>0.33939561650293892</v>
      </c>
      <c r="O2316">
        <v>0</v>
      </c>
      <c r="P2316" t="s">
        <v>194</v>
      </c>
    </row>
    <row r="2317" spans="1:16" x14ac:dyDescent="0.2">
      <c r="A2317">
        <v>954400</v>
      </c>
      <c r="B2317">
        <v>645542</v>
      </c>
      <c r="C2317">
        <v>308858</v>
      </c>
      <c r="D2317">
        <v>0</v>
      </c>
      <c r="E2317">
        <v>0</v>
      </c>
      <c r="F2317">
        <v>0.44</v>
      </c>
      <c r="G2317">
        <v>0.56000000000000005</v>
      </c>
      <c r="H2317" t="s">
        <v>263</v>
      </c>
      <c r="I2317" t="s">
        <v>192</v>
      </c>
      <c r="J2317">
        <v>2019</v>
      </c>
      <c r="K2317" t="s">
        <v>193</v>
      </c>
      <c r="L2317">
        <v>0.67638516345347865</v>
      </c>
      <c r="M2317">
        <v>0.3236148365465214</v>
      </c>
      <c r="N2317">
        <v>0</v>
      </c>
      <c r="O2317">
        <v>0</v>
      </c>
      <c r="P2317" t="s">
        <v>194</v>
      </c>
    </row>
    <row r="2318" spans="1:16" x14ac:dyDescent="0.2">
      <c r="A2318">
        <v>1942033</v>
      </c>
      <c r="B2318">
        <v>1362179</v>
      </c>
      <c r="C2318">
        <v>30869</v>
      </c>
      <c r="D2318">
        <v>548985</v>
      </c>
      <c r="E2318">
        <v>0</v>
      </c>
      <c r="F2318">
        <v>0.4</v>
      </c>
      <c r="G2318">
        <v>0.6</v>
      </c>
      <c r="H2318" t="s">
        <v>264</v>
      </c>
      <c r="I2318" t="s">
        <v>192</v>
      </c>
      <c r="J2318">
        <v>2019</v>
      </c>
      <c r="K2318" t="s">
        <v>193</v>
      </c>
      <c r="L2318">
        <v>0.70141907990234975</v>
      </c>
      <c r="M2318">
        <v>1.5895198485298651E-2</v>
      </c>
      <c r="N2318">
        <v>0.28268572161235161</v>
      </c>
      <c r="O2318">
        <v>0</v>
      </c>
      <c r="P2318" t="s">
        <v>194</v>
      </c>
    </row>
    <row r="2319" spans="1:16" x14ac:dyDescent="0.2">
      <c r="A2319">
        <v>187366</v>
      </c>
      <c r="B2319">
        <v>154512</v>
      </c>
      <c r="C2319">
        <v>0</v>
      </c>
      <c r="D2319">
        <v>32854</v>
      </c>
      <c r="E2319">
        <v>0</v>
      </c>
      <c r="F2319">
        <v>1</v>
      </c>
      <c r="G2319">
        <v>0</v>
      </c>
      <c r="H2319" t="s">
        <v>261</v>
      </c>
      <c r="I2319" t="s">
        <v>195</v>
      </c>
      <c r="J2319">
        <v>2019</v>
      </c>
      <c r="K2319" t="s">
        <v>196</v>
      </c>
      <c r="L2319">
        <v>0.82465335226241687</v>
      </c>
      <c r="M2319">
        <v>0</v>
      </c>
      <c r="N2319">
        <v>0.1753466477375831</v>
      </c>
      <c r="O2319">
        <v>0</v>
      </c>
      <c r="P2319" t="s">
        <v>32</v>
      </c>
    </row>
    <row r="2320" spans="1:16" x14ac:dyDescent="0.2">
      <c r="A2320">
        <v>170542</v>
      </c>
      <c r="B2320">
        <v>170542</v>
      </c>
      <c r="C2320">
        <v>0</v>
      </c>
      <c r="D2320">
        <v>0</v>
      </c>
      <c r="E2320">
        <v>0</v>
      </c>
      <c r="F2320">
        <v>0.92</v>
      </c>
      <c r="G2320">
        <v>0.08</v>
      </c>
      <c r="H2320" t="s">
        <v>262</v>
      </c>
      <c r="I2320" t="s">
        <v>195</v>
      </c>
      <c r="J2320">
        <v>2019</v>
      </c>
      <c r="K2320" t="s">
        <v>196</v>
      </c>
      <c r="L2320">
        <v>1</v>
      </c>
      <c r="M2320">
        <v>0</v>
      </c>
      <c r="N2320">
        <v>0</v>
      </c>
      <c r="O2320">
        <v>0</v>
      </c>
      <c r="P2320" t="s">
        <v>32</v>
      </c>
    </row>
    <row r="2321" spans="1:16" x14ac:dyDescent="0.2">
      <c r="A2321">
        <v>-151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 t="s">
        <v>82</v>
      </c>
      <c r="I2321" t="s">
        <v>195</v>
      </c>
      <c r="J2321">
        <v>2019</v>
      </c>
      <c r="K2321" t="s">
        <v>196</v>
      </c>
      <c r="L2321">
        <v>0</v>
      </c>
      <c r="M2321">
        <v>0</v>
      </c>
      <c r="N2321">
        <v>0</v>
      </c>
      <c r="O2321">
        <v>0</v>
      </c>
      <c r="P2321" t="s">
        <v>32</v>
      </c>
    </row>
    <row r="2322" spans="1:16" x14ac:dyDescent="0.2">
      <c r="A2322">
        <v>140524</v>
      </c>
      <c r="B2322">
        <v>140524</v>
      </c>
      <c r="C2322">
        <v>0</v>
      </c>
      <c r="D2322">
        <v>0</v>
      </c>
      <c r="E2322">
        <v>0</v>
      </c>
      <c r="F2322">
        <v>0.91</v>
      </c>
      <c r="G2322">
        <v>0.09</v>
      </c>
      <c r="H2322" t="s">
        <v>263</v>
      </c>
      <c r="I2322" t="s">
        <v>195</v>
      </c>
      <c r="J2322">
        <v>2019</v>
      </c>
      <c r="K2322" t="s">
        <v>196</v>
      </c>
      <c r="L2322">
        <v>1</v>
      </c>
      <c r="M2322">
        <v>0</v>
      </c>
      <c r="N2322">
        <v>0</v>
      </c>
      <c r="O2322">
        <v>0</v>
      </c>
      <c r="P2322" t="s">
        <v>32</v>
      </c>
    </row>
    <row r="2323" spans="1:16" x14ac:dyDescent="0.2">
      <c r="A2323">
        <v>1021774</v>
      </c>
      <c r="B2323">
        <v>1021774</v>
      </c>
      <c r="C2323">
        <v>0</v>
      </c>
      <c r="D2323">
        <v>0</v>
      </c>
      <c r="E2323">
        <v>0</v>
      </c>
      <c r="F2323">
        <v>1.25</v>
      </c>
      <c r="G2323">
        <v>0.75</v>
      </c>
      <c r="H2323" t="s">
        <v>264</v>
      </c>
      <c r="I2323" t="s">
        <v>195</v>
      </c>
      <c r="J2323">
        <v>2019</v>
      </c>
      <c r="K2323" t="s">
        <v>196</v>
      </c>
      <c r="L2323">
        <v>1</v>
      </c>
      <c r="M2323">
        <v>0</v>
      </c>
      <c r="N2323">
        <v>0</v>
      </c>
      <c r="O2323">
        <v>0</v>
      </c>
      <c r="P2323" t="s">
        <v>32</v>
      </c>
    </row>
    <row r="2324" spans="1:16" x14ac:dyDescent="0.2">
      <c r="A2324">
        <v>218871</v>
      </c>
      <c r="B2324">
        <v>218871</v>
      </c>
      <c r="C2324">
        <v>0</v>
      </c>
      <c r="D2324">
        <v>0</v>
      </c>
      <c r="E2324">
        <v>0</v>
      </c>
      <c r="F2324">
        <v>1</v>
      </c>
      <c r="G2324">
        <v>0</v>
      </c>
      <c r="H2324" t="s">
        <v>261</v>
      </c>
      <c r="I2324" t="s">
        <v>197</v>
      </c>
      <c r="J2324">
        <v>2019</v>
      </c>
      <c r="K2324" t="s">
        <v>198</v>
      </c>
      <c r="L2324">
        <v>1</v>
      </c>
      <c r="M2324">
        <v>0</v>
      </c>
      <c r="N2324">
        <v>0</v>
      </c>
      <c r="O2324">
        <v>0</v>
      </c>
      <c r="P2324" t="s">
        <v>32</v>
      </c>
    </row>
    <row r="2325" spans="1:16" x14ac:dyDescent="0.2">
      <c r="A2325">
        <v>638426</v>
      </c>
      <c r="B2325">
        <v>638426</v>
      </c>
      <c r="C2325">
        <v>0</v>
      </c>
      <c r="D2325">
        <v>0</v>
      </c>
      <c r="E2325">
        <v>0</v>
      </c>
      <c r="F2325">
        <v>0.42</v>
      </c>
      <c r="G2325">
        <v>0.57999999999999996</v>
      </c>
      <c r="H2325" t="s">
        <v>262</v>
      </c>
      <c r="I2325" t="s">
        <v>197</v>
      </c>
      <c r="J2325">
        <v>2019</v>
      </c>
      <c r="K2325" t="s">
        <v>198</v>
      </c>
      <c r="L2325">
        <v>1</v>
      </c>
      <c r="M2325">
        <v>0</v>
      </c>
      <c r="N2325">
        <v>0</v>
      </c>
      <c r="O2325">
        <v>0</v>
      </c>
      <c r="P2325" t="s">
        <v>32</v>
      </c>
    </row>
    <row r="2326" spans="1:16" x14ac:dyDescent="0.2">
      <c r="A2326">
        <v>78863</v>
      </c>
      <c r="B2326">
        <v>78863</v>
      </c>
      <c r="C2326">
        <v>0</v>
      </c>
      <c r="D2326">
        <v>0</v>
      </c>
      <c r="E2326">
        <v>0</v>
      </c>
      <c r="F2326">
        <v>0.71</v>
      </c>
      <c r="G2326">
        <v>0.28999999999999998</v>
      </c>
      <c r="H2326" t="s">
        <v>82</v>
      </c>
      <c r="I2326" t="s">
        <v>197</v>
      </c>
      <c r="J2326">
        <v>2019</v>
      </c>
      <c r="K2326" t="s">
        <v>198</v>
      </c>
      <c r="L2326">
        <v>1</v>
      </c>
      <c r="M2326">
        <v>0</v>
      </c>
      <c r="N2326">
        <v>0</v>
      </c>
      <c r="O2326">
        <v>0</v>
      </c>
      <c r="P2326" t="s">
        <v>32</v>
      </c>
    </row>
    <row r="2327" spans="1:16" x14ac:dyDescent="0.2">
      <c r="A2327">
        <v>240990</v>
      </c>
      <c r="B2327">
        <v>240990</v>
      </c>
      <c r="C2327">
        <v>0</v>
      </c>
      <c r="D2327">
        <v>0</v>
      </c>
      <c r="E2327">
        <v>0</v>
      </c>
      <c r="F2327">
        <v>0.93</v>
      </c>
      <c r="G2327">
        <v>7.0000000000000007E-2</v>
      </c>
      <c r="H2327" t="s">
        <v>263</v>
      </c>
      <c r="I2327" t="s">
        <v>197</v>
      </c>
      <c r="J2327">
        <v>2019</v>
      </c>
      <c r="K2327" t="s">
        <v>198</v>
      </c>
      <c r="L2327">
        <v>1</v>
      </c>
      <c r="M2327">
        <v>0</v>
      </c>
      <c r="N2327">
        <v>0</v>
      </c>
      <c r="O2327">
        <v>0</v>
      </c>
      <c r="P2327" t="s">
        <v>32</v>
      </c>
    </row>
    <row r="2328" spans="1:16" x14ac:dyDescent="0.2">
      <c r="A2328">
        <v>952179</v>
      </c>
      <c r="B2328">
        <v>939011</v>
      </c>
      <c r="C2328">
        <v>0</v>
      </c>
      <c r="D2328">
        <v>13168</v>
      </c>
      <c r="E2328">
        <v>0</v>
      </c>
      <c r="F2328">
        <v>0.3</v>
      </c>
      <c r="G2328">
        <v>0.7</v>
      </c>
      <c r="H2328" t="s">
        <v>264</v>
      </c>
      <c r="I2328" t="s">
        <v>197</v>
      </c>
      <c r="J2328">
        <v>2019</v>
      </c>
      <c r="K2328" t="s">
        <v>198</v>
      </c>
      <c r="L2328">
        <v>0.98617066749004123</v>
      </c>
      <c r="M2328">
        <v>0</v>
      </c>
      <c r="N2328">
        <v>1.382933250995874E-2</v>
      </c>
      <c r="O2328">
        <v>0</v>
      </c>
      <c r="P2328" t="s">
        <v>32</v>
      </c>
    </row>
    <row r="2329" spans="1:16" x14ac:dyDescent="0.2">
      <c r="A2329">
        <v>530791</v>
      </c>
      <c r="B2329">
        <v>89671</v>
      </c>
      <c r="C2329">
        <v>0</v>
      </c>
      <c r="D2329">
        <v>441120</v>
      </c>
      <c r="E2329">
        <v>0</v>
      </c>
      <c r="F2329">
        <v>0.78</v>
      </c>
      <c r="G2329">
        <v>0.22</v>
      </c>
      <c r="H2329" t="s">
        <v>261</v>
      </c>
      <c r="I2329" t="s">
        <v>199</v>
      </c>
      <c r="J2329">
        <v>2019</v>
      </c>
      <c r="K2329" t="s">
        <v>200</v>
      </c>
      <c r="L2329">
        <v>0.16893843339468831</v>
      </c>
      <c r="M2329">
        <v>0</v>
      </c>
      <c r="N2329">
        <v>0.83106156660531172</v>
      </c>
      <c r="O2329">
        <v>0</v>
      </c>
      <c r="P2329" t="s">
        <v>19</v>
      </c>
    </row>
    <row r="2330" spans="1:16" x14ac:dyDescent="0.2">
      <c r="A2330">
        <v>191066</v>
      </c>
      <c r="B2330">
        <v>90614</v>
      </c>
      <c r="C2330">
        <v>0</v>
      </c>
      <c r="D2330">
        <v>100452</v>
      </c>
      <c r="E2330">
        <v>0</v>
      </c>
      <c r="F2330">
        <v>0.51</v>
      </c>
      <c r="G2330">
        <v>0.49</v>
      </c>
      <c r="H2330" t="s">
        <v>262</v>
      </c>
      <c r="I2330" t="s">
        <v>199</v>
      </c>
      <c r="J2330">
        <v>2019</v>
      </c>
      <c r="K2330" t="s">
        <v>200</v>
      </c>
      <c r="L2330">
        <v>0.47425496948698348</v>
      </c>
      <c r="M2330">
        <v>0</v>
      </c>
      <c r="N2330">
        <v>0.52574503051301646</v>
      </c>
      <c r="O2330">
        <v>0</v>
      </c>
      <c r="P2330" t="s">
        <v>19</v>
      </c>
    </row>
    <row r="2331" spans="1:16" x14ac:dyDescent="0.2">
      <c r="A2331">
        <v>733916</v>
      </c>
      <c r="B2331">
        <v>163793</v>
      </c>
      <c r="C2331">
        <v>62546</v>
      </c>
      <c r="D2331">
        <v>507576</v>
      </c>
      <c r="E2331">
        <v>0</v>
      </c>
      <c r="F2331">
        <v>0.55000000000000004</v>
      </c>
      <c r="G2331">
        <v>0.45</v>
      </c>
      <c r="H2331" t="s">
        <v>263</v>
      </c>
      <c r="I2331" t="s">
        <v>199</v>
      </c>
      <c r="J2331">
        <v>2019</v>
      </c>
      <c r="K2331" t="s">
        <v>200</v>
      </c>
      <c r="L2331">
        <v>0.22317676682345119</v>
      </c>
      <c r="M2331">
        <v>8.5222287019222909E-2</v>
      </c>
      <c r="N2331">
        <v>0.69159958360357321</v>
      </c>
      <c r="O2331">
        <v>0</v>
      </c>
      <c r="P2331" t="s">
        <v>19</v>
      </c>
    </row>
    <row r="2332" spans="1:16" x14ac:dyDescent="0.2">
      <c r="A2332">
        <v>2986742</v>
      </c>
      <c r="B2332">
        <v>2106560</v>
      </c>
      <c r="C2332">
        <v>116622</v>
      </c>
      <c r="D2332">
        <v>763560</v>
      </c>
      <c r="E2332">
        <v>0</v>
      </c>
      <c r="F2332">
        <v>0.64</v>
      </c>
      <c r="G2332">
        <v>0.36</v>
      </c>
      <c r="H2332" t="s">
        <v>264</v>
      </c>
      <c r="I2332" t="s">
        <v>199</v>
      </c>
      <c r="J2332">
        <v>2019</v>
      </c>
      <c r="K2332" t="s">
        <v>200</v>
      </c>
      <c r="L2332">
        <v>0.70530363854661704</v>
      </c>
      <c r="M2332">
        <v>3.9046559763113123E-2</v>
      </c>
      <c r="N2332">
        <v>0.25564980169026991</v>
      </c>
      <c r="O2332">
        <v>0</v>
      </c>
      <c r="P2332" t="s">
        <v>19</v>
      </c>
    </row>
    <row r="2333" spans="1:16" x14ac:dyDescent="0.2">
      <c r="A2333">
        <v>334628</v>
      </c>
      <c r="B2333">
        <v>255053</v>
      </c>
      <c r="C2333">
        <v>0</v>
      </c>
      <c r="D2333">
        <v>79575</v>
      </c>
      <c r="E2333">
        <v>0</v>
      </c>
      <c r="F2333">
        <v>0.52</v>
      </c>
      <c r="G2333">
        <v>0.48</v>
      </c>
      <c r="H2333" t="s">
        <v>261</v>
      </c>
      <c r="I2333" t="s">
        <v>201</v>
      </c>
      <c r="J2333">
        <v>2019</v>
      </c>
      <c r="K2333" t="s">
        <v>202</v>
      </c>
      <c r="L2333">
        <v>0.76219862055775367</v>
      </c>
      <c r="M2333">
        <v>0</v>
      </c>
      <c r="N2333">
        <v>0.2378013794422463</v>
      </c>
      <c r="O2333">
        <v>0</v>
      </c>
      <c r="P2333" t="s">
        <v>27</v>
      </c>
    </row>
    <row r="2334" spans="1:16" x14ac:dyDescent="0.2">
      <c r="A2334">
        <v>18565</v>
      </c>
      <c r="B2334">
        <v>18565</v>
      </c>
      <c r="C2334">
        <v>0</v>
      </c>
      <c r="D2334">
        <v>0</v>
      </c>
      <c r="E2334">
        <v>0</v>
      </c>
      <c r="F2334">
        <v>0</v>
      </c>
      <c r="G2334">
        <v>1</v>
      </c>
      <c r="H2334" t="s">
        <v>262</v>
      </c>
      <c r="I2334" t="s">
        <v>201</v>
      </c>
      <c r="J2334">
        <v>2019</v>
      </c>
      <c r="K2334" t="s">
        <v>202</v>
      </c>
      <c r="L2334">
        <v>1</v>
      </c>
      <c r="M2334">
        <v>0</v>
      </c>
      <c r="N2334">
        <v>0</v>
      </c>
      <c r="O2334">
        <v>0</v>
      </c>
      <c r="P2334" t="s">
        <v>27</v>
      </c>
    </row>
    <row r="2335" spans="1:16" x14ac:dyDescent="0.2">
      <c r="A2335">
        <v>439674</v>
      </c>
      <c r="B2335">
        <v>224476</v>
      </c>
      <c r="C2335">
        <v>215197</v>
      </c>
      <c r="D2335">
        <v>0</v>
      </c>
      <c r="E2335">
        <v>0</v>
      </c>
      <c r="F2335">
        <v>0.9</v>
      </c>
      <c r="G2335">
        <v>0.1</v>
      </c>
      <c r="H2335" t="s">
        <v>263</v>
      </c>
      <c r="I2335" t="s">
        <v>201</v>
      </c>
      <c r="J2335">
        <v>2019</v>
      </c>
      <c r="K2335" t="s">
        <v>202</v>
      </c>
      <c r="L2335">
        <v>0.51055099914936974</v>
      </c>
      <c r="M2335">
        <v>0.48944672643822468</v>
      </c>
      <c r="N2335">
        <v>0</v>
      </c>
      <c r="O2335">
        <v>0</v>
      </c>
      <c r="P2335" t="s">
        <v>27</v>
      </c>
    </row>
    <row r="2336" spans="1:16" x14ac:dyDescent="0.2">
      <c r="A2336">
        <v>1432478</v>
      </c>
      <c r="B2336">
        <v>1034778</v>
      </c>
      <c r="C2336">
        <v>181448</v>
      </c>
      <c r="D2336">
        <v>216252</v>
      </c>
      <c r="E2336">
        <v>0</v>
      </c>
      <c r="F2336">
        <v>0.49</v>
      </c>
      <c r="G2336">
        <v>0.51</v>
      </c>
      <c r="H2336" t="s">
        <v>264</v>
      </c>
      <c r="I2336" t="s">
        <v>201</v>
      </c>
      <c r="J2336">
        <v>2019</v>
      </c>
      <c r="K2336" t="s">
        <v>202</v>
      </c>
      <c r="L2336">
        <v>0.7223692091606293</v>
      </c>
      <c r="M2336">
        <v>0.12666721583158691</v>
      </c>
      <c r="N2336">
        <v>0.15096357500778371</v>
      </c>
      <c r="O2336">
        <v>0</v>
      </c>
      <c r="P2336" t="s">
        <v>27</v>
      </c>
    </row>
    <row r="2337" spans="1:16" x14ac:dyDescent="0.2">
      <c r="A2337">
        <v>22315</v>
      </c>
      <c r="B2337">
        <v>0</v>
      </c>
      <c r="C2337">
        <v>22315</v>
      </c>
      <c r="D2337">
        <v>0</v>
      </c>
      <c r="E2337">
        <v>0</v>
      </c>
      <c r="F2337">
        <v>1</v>
      </c>
      <c r="G2337">
        <v>0</v>
      </c>
      <c r="H2337" t="s">
        <v>261</v>
      </c>
      <c r="I2337" t="s">
        <v>203</v>
      </c>
      <c r="J2337">
        <v>2019</v>
      </c>
      <c r="K2337" t="s">
        <v>204</v>
      </c>
      <c r="L2337">
        <v>0</v>
      </c>
      <c r="M2337">
        <v>1</v>
      </c>
      <c r="N2337">
        <v>0</v>
      </c>
      <c r="O2337">
        <v>0</v>
      </c>
      <c r="P2337" t="s">
        <v>27</v>
      </c>
    </row>
    <row r="2338" spans="1:16" x14ac:dyDescent="0.2">
      <c r="A2338">
        <v>294309</v>
      </c>
      <c r="B2338">
        <v>275958</v>
      </c>
      <c r="C2338">
        <v>18350</v>
      </c>
      <c r="D2338">
        <v>0</v>
      </c>
      <c r="E2338">
        <v>0</v>
      </c>
      <c r="F2338">
        <v>0.98</v>
      </c>
      <c r="G2338">
        <v>0.02</v>
      </c>
      <c r="H2338" t="s">
        <v>263</v>
      </c>
      <c r="I2338" t="s">
        <v>203</v>
      </c>
      <c r="J2338">
        <v>2019</v>
      </c>
      <c r="K2338" t="s">
        <v>204</v>
      </c>
      <c r="L2338">
        <v>0.93764716675331028</v>
      </c>
      <c r="M2338">
        <v>6.2349435457291477E-2</v>
      </c>
      <c r="N2338">
        <v>0</v>
      </c>
      <c r="O2338">
        <v>0</v>
      </c>
      <c r="P2338" t="s">
        <v>27</v>
      </c>
    </row>
    <row r="2339" spans="1:16" x14ac:dyDescent="0.2">
      <c r="A2339">
        <v>276721</v>
      </c>
      <c r="B2339">
        <v>243506</v>
      </c>
      <c r="C2339">
        <v>33215</v>
      </c>
      <c r="D2339">
        <v>0</v>
      </c>
      <c r="E2339">
        <v>0</v>
      </c>
      <c r="F2339">
        <v>0.31</v>
      </c>
      <c r="G2339">
        <v>0.69</v>
      </c>
      <c r="H2339" t="s">
        <v>264</v>
      </c>
      <c r="I2339" t="s">
        <v>203</v>
      </c>
      <c r="J2339">
        <v>2019</v>
      </c>
      <c r="K2339" t="s">
        <v>204</v>
      </c>
      <c r="L2339">
        <v>0.87996935541574361</v>
      </c>
      <c r="M2339">
        <v>0.1200306445842563</v>
      </c>
      <c r="N2339">
        <v>0</v>
      </c>
      <c r="O2339">
        <v>0</v>
      </c>
      <c r="P2339" t="s">
        <v>27</v>
      </c>
    </row>
    <row r="2340" spans="1:16" x14ac:dyDescent="0.2">
      <c r="A2340">
        <v>515099</v>
      </c>
      <c r="B2340">
        <v>0</v>
      </c>
      <c r="C2340">
        <v>376336</v>
      </c>
      <c r="D2340">
        <v>124123</v>
      </c>
      <c r="E2340">
        <v>14641</v>
      </c>
      <c r="F2340">
        <v>0.06</v>
      </c>
      <c r="G2340">
        <v>0.94</v>
      </c>
      <c r="H2340" t="s">
        <v>261</v>
      </c>
      <c r="I2340" t="s">
        <v>205</v>
      </c>
      <c r="J2340">
        <v>2019</v>
      </c>
      <c r="K2340" t="s">
        <v>206</v>
      </c>
      <c r="L2340">
        <v>0</v>
      </c>
      <c r="M2340">
        <v>0.73060906738316322</v>
      </c>
      <c r="N2340">
        <v>0.2409692117437619</v>
      </c>
      <c r="O2340">
        <v>2.8423662247451461E-2</v>
      </c>
      <c r="P2340" t="s">
        <v>27</v>
      </c>
    </row>
    <row r="2341" spans="1:16" x14ac:dyDescent="0.2">
      <c r="A2341">
        <v>1150670</v>
      </c>
      <c r="B2341">
        <v>377336</v>
      </c>
      <c r="C2341">
        <v>570004</v>
      </c>
      <c r="D2341">
        <v>203330</v>
      </c>
      <c r="E2341">
        <v>0</v>
      </c>
      <c r="F2341">
        <v>0.11</v>
      </c>
      <c r="G2341">
        <v>0.89</v>
      </c>
      <c r="H2341" t="s">
        <v>262</v>
      </c>
      <c r="I2341" t="s">
        <v>205</v>
      </c>
      <c r="J2341">
        <v>2019</v>
      </c>
      <c r="K2341" t="s">
        <v>206</v>
      </c>
      <c r="L2341">
        <v>0.32792720762686089</v>
      </c>
      <c r="M2341">
        <v>0.49536704702477691</v>
      </c>
      <c r="N2341">
        <v>0.17670574534836231</v>
      </c>
      <c r="O2341">
        <v>0</v>
      </c>
      <c r="P2341" t="s">
        <v>27</v>
      </c>
    </row>
    <row r="2342" spans="1:16" x14ac:dyDescent="0.2">
      <c r="A2342">
        <v>9335</v>
      </c>
      <c r="B2342">
        <v>9335</v>
      </c>
      <c r="C2342">
        <v>0</v>
      </c>
      <c r="D2342">
        <v>0</v>
      </c>
      <c r="E2342">
        <v>0</v>
      </c>
      <c r="F2342">
        <v>0</v>
      </c>
      <c r="G2342">
        <v>1</v>
      </c>
      <c r="H2342" t="s">
        <v>82</v>
      </c>
      <c r="I2342" t="s">
        <v>205</v>
      </c>
      <c r="J2342">
        <v>2019</v>
      </c>
      <c r="K2342" t="s">
        <v>206</v>
      </c>
      <c r="L2342">
        <v>1</v>
      </c>
      <c r="M2342">
        <v>0</v>
      </c>
      <c r="N2342">
        <v>0</v>
      </c>
      <c r="O2342">
        <v>0</v>
      </c>
      <c r="P2342" t="s">
        <v>27</v>
      </c>
    </row>
    <row r="2343" spans="1:16" x14ac:dyDescent="0.2">
      <c r="A2343">
        <v>551081</v>
      </c>
      <c r="B2343">
        <v>309096</v>
      </c>
      <c r="C2343">
        <v>223985</v>
      </c>
      <c r="D2343">
        <v>0</v>
      </c>
      <c r="E2343">
        <v>18000</v>
      </c>
      <c r="F2343">
        <v>0.75</v>
      </c>
      <c r="G2343">
        <v>0.25</v>
      </c>
      <c r="H2343" t="s">
        <v>263</v>
      </c>
      <c r="I2343" t="s">
        <v>205</v>
      </c>
      <c r="J2343">
        <v>2019</v>
      </c>
      <c r="K2343" t="s">
        <v>206</v>
      </c>
      <c r="L2343">
        <v>0.5608903228382035</v>
      </c>
      <c r="M2343">
        <v>0.40644660222362949</v>
      </c>
      <c r="N2343">
        <v>0</v>
      </c>
      <c r="O2343">
        <v>3.2663074938166982E-2</v>
      </c>
      <c r="P2343" t="s">
        <v>27</v>
      </c>
    </row>
    <row r="2344" spans="1:16" x14ac:dyDescent="0.2">
      <c r="A2344">
        <v>7057624</v>
      </c>
      <c r="B2344">
        <v>3765110</v>
      </c>
      <c r="C2344">
        <v>2475127</v>
      </c>
      <c r="D2344">
        <v>817388</v>
      </c>
      <c r="E2344">
        <v>0</v>
      </c>
      <c r="F2344">
        <v>0.2</v>
      </c>
      <c r="G2344">
        <v>0.8</v>
      </c>
      <c r="H2344" t="s">
        <v>264</v>
      </c>
      <c r="I2344" t="s">
        <v>205</v>
      </c>
      <c r="J2344">
        <v>2019</v>
      </c>
      <c r="K2344" t="s">
        <v>206</v>
      </c>
      <c r="L2344">
        <v>0.53348123957864568</v>
      </c>
      <c r="M2344">
        <v>0.35070258772640772</v>
      </c>
      <c r="N2344">
        <v>0.1158163143856913</v>
      </c>
      <c r="O2344">
        <v>0</v>
      </c>
      <c r="P2344" t="s">
        <v>27</v>
      </c>
    </row>
    <row r="2345" spans="1:16" x14ac:dyDescent="0.2">
      <c r="A2345">
        <v>71703</v>
      </c>
      <c r="B2345">
        <v>33994</v>
      </c>
      <c r="C2345">
        <v>0</v>
      </c>
      <c r="D2345">
        <v>37709</v>
      </c>
      <c r="E2345">
        <v>0</v>
      </c>
      <c r="F2345">
        <v>0.73</v>
      </c>
      <c r="G2345">
        <v>0.27</v>
      </c>
      <c r="H2345" t="s">
        <v>261</v>
      </c>
      <c r="I2345" t="s">
        <v>207</v>
      </c>
      <c r="J2345">
        <v>2019</v>
      </c>
      <c r="K2345" t="s">
        <v>208</v>
      </c>
      <c r="L2345">
        <v>0.47409452882027248</v>
      </c>
      <c r="M2345">
        <v>0</v>
      </c>
      <c r="N2345">
        <v>0.52590547117972752</v>
      </c>
      <c r="O2345">
        <v>0</v>
      </c>
      <c r="P2345" t="s">
        <v>24</v>
      </c>
    </row>
    <row r="2346" spans="1:16" x14ac:dyDescent="0.2">
      <c r="A2346">
        <v>41091</v>
      </c>
      <c r="B2346">
        <v>36203</v>
      </c>
      <c r="C2346">
        <v>0</v>
      </c>
      <c r="D2346">
        <v>4888</v>
      </c>
      <c r="E2346">
        <v>0</v>
      </c>
      <c r="F2346">
        <v>0.37</v>
      </c>
      <c r="G2346">
        <v>0.63</v>
      </c>
      <c r="H2346" t="s">
        <v>262</v>
      </c>
      <c r="I2346" t="s">
        <v>207</v>
      </c>
      <c r="J2346">
        <v>2019</v>
      </c>
      <c r="K2346" t="s">
        <v>208</v>
      </c>
      <c r="L2346">
        <v>0.88104451096347136</v>
      </c>
      <c r="M2346">
        <v>0</v>
      </c>
      <c r="N2346">
        <v>0.11895548903652869</v>
      </c>
      <c r="O2346">
        <v>0</v>
      </c>
      <c r="P2346" t="s">
        <v>24</v>
      </c>
    </row>
    <row r="2347" spans="1:16" x14ac:dyDescent="0.2">
      <c r="A2347">
        <v>107779</v>
      </c>
      <c r="B2347">
        <v>94766</v>
      </c>
      <c r="C2347">
        <v>0</v>
      </c>
      <c r="D2347">
        <v>13014</v>
      </c>
      <c r="E2347">
        <v>0</v>
      </c>
      <c r="F2347">
        <v>1</v>
      </c>
      <c r="G2347">
        <v>0</v>
      </c>
      <c r="H2347" t="s">
        <v>263</v>
      </c>
      <c r="I2347" t="s">
        <v>207</v>
      </c>
      <c r="J2347">
        <v>2019</v>
      </c>
      <c r="K2347" t="s">
        <v>208</v>
      </c>
      <c r="L2347">
        <v>0.87926219393388327</v>
      </c>
      <c r="M2347">
        <v>0</v>
      </c>
      <c r="N2347">
        <v>0.120747084311415</v>
      </c>
      <c r="O2347">
        <v>0</v>
      </c>
      <c r="P2347" t="s">
        <v>24</v>
      </c>
    </row>
    <row r="2348" spans="1:16" x14ac:dyDescent="0.2">
      <c r="A2348">
        <v>269447</v>
      </c>
      <c r="B2348">
        <v>230322</v>
      </c>
      <c r="C2348">
        <v>0</v>
      </c>
      <c r="D2348">
        <v>39125</v>
      </c>
      <c r="E2348">
        <v>0</v>
      </c>
      <c r="F2348">
        <v>0.86</v>
      </c>
      <c r="G2348">
        <v>0.14000000000000001</v>
      </c>
      <c r="H2348" t="s">
        <v>264</v>
      </c>
      <c r="I2348" t="s">
        <v>207</v>
      </c>
      <c r="J2348">
        <v>2019</v>
      </c>
      <c r="K2348" t="s">
        <v>208</v>
      </c>
      <c r="L2348">
        <v>0.85479519163323403</v>
      </c>
      <c r="M2348">
        <v>0</v>
      </c>
      <c r="N2348">
        <v>0.145204808366766</v>
      </c>
      <c r="O2348">
        <v>0</v>
      </c>
      <c r="P2348" t="s">
        <v>24</v>
      </c>
    </row>
    <row r="2349" spans="1:16" x14ac:dyDescent="0.2">
      <c r="A2349">
        <v>53209</v>
      </c>
      <c r="B2349">
        <v>48709</v>
      </c>
      <c r="C2349">
        <v>4500</v>
      </c>
      <c r="D2349">
        <v>0</v>
      </c>
      <c r="E2349">
        <v>0</v>
      </c>
      <c r="F2349">
        <v>1</v>
      </c>
      <c r="G2349">
        <v>0</v>
      </c>
      <c r="H2349" t="s">
        <v>264</v>
      </c>
      <c r="I2349" t="s">
        <v>209</v>
      </c>
      <c r="J2349">
        <v>2019</v>
      </c>
      <c r="K2349" t="s">
        <v>210</v>
      </c>
      <c r="L2349">
        <v>0.91542784115469189</v>
      </c>
      <c r="M2349">
        <v>8.4572158845308124E-2</v>
      </c>
      <c r="N2349">
        <v>0</v>
      </c>
      <c r="O2349">
        <v>0</v>
      </c>
      <c r="P2349" t="s">
        <v>27</v>
      </c>
    </row>
    <row r="2350" spans="1:16" x14ac:dyDescent="0.2">
      <c r="A2350">
        <v>735685</v>
      </c>
      <c r="B2350">
        <v>479754</v>
      </c>
      <c r="C2350">
        <v>229118</v>
      </c>
      <c r="D2350">
        <v>26813</v>
      </c>
      <c r="E2350">
        <v>0</v>
      </c>
      <c r="F2350">
        <v>0.26</v>
      </c>
      <c r="G2350">
        <v>0.74</v>
      </c>
      <c r="H2350" t="s">
        <v>261</v>
      </c>
      <c r="I2350" t="s">
        <v>211</v>
      </c>
      <c r="J2350">
        <v>2019</v>
      </c>
      <c r="K2350" t="s">
        <v>212</v>
      </c>
      <c r="L2350">
        <v>0.65211877365992243</v>
      </c>
      <c r="M2350">
        <v>0.31143492119589228</v>
      </c>
      <c r="N2350">
        <v>3.6446305144185349E-2</v>
      </c>
      <c r="O2350">
        <v>0</v>
      </c>
      <c r="P2350" t="s">
        <v>27</v>
      </c>
    </row>
    <row r="2351" spans="1:16" x14ac:dyDescent="0.2">
      <c r="A2351">
        <v>550037</v>
      </c>
      <c r="B2351">
        <v>89409</v>
      </c>
      <c r="C2351">
        <v>138915</v>
      </c>
      <c r="D2351">
        <v>321713</v>
      </c>
      <c r="E2351">
        <v>0</v>
      </c>
      <c r="F2351">
        <v>0.25</v>
      </c>
      <c r="G2351">
        <v>0.75</v>
      </c>
      <c r="H2351" t="s">
        <v>262</v>
      </c>
      <c r="I2351" t="s">
        <v>211</v>
      </c>
      <c r="J2351">
        <v>2019</v>
      </c>
      <c r="K2351" t="s">
        <v>212</v>
      </c>
      <c r="L2351">
        <v>0.16255088294060219</v>
      </c>
      <c r="M2351">
        <v>0.25255573715950019</v>
      </c>
      <c r="N2351">
        <v>0.58489337989989765</v>
      </c>
      <c r="O2351">
        <v>0</v>
      </c>
      <c r="P2351" t="s">
        <v>27</v>
      </c>
    </row>
    <row r="2352" spans="1:16" x14ac:dyDescent="0.2">
      <c r="A2352">
        <v>903593</v>
      </c>
      <c r="B2352">
        <v>181262</v>
      </c>
      <c r="C2352">
        <v>722330</v>
      </c>
      <c r="D2352">
        <v>0</v>
      </c>
      <c r="E2352">
        <v>0</v>
      </c>
      <c r="F2352">
        <v>0.39</v>
      </c>
      <c r="G2352">
        <v>0.61</v>
      </c>
      <c r="H2352" t="s">
        <v>263</v>
      </c>
      <c r="I2352" t="s">
        <v>211</v>
      </c>
      <c r="J2352">
        <v>2019</v>
      </c>
      <c r="K2352" t="s">
        <v>212</v>
      </c>
      <c r="L2352">
        <v>0.2006013769473646</v>
      </c>
      <c r="M2352">
        <v>0.79939751635968848</v>
      </c>
      <c r="N2352">
        <v>0</v>
      </c>
      <c r="O2352">
        <v>0</v>
      </c>
      <c r="P2352" t="s">
        <v>27</v>
      </c>
    </row>
    <row r="2353" spans="1:16" x14ac:dyDescent="0.2">
      <c r="A2353">
        <v>6502122</v>
      </c>
      <c r="B2353">
        <v>3964141</v>
      </c>
      <c r="C2353">
        <v>1015229</v>
      </c>
      <c r="D2353">
        <v>1522752</v>
      </c>
      <c r="E2353">
        <v>0</v>
      </c>
      <c r="F2353">
        <v>0.13</v>
      </c>
      <c r="G2353">
        <v>0.87</v>
      </c>
      <c r="H2353" t="s">
        <v>264</v>
      </c>
      <c r="I2353" t="s">
        <v>211</v>
      </c>
      <c r="J2353">
        <v>2019</v>
      </c>
      <c r="K2353" t="s">
        <v>212</v>
      </c>
      <c r="L2353">
        <v>0.60966881273528861</v>
      </c>
      <c r="M2353">
        <v>0.15613810383748569</v>
      </c>
      <c r="N2353">
        <v>0.23419308342722581</v>
      </c>
      <c r="O2353">
        <v>0</v>
      </c>
      <c r="P2353" t="s">
        <v>27</v>
      </c>
    </row>
    <row r="2354" spans="1:16" x14ac:dyDescent="0.2">
      <c r="A2354">
        <v>1627350</v>
      </c>
      <c r="B2354">
        <v>274906</v>
      </c>
      <c r="C2354">
        <v>614010</v>
      </c>
      <c r="D2354">
        <v>738434</v>
      </c>
      <c r="E2354">
        <v>0</v>
      </c>
      <c r="F2354">
        <v>0.01</v>
      </c>
      <c r="G2354">
        <v>0.99</v>
      </c>
      <c r="H2354" t="s">
        <v>261</v>
      </c>
      <c r="I2354" t="s">
        <v>213</v>
      </c>
      <c r="J2354">
        <v>2019</v>
      </c>
      <c r="K2354" t="s">
        <v>214</v>
      </c>
      <c r="L2354">
        <v>0.1689286262942821</v>
      </c>
      <c r="M2354">
        <v>0.37730666420868281</v>
      </c>
      <c r="N2354">
        <v>0.45376470949703512</v>
      </c>
      <c r="O2354">
        <v>0</v>
      </c>
      <c r="P2354" t="s">
        <v>27</v>
      </c>
    </row>
    <row r="2355" spans="1:16" x14ac:dyDescent="0.2">
      <c r="A2355">
        <v>4049625</v>
      </c>
      <c r="B2355">
        <v>315239</v>
      </c>
      <c r="C2355">
        <v>1427631</v>
      </c>
      <c r="D2355">
        <v>2306755</v>
      </c>
      <c r="E2355">
        <v>0</v>
      </c>
      <c r="F2355">
        <v>0.02</v>
      </c>
      <c r="G2355">
        <v>0.98</v>
      </c>
      <c r="H2355" t="s">
        <v>262</v>
      </c>
      <c r="I2355" t="s">
        <v>213</v>
      </c>
      <c r="J2355">
        <v>2019</v>
      </c>
      <c r="K2355" t="s">
        <v>214</v>
      </c>
      <c r="L2355">
        <v>7.7843997901040227E-2</v>
      </c>
      <c r="M2355">
        <v>0.3525341235299565</v>
      </c>
      <c r="N2355">
        <v>0.56962187856900326</v>
      </c>
      <c r="O2355">
        <v>0</v>
      </c>
      <c r="P2355" t="s">
        <v>27</v>
      </c>
    </row>
    <row r="2356" spans="1:16" x14ac:dyDescent="0.2">
      <c r="A2356">
        <v>20195</v>
      </c>
      <c r="B2356">
        <v>20195</v>
      </c>
      <c r="C2356">
        <v>0</v>
      </c>
      <c r="D2356">
        <v>0</v>
      </c>
      <c r="E2356">
        <v>0</v>
      </c>
      <c r="F2356">
        <v>0</v>
      </c>
      <c r="G2356">
        <v>1</v>
      </c>
      <c r="H2356" t="s">
        <v>82</v>
      </c>
      <c r="I2356" t="s">
        <v>213</v>
      </c>
      <c r="J2356">
        <v>2019</v>
      </c>
      <c r="K2356" t="s">
        <v>214</v>
      </c>
      <c r="L2356">
        <v>1</v>
      </c>
      <c r="M2356">
        <v>0</v>
      </c>
      <c r="N2356">
        <v>0</v>
      </c>
      <c r="O2356">
        <v>0</v>
      </c>
      <c r="P2356" t="s">
        <v>27</v>
      </c>
    </row>
    <row r="2357" spans="1:16" x14ac:dyDescent="0.2">
      <c r="A2357">
        <v>3624863</v>
      </c>
      <c r="B2357">
        <v>2618761</v>
      </c>
      <c r="C2357">
        <v>1006102</v>
      </c>
      <c r="D2357">
        <v>0</v>
      </c>
      <c r="E2357">
        <v>0</v>
      </c>
      <c r="F2357">
        <v>0.01</v>
      </c>
      <c r="G2357">
        <v>0.99</v>
      </c>
      <c r="H2357" t="s">
        <v>263</v>
      </c>
      <c r="I2357" t="s">
        <v>213</v>
      </c>
      <c r="J2357">
        <v>2019</v>
      </c>
      <c r="K2357" t="s">
        <v>214</v>
      </c>
      <c r="L2357">
        <v>0.72244413099198512</v>
      </c>
      <c r="M2357">
        <v>0.27755586900801488</v>
      </c>
      <c r="N2357">
        <v>0</v>
      </c>
      <c r="O2357">
        <v>0</v>
      </c>
      <c r="P2357" t="s">
        <v>27</v>
      </c>
    </row>
    <row r="2358" spans="1:16" x14ac:dyDescent="0.2">
      <c r="A2358">
        <v>15331411</v>
      </c>
      <c r="B2358">
        <v>6520007</v>
      </c>
      <c r="C2358">
        <v>5618678</v>
      </c>
      <c r="D2358">
        <v>3192726</v>
      </c>
      <c r="E2358">
        <v>0</v>
      </c>
      <c r="F2358">
        <v>0.14000000000000001</v>
      </c>
      <c r="G2358">
        <v>0.86</v>
      </c>
      <c r="H2358" t="s">
        <v>264</v>
      </c>
      <c r="I2358" t="s">
        <v>213</v>
      </c>
      <c r="J2358">
        <v>2019</v>
      </c>
      <c r="K2358" t="s">
        <v>214</v>
      </c>
      <c r="L2358">
        <v>0.42527116388700298</v>
      </c>
      <c r="M2358">
        <v>0.36648146736135379</v>
      </c>
      <c r="N2358">
        <v>0.20824736875164329</v>
      </c>
      <c r="O2358">
        <v>0</v>
      </c>
      <c r="P2358" t="s">
        <v>27</v>
      </c>
    </row>
    <row r="2359" spans="1:16" x14ac:dyDescent="0.2">
      <c r="A2359">
        <v>618304</v>
      </c>
      <c r="B2359">
        <v>176345</v>
      </c>
      <c r="C2359">
        <v>0</v>
      </c>
      <c r="D2359">
        <v>441958</v>
      </c>
      <c r="E2359">
        <v>0</v>
      </c>
      <c r="F2359">
        <v>0</v>
      </c>
      <c r="G2359">
        <v>1</v>
      </c>
      <c r="H2359" t="s">
        <v>261</v>
      </c>
      <c r="I2359" t="s">
        <v>215</v>
      </c>
      <c r="J2359">
        <v>2019</v>
      </c>
      <c r="K2359" t="s">
        <v>216</v>
      </c>
      <c r="L2359">
        <v>0.28520760014491248</v>
      </c>
      <c r="M2359">
        <v>0</v>
      </c>
      <c r="N2359">
        <v>0.71479078252768868</v>
      </c>
      <c r="O2359">
        <v>0</v>
      </c>
      <c r="P2359" t="s">
        <v>27</v>
      </c>
    </row>
    <row r="2360" spans="1:16" x14ac:dyDescent="0.2">
      <c r="A2360">
        <v>255088</v>
      </c>
      <c r="B2360">
        <v>247278</v>
      </c>
      <c r="C2360">
        <v>0</v>
      </c>
      <c r="D2360">
        <v>7811</v>
      </c>
      <c r="E2360">
        <v>0</v>
      </c>
      <c r="F2360">
        <v>0.9</v>
      </c>
      <c r="G2360">
        <v>0.1</v>
      </c>
      <c r="H2360" t="s">
        <v>262</v>
      </c>
      <c r="I2360" t="s">
        <v>215</v>
      </c>
      <c r="J2360">
        <v>2019</v>
      </c>
      <c r="K2360" t="s">
        <v>216</v>
      </c>
      <c r="L2360">
        <v>0.96938311484664119</v>
      </c>
      <c r="M2360">
        <v>0</v>
      </c>
      <c r="N2360">
        <v>3.0620805369127521E-2</v>
      </c>
      <c r="O2360">
        <v>0</v>
      </c>
      <c r="P2360" t="s">
        <v>27</v>
      </c>
    </row>
    <row r="2361" spans="1:16" x14ac:dyDescent="0.2">
      <c r="A2361">
        <v>597993</v>
      </c>
      <c r="B2361">
        <v>597993</v>
      </c>
      <c r="C2361">
        <v>0</v>
      </c>
      <c r="D2361">
        <v>0</v>
      </c>
      <c r="E2361">
        <v>0</v>
      </c>
      <c r="F2361">
        <v>1</v>
      </c>
      <c r="G2361">
        <v>0</v>
      </c>
      <c r="H2361" t="s">
        <v>263</v>
      </c>
      <c r="I2361" t="s">
        <v>215</v>
      </c>
      <c r="J2361">
        <v>2019</v>
      </c>
      <c r="K2361" t="s">
        <v>216</v>
      </c>
      <c r="L2361">
        <v>1</v>
      </c>
      <c r="M2361">
        <v>0</v>
      </c>
      <c r="N2361">
        <v>0</v>
      </c>
      <c r="O2361">
        <v>0</v>
      </c>
      <c r="P2361" t="s">
        <v>27</v>
      </c>
    </row>
    <row r="2362" spans="1:16" x14ac:dyDescent="0.2">
      <c r="A2362">
        <v>836721</v>
      </c>
      <c r="B2362">
        <v>641558</v>
      </c>
      <c r="C2362">
        <v>0</v>
      </c>
      <c r="D2362">
        <v>195163</v>
      </c>
      <c r="E2362">
        <v>0</v>
      </c>
      <c r="F2362">
        <v>0.56999999999999995</v>
      </c>
      <c r="G2362">
        <v>0.43</v>
      </c>
      <c r="H2362" t="s">
        <v>264</v>
      </c>
      <c r="I2362" t="s">
        <v>215</v>
      </c>
      <c r="J2362">
        <v>2019</v>
      </c>
      <c r="K2362" t="s">
        <v>216</v>
      </c>
      <c r="L2362">
        <v>0.7667525973412882</v>
      </c>
      <c r="M2362">
        <v>0</v>
      </c>
      <c r="N2362">
        <v>0.2332474026587118</v>
      </c>
      <c r="O2362">
        <v>0</v>
      </c>
      <c r="P2362" t="s">
        <v>27</v>
      </c>
    </row>
    <row r="2363" spans="1:16" x14ac:dyDescent="0.2">
      <c r="A2363">
        <v>326138</v>
      </c>
      <c r="B2363">
        <v>109271</v>
      </c>
      <c r="C2363">
        <v>0</v>
      </c>
      <c r="D2363">
        <v>216867</v>
      </c>
      <c r="E2363">
        <v>0</v>
      </c>
      <c r="F2363">
        <v>0.22</v>
      </c>
      <c r="G2363">
        <v>0.78</v>
      </c>
      <c r="H2363" t="s">
        <v>261</v>
      </c>
      <c r="I2363" t="s">
        <v>217</v>
      </c>
      <c r="J2363">
        <v>2019</v>
      </c>
      <c r="K2363" t="s">
        <v>218</v>
      </c>
      <c r="L2363">
        <v>0.33504528757765117</v>
      </c>
      <c r="M2363">
        <v>0</v>
      </c>
      <c r="N2363">
        <v>0.66495471242234883</v>
      </c>
      <c r="O2363">
        <v>0</v>
      </c>
      <c r="P2363" t="s">
        <v>27</v>
      </c>
    </row>
    <row r="2364" spans="1:16" x14ac:dyDescent="0.2">
      <c r="A2364">
        <v>2284053</v>
      </c>
      <c r="B2364">
        <v>213205</v>
      </c>
      <c r="C2364">
        <v>20181</v>
      </c>
      <c r="D2364">
        <v>2050666</v>
      </c>
      <c r="E2364">
        <v>0</v>
      </c>
      <c r="F2364">
        <v>0.06</v>
      </c>
      <c r="G2364">
        <v>0.94</v>
      </c>
      <c r="H2364" t="s">
        <v>262</v>
      </c>
      <c r="I2364" t="s">
        <v>217</v>
      </c>
      <c r="J2364">
        <v>2019</v>
      </c>
      <c r="K2364" t="s">
        <v>218</v>
      </c>
      <c r="L2364">
        <v>9.3345031835951262E-2</v>
      </c>
      <c r="M2364">
        <v>8.8356093313071114E-3</v>
      </c>
      <c r="N2364">
        <v>0.89781892101452987</v>
      </c>
      <c r="O2364">
        <v>0</v>
      </c>
      <c r="P2364" t="s">
        <v>27</v>
      </c>
    </row>
    <row r="2365" spans="1:16" x14ac:dyDescent="0.2">
      <c r="A2365">
        <v>3181</v>
      </c>
      <c r="B2365">
        <v>0</v>
      </c>
      <c r="C2365">
        <v>6626</v>
      </c>
      <c r="D2365">
        <v>0</v>
      </c>
      <c r="E2365">
        <v>0</v>
      </c>
      <c r="F2365">
        <v>-0.76</v>
      </c>
      <c r="G2365">
        <v>1.76</v>
      </c>
      <c r="H2365" t="s">
        <v>82</v>
      </c>
      <c r="I2365" t="s">
        <v>217</v>
      </c>
      <c r="J2365">
        <v>2019</v>
      </c>
      <c r="K2365" t="s">
        <v>218</v>
      </c>
      <c r="L2365">
        <v>0</v>
      </c>
      <c r="M2365">
        <v>2.082992769569318</v>
      </c>
      <c r="N2365">
        <v>0</v>
      </c>
      <c r="O2365">
        <v>0</v>
      </c>
      <c r="P2365" t="s">
        <v>27</v>
      </c>
    </row>
    <row r="2366" spans="1:16" x14ac:dyDescent="0.2">
      <c r="A2366">
        <v>466740</v>
      </c>
      <c r="B2366">
        <v>315884</v>
      </c>
      <c r="C2366">
        <v>150856</v>
      </c>
      <c r="D2366">
        <v>0</v>
      </c>
      <c r="E2366">
        <v>0</v>
      </c>
      <c r="F2366">
        <v>0.67</v>
      </c>
      <c r="G2366">
        <v>0.33</v>
      </c>
      <c r="H2366" t="s">
        <v>263</v>
      </c>
      <c r="I2366" t="s">
        <v>217</v>
      </c>
      <c r="J2366">
        <v>2019</v>
      </c>
      <c r="K2366" t="s">
        <v>218</v>
      </c>
      <c r="L2366">
        <v>0.67678793332476328</v>
      </c>
      <c r="M2366">
        <v>0.32321206667523678</v>
      </c>
      <c r="N2366">
        <v>0</v>
      </c>
      <c r="O2366">
        <v>0</v>
      </c>
      <c r="P2366" t="s">
        <v>27</v>
      </c>
    </row>
    <row r="2367" spans="1:16" x14ac:dyDescent="0.2">
      <c r="A2367">
        <v>16836730</v>
      </c>
      <c r="B2367">
        <v>8921477</v>
      </c>
      <c r="C2367">
        <v>501387</v>
      </c>
      <c r="D2367">
        <v>7413867</v>
      </c>
      <c r="E2367">
        <v>0</v>
      </c>
      <c r="F2367">
        <v>0.12</v>
      </c>
      <c r="G2367">
        <v>0.88</v>
      </c>
      <c r="H2367" t="s">
        <v>264</v>
      </c>
      <c r="I2367" t="s">
        <v>217</v>
      </c>
      <c r="J2367">
        <v>2019</v>
      </c>
      <c r="K2367" t="s">
        <v>218</v>
      </c>
      <c r="L2367">
        <v>0.52988181196705064</v>
      </c>
      <c r="M2367">
        <v>2.977935739303297E-2</v>
      </c>
      <c r="N2367">
        <v>0.44033889003387239</v>
      </c>
      <c r="O2367">
        <v>0</v>
      </c>
      <c r="P2367" t="s">
        <v>27</v>
      </c>
    </row>
    <row r="2368" spans="1:16" x14ac:dyDescent="0.2">
      <c r="A2368">
        <v>196463</v>
      </c>
      <c r="B2368">
        <v>122545</v>
      </c>
      <c r="C2368">
        <v>19470</v>
      </c>
      <c r="D2368">
        <v>54448</v>
      </c>
      <c r="E2368">
        <v>0</v>
      </c>
      <c r="F2368">
        <v>0.53</v>
      </c>
      <c r="G2368">
        <v>0.47</v>
      </c>
      <c r="H2368" t="s">
        <v>261</v>
      </c>
      <c r="I2368" t="s">
        <v>219</v>
      </c>
      <c r="J2368">
        <v>2019</v>
      </c>
      <c r="K2368" t="s">
        <v>220</v>
      </c>
      <c r="L2368">
        <v>0.62375612710790329</v>
      </c>
      <c r="M2368">
        <v>9.9102630011757939E-2</v>
      </c>
      <c r="N2368">
        <v>0.27714124288033881</v>
      </c>
      <c r="O2368">
        <v>0</v>
      </c>
      <c r="P2368" t="s">
        <v>19</v>
      </c>
    </row>
    <row r="2369" spans="1:16" x14ac:dyDescent="0.2">
      <c r="A2369">
        <v>503904</v>
      </c>
      <c r="B2369">
        <v>431650</v>
      </c>
      <c r="C2369">
        <v>57307</v>
      </c>
      <c r="D2369">
        <v>9259</v>
      </c>
      <c r="E2369">
        <v>5688</v>
      </c>
      <c r="F2369">
        <v>0.35</v>
      </c>
      <c r="G2369">
        <v>0.65</v>
      </c>
      <c r="H2369" t="s">
        <v>262</v>
      </c>
      <c r="I2369" t="s">
        <v>219</v>
      </c>
      <c r="J2369">
        <v>2019</v>
      </c>
      <c r="K2369" t="s">
        <v>220</v>
      </c>
      <c r="L2369">
        <v>0.85661157680828093</v>
      </c>
      <c r="M2369">
        <v>0.1137260271797803</v>
      </c>
      <c r="N2369">
        <v>1.8374531656823519E-2</v>
      </c>
      <c r="O2369">
        <v>1.128786435511526E-2</v>
      </c>
      <c r="P2369" t="s">
        <v>19</v>
      </c>
    </row>
    <row r="2370" spans="1:16" x14ac:dyDescent="0.2">
      <c r="A2370">
        <v>182385</v>
      </c>
      <c r="B2370">
        <v>175405</v>
      </c>
      <c r="C2370">
        <v>6980</v>
      </c>
      <c r="D2370">
        <v>0</v>
      </c>
      <c r="E2370">
        <v>0</v>
      </c>
      <c r="F2370">
        <v>0.97</v>
      </c>
      <c r="G2370">
        <v>0.03</v>
      </c>
      <c r="H2370" t="s">
        <v>263</v>
      </c>
      <c r="I2370" t="s">
        <v>219</v>
      </c>
      <c r="J2370">
        <v>2019</v>
      </c>
      <c r="K2370" t="s">
        <v>220</v>
      </c>
      <c r="L2370">
        <v>0.96172930887956798</v>
      </c>
      <c r="M2370">
        <v>3.8270691120432063E-2</v>
      </c>
      <c r="N2370">
        <v>0</v>
      </c>
      <c r="O2370">
        <v>0</v>
      </c>
      <c r="P2370" t="s">
        <v>19</v>
      </c>
    </row>
    <row r="2371" spans="1:16" x14ac:dyDescent="0.2">
      <c r="A2371">
        <v>458226</v>
      </c>
      <c r="B2371">
        <v>299710</v>
      </c>
      <c r="C2371">
        <v>97369</v>
      </c>
      <c r="D2371">
        <v>61147</v>
      </c>
      <c r="E2371">
        <v>0</v>
      </c>
      <c r="F2371">
        <v>0.51</v>
      </c>
      <c r="G2371">
        <v>0.49</v>
      </c>
      <c r="H2371" t="s">
        <v>264</v>
      </c>
      <c r="I2371" t="s">
        <v>219</v>
      </c>
      <c r="J2371">
        <v>2019</v>
      </c>
      <c r="K2371" t="s">
        <v>220</v>
      </c>
      <c r="L2371">
        <v>0.65406589761384115</v>
      </c>
      <c r="M2371">
        <v>0.2124912161247943</v>
      </c>
      <c r="N2371">
        <v>0.1334428862613645</v>
      </c>
      <c r="O2371">
        <v>0</v>
      </c>
      <c r="P2371" t="s">
        <v>19</v>
      </c>
    </row>
    <row r="2372" spans="1:16" x14ac:dyDescent="0.2">
      <c r="A2372">
        <v>390603</v>
      </c>
      <c r="B2372">
        <v>54686</v>
      </c>
      <c r="C2372">
        <v>171771</v>
      </c>
      <c r="D2372">
        <v>164146</v>
      </c>
      <c r="E2372">
        <v>0</v>
      </c>
      <c r="F2372">
        <v>0.32</v>
      </c>
      <c r="G2372">
        <v>0.68</v>
      </c>
      <c r="H2372" t="s">
        <v>261</v>
      </c>
      <c r="I2372" t="s">
        <v>221</v>
      </c>
      <c r="J2372">
        <v>2019</v>
      </c>
      <c r="K2372" t="s">
        <v>222</v>
      </c>
      <c r="L2372">
        <v>0.14000404502781599</v>
      </c>
      <c r="M2372">
        <v>0.43975852720025188</v>
      </c>
      <c r="N2372">
        <v>0.42023742777193213</v>
      </c>
      <c r="O2372">
        <v>0</v>
      </c>
      <c r="P2372" t="s">
        <v>27</v>
      </c>
    </row>
    <row r="2373" spans="1:16" x14ac:dyDescent="0.2">
      <c r="A2373">
        <v>3959373</v>
      </c>
      <c r="B2373">
        <v>2632368</v>
      </c>
      <c r="C2373">
        <v>623024</v>
      </c>
      <c r="D2373">
        <v>703981</v>
      </c>
      <c r="E2373">
        <v>0</v>
      </c>
      <c r="F2373">
        <v>0.12</v>
      </c>
      <c r="G2373">
        <v>0.88</v>
      </c>
      <c r="H2373" t="s">
        <v>262</v>
      </c>
      <c r="I2373" t="s">
        <v>221</v>
      </c>
      <c r="J2373">
        <v>2019</v>
      </c>
      <c r="K2373" t="s">
        <v>222</v>
      </c>
      <c r="L2373">
        <v>0.66484466101072059</v>
      </c>
      <c r="M2373">
        <v>0.15735420734545599</v>
      </c>
      <c r="N2373">
        <v>0.17780113164382341</v>
      </c>
      <c r="O2373">
        <v>0</v>
      </c>
      <c r="P2373" t="s">
        <v>27</v>
      </c>
    </row>
    <row r="2374" spans="1:16" x14ac:dyDescent="0.2">
      <c r="A2374">
        <v>77953</v>
      </c>
      <c r="B2374">
        <v>77953</v>
      </c>
      <c r="C2374">
        <v>0</v>
      </c>
      <c r="D2374">
        <v>0</v>
      </c>
      <c r="E2374">
        <v>0</v>
      </c>
      <c r="F2374">
        <v>0.97</v>
      </c>
      <c r="G2374">
        <v>0.03</v>
      </c>
      <c r="H2374" t="s">
        <v>82</v>
      </c>
      <c r="I2374" t="s">
        <v>221</v>
      </c>
      <c r="J2374">
        <v>2019</v>
      </c>
      <c r="K2374" t="s">
        <v>222</v>
      </c>
      <c r="L2374">
        <v>1</v>
      </c>
      <c r="M2374">
        <v>0</v>
      </c>
      <c r="N2374">
        <v>0</v>
      </c>
      <c r="O2374">
        <v>0</v>
      </c>
      <c r="P2374" t="s">
        <v>27</v>
      </c>
    </row>
    <row r="2375" spans="1:16" x14ac:dyDescent="0.2">
      <c r="A2375">
        <v>595278</v>
      </c>
      <c r="B2375">
        <v>454641</v>
      </c>
      <c r="C2375">
        <v>106920</v>
      </c>
      <c r="D2375">
        <v>33717</v>
      </c>
      <c r="E2375">
        <v>0</v>
      </c>
      <c r="F2375">
        <v>0.93</v>
      </c>
      <c r="G2375">
        <v>7.0000000000000007E-2</v>
      </c>
      <c r="H2375" t="s">
        <v>263</v>
      </c>
      <c r="I2375" t="s">
        <v>221</v>
      </c>
      <c r="J2375">
        <v>2019</v>
      </c>
      <c r="K2375" t="s">
        <v>222</v>
      </c>
      <c r="L2375">
        <v>0.76374567848971409</v>
      </c>
      <c r="M2375">
        <v>0.17961355870702431</v>
      </c>
      <c r="N2375">
        <v>5.664076280326167E-2</v>
      </c>
      <c r="O2375">
        <v>0</v>
      </c>
      <c r="P2375" t="s">
        <v>27</v>
      </c>
    </row>
    <row r="2376" spans="1:16" x14ac:dyDescent="0.2">
      <c r="A2376">
        <v>7101075</v>
      </c>
      <c r="B2376">
        <v>3430271</v>
      </c>
      <c r="C2376">
        <v>1533138</v>
      </c>
      <c r="D2376">
        <v>2137665</v>
      </c>
      <c r="E2376">
        <v>0</v>
      </c>
      <c r="F2376">
        <v>0.28999999999999998</v>
      </c>
      <c r="G2376">
        <v>0.71</v>
      </c>
      <c r="H2376" t="s">
        <v>264</v>
      </c>
      <c r="I2376" t="s">
        <v>221</v>
      </c>
      <c r="J2376">
        <v>2019</v>
      </c>
      <c r="K2376" t="s">
        <v>222</v>
      </c>
      <c r="L2376">
        <v>0.48306362064898622</v>
      </c>
      <c r="M2376">
        <v>0.21590224015377951</v>
      </c>
      <c r="N2376">
        <v>0.30103399837348571</v>
      </c>
      <c r="O2376">
        <v>0</v>
      </c>
      <c r="P2376" t="s">
        <v>27</v>
      </c>
    </row>
    <row r="2377" spans="1:16" x14ac:dyDescent="0.2">
      <c r="A2377">
        <v>1998005</v>
      </c>
      <c r="B2377">
        <v>336814</v>
      </c>
      <c r="C2377">
        <v>0</v>
      </c>
      <c r="D2377">
        <v>1661190</v>
      </c>
      <c r="E2377">
        <v>0</v>
      </c>
      <c r="F2377">
        <v>0.01</v>
      </c>
      <c r="G2377">
        <v>0.99</v>
      </c>
      <c r="H2377" t="s">
        <v>261</v>
      </c>
      <c r="I2377" t="s">
        <v>223</v>
      </c>
      <c r="J2377">
        <v>2019</v>
      </c>
      <c r="K2377" t="s">
        <v>224</v>
      </c>
      <c r="L2377">
        <v>0.16857515371583151</v>
      </c>
      <c r="M2377">
        <v>0</v>
      </c>
      <c r="N2377">
        <v>0.83142434578492042</v>
      </c>
      <c r="O2377">
        <v>0</v>
      </c>
      <c r="P2377" t="s">
        <v>19</v>
      </c>
    </row>
    <row r="2378" spans="1:16" x14ac:dyDescent="0.2">
      <c r="A2378">
        <v>16833890</v>
      </c>
      <c r="B2378">
        <v>10731530</v>
      </c>
      <c r="C2378">
        <v>0</v>
      </c>
      <c r="D2378">
        <v>5816302</v>
      </c>
      <c r="E2378">
        <v>286058</v>
      </c>
      <c r="F2378">
        <v>0.05</v>
      </c>
      <c r="G2378">
        <v>0.95</v>
      </c>
      <c r="H2378" t="s">
        <v>262</v>
      </c>
      <c r="I2378" t="s">
        <v>223</v>
      </c>
      <c r="J2378">
        <v>2019</v>
      </c>
      <c r="K2378" t="s">
        <v>224</v>
      </c>
      <c r="L2378">
        <v>0.63749555212728604</v>
      </c>
      <c r="M2378">
        <v>0</v>
      </c>
      <c r="N2378">
        <v>0.34551146526441601</v>
      </c>
      <c r="O2378">
        <v>1.6992982608297909E-2</v>
      </c>
      <c r="P2378" t="s">
        <v>19</v>
      </c>
    </row>
    <row r="2379" spans="1:16" x14ac:dyDescent="0.2">
      <c r="A2379">
        <v>57523</v>
      </c>
      <c r="B2379">
        <v>57523</v>
      </c>
      <c r="C2379">
        <v>0</v>
      </c>
      <c r="D2379">
        <v>0</v>
      </c>
      <c r="E2379">
        <v>0</v>
      </c>
      <c r="F2379">
        <v>0.92</v>
      </c>
      <c r="G2379">
        <v>0.08</v>
      </c>
      <c r="H2379" t="s">
        <v>82</v>
      </c>
      <c r="I2379" t="s">
        <v>223</v>
      </c>
      <c r="J2379">
        <v>2019</v>
      </c>
      <c r="K2379" t="s">
        <v>224</v>
      </c>
      <c r="L2379">
        <v>1</v>
      </c>
      <c r="M2379">
        <v>0</v>
      </c>
      <c r="N2379">
        <v>0</v>
      </c>
      <c r="O2379">
        <v>0</v>
      </c>
      <c r="P2379" t="s">
        <v>19</v>
      </c>
    </row>
    <row r="2380" spans="1:16" x14ac:dyDescent="0.2">
      <c r="A2380">
        <v>108040</v>
      </c>
      <c r="B2380">
        <v>108040</v>
      </c>
      <c r="C2380">
        <v>0</v>
      </c>
      <c r="D2380">
        <v>0</v>
      </c>
      <c r="E2380">
        <v>0</v>
      </c>
      <c r="F2380">
        <v>0.52</v>
      </c>
      <c r="G2380">
        <v>0.48</v>
      </c>
      <c r="H2380" t="s">
        <v>263</v>
      </c>
      <c r="I2380" t="s">
        <v>223</v>
      </c>
      <c r="J2380">
        <v>2019</v>
      </c>
      <c r="K2380" t="s">
        <v>224</v>
      </c>
      <c r="L2380">
        <v>1</v>
      </c>
      <c r="M2380">
        <v>0</v>
      </c>
      <c r="N2380">
        <v>0</v>
      </c>
      <c r="O2380">
        <v>0</v>
      </c>
      <c r="P2380" t="s">
        <v>19</v>
      </c>
    </row>
    <row r="2381" spans="1:16" x14ac:dyDescent="0.2">
      <c r="A2381">
        <v>14879270</v>
      </c>
      <c r="B2381">
        <v>5776124</v>
      </c>
      <c r="C2381">
        <v>0</v>
      </c>
      <c r="D2381">
        <v>9103146</v>
      </c>
      <c r="E2381">
        <v>0</v>
      </c>
      <c r="F2381">
        <v>0.04</v>
      </c>
      <c r="G2381">
        <v>0.96</v>
      </c>
      <c r="H2381" t="s">
        <v>264</v>
      </c>
      <c r="I2381" t="s">
        <v>223</v>
      </c>
      <c r="J2381">
        <v>2019</v>
      </c>
      <c r="K2381" t="s">
        <v>224</v>
      </c>
      <c r="L2381">
        <v>0.38819942107374888</v>
      </c>
      <c r="M2381">
        <v>0</v>
      </c>
      <c r="N2381">
        <v>0.61180057892625106</v>
      </c>
      <c r="O2381">
        <v>0</v>
      </c>
      <c r="P2381" t="s">
        <v>19</v>
      </c>
    </row>
    <row r="2382" spans="1:16" x14ac:dyDescent="0.2">
      <c r="A2382">
        <v>98049</v>
      </c>
      <c r="B2382">
        <v>40891</v>
      </c>
      <c r="C2382">
        <v>5000</v>
      </c>
      <c r="D2382">
        <v>52158</v>
      </c>
      <c r="E2382">
        <v>0</v>
      </c>
      <c r="F2382">
        <v>1</v>
      </c>
      <c r="G2382">
        <v>0</v>
      </c>
      <c r="H2382" t="s">
        <v>261</v>
      </c>
      <c r="I2382" t="s">
        <v>225</v>
      </c>
      <c r="J2382">
        <v>2019</v>
      </c>
      <c r="K2382" t="s">
        <v>226</v>
      </c>
      <c r="L2382">
        <v>0.41704657875144058</v>
      </c>
      <c r="M2382">
        <v>5.0994910707911352E-2</v>
      </c>
      <c r="N2382">
        <v>0.53195851054064802</v>
      </c>
      <c r="O2382">
        <v>0</v>
      </c>
      <c r="P2382" t="s">
        <v>19</v>
      </c>
    </row>
    <row r="2383" spans="1:16" x14ac:dyDescent="0.2">
      <c r="A2383">
        <v>136278</v>
      </c>
      <c r="B2383">
        <v>56314</v>
      </c>
      <c r="C2383">
        <v>19255</v>
      </c>
      <c r="D2383">
        <v>60709</v>
      </c>
      <c r="E2383">
        <v>0</v>
      </c>
      <c r="F2383">
        <v>0.78</v>
      </c>
      <c r="G2383">
        <v>0.22</v>
      </c>
      <c r="H2383" t="s">
        <v>262</v>
      </c>
      <c r="I2383" t="s">
        <v>225</v>
      </c>
      <c r="J2383">
        <v>2019</v>
      </c>
      <c r="K2383" t="s">
        <v>226</v>
      </c>
      <c r="L2383">
        <v>0.41322884104550989</v>
      </c>
      <c r="M2383">
        <v>0.14129206474999631</v>
      </c>
      <c r="N2383">
        <v>0.44547909420449378</v>
      </c>
      <c r="O2383">
        <v>0</v>
      </c>
      <c r="P2383" t="s">
        <v>19</v>
      </c>
    </row>
    <row r="2384" spans="1:16" x14ac:dyDescent="0.2">
      <c r="A2384">
        <v>291209</v>
      </c>
      <c r="B2384">
        <v>217965</v>
      </c>
      <c r="C2384">
        <v>19533</v>
      </c>
      <c r="D2384">
        <v>53711</v>
      </c>
      <c r="E2384">
        <v>0</v>
      </c>
      <c r="F2384">
        <v>0.46</v>
      </c>
      <c r="G2384">
        <v>0.54</v>
      </c>
      <c r="H2384" t="s">
        <v>263</v>
      </c>
      <c r="I2384" t="s">
        <v>225</v>
      </c>
      <c r="J2384">
        <v>2019</v>
      </c>
      <c r="K2384" t="s">
        <v>226</v>
      </c>
      <c r="L2384">
        <v>0.74848304825743706</v>
      </c>
      <c r="M2384">
        <v>6.707553681376606E-2</v>
      </c>
      <c r="N2384">
        <v>0.18444141492879679</v>
      </c>
      <c r="O2384">
        <v>0</v>
      </c>
      <c r="P2384" t="s">
        <v>19</v>
      </c>
    </row>
    <row r="2385" spans="1:16" x14ac:dyDescent="0.2">
      <c r="A2385">
        <v>980161</v>
      </c>
      <c r="B2385">
        <v>750921</v>
      </c>
      <c r="C2385">
        <v>29248</v>
      </c>
      <c r="D2385">
        <v>199992</v>
      </c>
      <c r="E2385">
        <v>0</v>
      </c>
      <c r="F2385">
        <v>0.6</v>
      </c>
      <c r="G2385">
        <v>0.4</v>
      </c>
      <c r="H2385" t="s">
        <v>264</v>
      </c>
      <c r="I2385" t="s">
        <v>225</v>
      </c>
      <c r="J2385">
        <v>2019</v>
      </c>
      <c r="K2385" t="s">
        <v>226</v>
      </c>
      <c r="L2385">
        <v>0.76612005578675335</v>
      </c>
      <c r="M2385">
        <v>2.983999567418006E-2</v>
      </c>
      <c r="N2385">
        <v>0.20403994853906651</v>
      </c>
      <c r="O2385">
        <v>0</v>
      </c>
      <c r="P2385" t="s">
        <v>19</v>
      </c>
    </row>
    <row r="2386" spans="1:16" x14ac:dyDescent="0.2">
      <c r="A2386">
        <v>530262</v>
      </c>
      <c r="B2386">
        <v>485351</v>
      </c>
      <c r="C2386">
        <v>0</v>
      </c>
      <c r="D2386">
        <v>44911</v>
      </c>
      <c r="E2386">
        <v>0</v>
      </c>
      <c r="F2386">
        <v>0.98</v>
      </c>
      <c r="G2386">
        <v>0.02</v>
      </c>
      <c r="H2386" t="s">
        <v>261</v>
      </c>
      <c r="I2386" t="s">
        <v>227</v>
      </c>
      <c r="J2386">
        <v>2019</v>
      </c>
      <c r="K2386" t="s">
        <v>228</v>
      </c>
      <c r="L2386">
        <v>0.91530413267403665</v>
      </c>
      <c r="M2386">
        <v>0</v>
      </c>
      <c r="N2386">
        <v>8.4695867325963389E-2</v>
      </c>
      <c r="O2386">
        <v>0</v>
      </c>
      <c r="P2386" t="s">
        <v>19</v>
      </c>
    </row>
    <row r="2387" spans="1:16" x14ac:dyDescent="0.2">
      <c r="A2387">
        <v>177303</v>
      </c>
      <c r="B2387">
        <v>90424</v>
      </c>
      <c r="C2387">
        <v>0</v>
      </c>
      <c r="D2387">
        <v>86878</v>
      </c>
      <c r="E2387">
        <v>0</v>
      </c>
      <c r="F2387">
        <v>0.96</v>
      </c>
      <c r="G2387">
        <v>0.04</v>
      </c>
      <c r="H2387" t="s">
        <v>263</v>
      </c>
      <c r="I2387" t="s">
        <v>227</v>
      </c>
      <c r="J2387">
        <v>2019</v>
      </c>
      <c r="K2387" t="s">
        <v>228</v>
      </c>
      <c r="L2387">
        <v>0.50999701076687931</v>
      </c>
      <c r="M2387">
        <v>0</v>
      </c>
      <c r="N2387">
        <v>0.48999734917062882</v>
      </c>
      <c r="O2387">
        <v>0</v>
      </c>
      <c r="P2387" t="s">
        <v>19</v>
      </c>
    </row>
    <row r="2388" spans="1:16" x14ac:dyDescent="0.2">
      <c r="A2388">
        <v>92364</v>
      </c>
      <c r="B2388">
        <v>76514</v>
      </c>
      <c r="C2388">
        <v>15850</v>
      </c>
      <c r="D2388">
        <v>0</v>
      </c>
      <c r="E2388">
        <v>0</v>
      </c>
      <c r="F2388">
        <v>1</v>
      </c>
      <c r="G2388">
        <v>0</v>
      </c>
      <c r="H2388" t="s">
        <v>264</v>
      </c>
      <c r="I2388" t="s">
        <v>227</v>
      </c>
      <c r="J2388">
        <v>2019</v>
      </c>
      <c r="K2388" t="s">
        <v>228</v>
      </c>
      <c r="L2388">
        <v>0.82839634489627989</v>
      </c>
      <c r="M2388">
        <v>0.17160365510372011</v>
      </c>
      <c r="N2388">
        <v>0</v>
      </c>
      <c r="O2388">
        <v>0</v>
      </c>
      <c r="P2388" t="s">
        <v>19</v>
      </c>
    </row>
    <row r="2389" spans="1:16" x14ac:dyDescent="0.2">
      <c r="A2389">
        <v>135244</v>
      </c>
      <c r="B2389">
        <v>96569</v>
      </c>
      <c r="C2389">
        <v>18254</v>
      </c>
      <c r="D2389">
        <v>20420</v>
      </c>
      <c r="E2389">
        <v>0</v>
      </c>
      <c r="F2389">
        <v>0.64</v>
      </c>
      <c r="G2389">
        <v>0.36</v>
      </c>
      <c r="H2389" t="s">
        <v>261</v>
      </c>
      <c r="I2389" t="s">
        <v>229</v>
      </c>
      <c r="J2389">
        <v>2019</v>
      </c>
      <c r="K2389" t="s">
        <v>230</v>
      </c>
      <c r="L2389">
        <v>0.71403537310342791</v>
      </c>
      <c r="M2389">
        <v>0.13497086746916681</v>
      </c>
      <c r="N2389">
        <v>0.15098636538404661</v>
      </c>
      <c r="O2389">
        <v>0</v>
      </c>
      <c r="P2389" t="s">
        <v>173</v>
      </c>
    </row>
    <row r="2390" spans="1:16" x14ac:dyDescent="0.2">
      <c r="A2390">
        <v>144521</v>
      </c>
      <c r="B2390">
        <v>112205</v>
      </c>
      <c r="C2390">
        <v>8506</v>
      </c>
      <c r="D2390">
        <v>23810</v>
      </c>
      <c r="E2390">
        <v>0</v>
      </c>
      <c r="F2390">
        <v>0.82</v>
      </c>
      <c r="G2390">
        <v>0.18</v>
      </c>
      <c r="H2390" t="s">
        <v>262</v>
      </c>
      <c r="I2390" t="s">
        <v>229</v>
      </c>
      <c r="J2390">
        <v>2019</v>
      </c>
      <c r="K2390" t="s">
        <v>230</v>
      </c>
      <c r="L2390">
        <v>0.77639235820399799</v>
      </c>
      <c r="M2390">
        <v>5.885649836355962E-2</v>
      </c>
      <c r="N2390">
        <v>0.16475114343244229</v>
      </c>
      <c r="O2390">
        <v>0</v>
      </c>
      <c r="P2390" t="s">
        <v>173</v>
      </c>
    </row>
    <row r="2391" spans="1:16" x14ac:dyDescent="0.2">
      <c r="A2391">
        <v>544882</v>
      </c>
      <c r="B2391">
        <v>523306</v>
      </c>
      <c r="C2391">
        <v>21576</v>
      </c>
      <c r="D2391">
        <v>0</v>
      </c>
      <c r="E2391">
        <v>0</v>
      </c>
      <c r="F2391">
        <v>1</v>
      </c>
      <c r="G2391">
        <v>0</v>
      </c>
      <c r="H2391" t="s">
        <v>263</v>
      </c>
      <c r="I2391" t="s">
        <v>229</v>
      </c>
      <c r="J2391">
        <v>2019</v>
      </c>
      <c r="K2391" t="s">
        <v>230</v>
      </c>
      <c r="L2391">
        <v>0.96040243575673268</v>
      </c>
      <c r="M2391">
        <v>3.9597564243267352E-2</v>
      </c>
      <c r="N2391">
        <v>0</v>
      </c>
      <c r="O2391">
        <v>0</v>
      </c>
      <c r="P2391" t="s">
        <v>173</v>
      </c>
    </row>
    <row r="2392" spans="1:16" x14ac:dyDescent="0.2">
      <c r="A2392">
        <v>828777</v>
      </c>
      <c r="B2392">
        <v>655724</v>
      </c>
      <c r="C2392">
        <v>123533</v>
      </c>
      <c r="D2392">
        <v>49520</v>
      </c>
      <c r="E2392">
        <v>0</v>
      </c>
      <c r="F2392">
        <v>0.55000000000000004</v>
      </c>
      <c r="G2392">
        <v>0.45</v>
      </c>
      <c r="H2392" t="s">
        <v>264</v>
      </c>
      <c r="I2392" t="s">
        <v>229</v>
      </c>
      <c r="J2392">
        <v>2019</v>
      </c>
      <c r="K2392" t="s">
        <v>230</v>
      </c>
      <c r="L2392">
        <v>0.79119473634041482</v>
      </c>
      <c r="M2392">
        <v>0.14905457077114831</v>
      </c>
      <c r="N2392">
        <v>5.9750692888436818E-2</v>
      </c>
      <c r="O2392">
        <v>0</v>
      </c>
      <c r="P2392" t="s">
        <v>173</v>
      </c>
    </row>
    <row r="2393" spans="1:16" x14ac:dyDescent="0.2">
      <c r="A2393">
        <v>50697</v>
      </c>
      <c r="B2393">
        <v>50697</v>
      </c>
      <c r="C2393">
        <v>0</v>
      </c>
      <c r="D2393">
        <v>0</v>
      </c>
      <c r="E2393">
        <v>0</v>
      </c>
      <c r="F2393">
        <v>0.53</v>
      </c>
      <c r="G2393">
        <v>0.47</v>
      </c>
      <c r="H2393" t="s">
        <v>261</v>
      </c>
      <c r="I2393" t="s">
        <v>231</v>
      </c>
      <c r="J2393">
        <v>2019</v>
      </c>
      <c r="K2393" t="s">
        <v>232</v>
      </c>
      <c r="L2393">
        <v>1</v>
      </c>
      <c r="M2393">
        <v>0</v>
      </c>
      <c r="N2393">
        <v>0</v>
      </c>
      <c r="O2393">
        <v>0</v>
      </c>
      <c r="P2393" t="s">
        <v>27</v>
      </c>
    </row>
    <row r="2394" spans="1:16" x14ac:dyDescent="0.2">
      <c r="A2394">
        <v>78268</v>
      </c>
      <c r="B2394">
        <v>13742</v>
      </c>
      <c r="C2394">
        <v>45319</v>
      </c>
      <c r="D2394">
        <v>19207</v>
      </c>
      <c r="E2394">
        <v>0</v>
      </c>
      <c r="F2394">
        <v>1</v>
      </c>
      <c r="G2394">
        <v>0</v>
      </c>
      <c r="H2394" t="s">
        <v>262</v>
      </c>
      <c r="I2394" t="s">
        <v>231</v>
      </c>
      <c r="J2394">
        <v>2019</v>
      </c>
      <c r="K2394" t="s">
        <v>232</v>
      </c>
      <c r="L2394">
        <v>0.1755762252772525</v>
      </c>
      <c r="M2394">
        <v>0.57902335564981855</v>
      </c>
      <c r="N2394">
        <v>0.24540041907292889</v>
      </c>
      <c r="O2394">
        <v>0</v>
      </c>
      <c r="P2394" t="s">
        <v>27</v>
      </c>
    </row>
    <row r="2395" spans="1:16" x14ac:dyDescent="0.2">
      <c r="A2395">
        <v>-325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 t="s">
        <v>82</v>
      </c>
      <c r="I2395" t="s">
        <v>231</v>
      </c>
      <c r="J2395">
        <v>2019</v>
      </c>
      <c r="K2395" t="s">
        <v>232</v>
      </c>
      <c r="L2395">
        <v>0</v>
      </c>
      <c r="M2395">
        <v>0</v>
      </c>
      <c r="N2395">
        <v>0</v>
      </c>
      <c r="O2395">
        <v>0</v>
      </c>
      <c r="P2395" t="s">
        <v>27</v>
      </c>
    </row>
    <row r="2396" spans="1:16" x14ac:dyDescent="0.2">
      <c r="A2396">
        <v>348955</v>
      </c>
      <c r="B2396">
        <v>241073</v>
      </c>
      <c r="C2396">
        <v>107882</v>
      </c>
      <c r="D2396">
        <v>0</v>
      </c>
      <c r="E2396">
        <v>0</v>
      </c>
      <c r="F2396">
        <v>0.8</v>
      </c>
      <c r="G2396">
        <v>0.2</v>
      </c>
      <c r="H2396" t="s">
        <v>263</v>
      </c>
      <c r="I2396" t="s">
        <v>231</v>
      </c>
      <c r="J2396">
        <v>2019</v>
      </c>
      <c r="K2396" t="s">
        <v>232</v>
      </c>
      <c r="L2396">
        <v>0.69084265879554674</v>
      </c>
      <c r="M2396">
        <v>0.30915734120445332</v>
      </c>
      <c r="N2396">
        <v>0</v>
      </c>
      <c r="O2396">
        <v>0</v>
      </c>
      <c r="P2396" t="s">
        <v>27</v>
      </c>
    </row>
    <row r="2397" spans="1:16" x14ac:dyDescent="0.2">
      <c r="A2397">
        <v>2141383</v>
      </c>
      <c r="B2397">
        <v>1427050</v>
      </c>
      <c r="C2397">
        <v>317240</v>
      </c>
      <c r="D2397">
        <v>397092</v>
      </c>
      <c r="E2397">
        <v>0</v>
      </c>
      <c r="F2397">
        <v>0.52</v>
      </c>
      <c r="G2397">
        <v>0.48</v>
      </c>
      <c r="H2397" t="s">
        <v>264</v>
      </c>
      <c r="I2397" t="s">
        <v>231</v>
      </c>
      <c r="J2397">
        <v>2019</v>
      </c>
      <c r="K2397" t="s">
        <v>232</v>
      </c>
      <c r="L2397">
        <v>0.66641511583868929</v>
      </c>
      <c r="M2397">
        <v>0.14814724876399971</v>
      </c>
      <c r="N2397">
        <v>0.18543716840938779</v>
      </c>
      <c r="O2397">
        <v>0</v>
      </c>
      <c r="P2397" t="s">
        <v>27</v>
      </c>
    </row>
    <row r="2398" spans="1:16" x14ac:dyDescent="0.2">
      <c r="A2398">
        <v>702971</v>
      </c>
      <c r="B2398">
        <v>210889</v>
      </c>
      <c r="C2398">
        <v>95039</v>
      </c>
      <c r="D2398">
        <v>323046</v>
      </c>
      <c r="E2398">
        <v>73998</v>
      </c>
      <c r="F2398">
        <v>0.24</v>
      </c>
      <c r="G2398">
        <v>0.76</v>
      </c>
      <c r="H2398" t="s">
        <v>262</v>
      </c>
      <c r="I2398" t="s">
        <v>233</v>
      </c>
      <c r="J2398">
        <v>2019</v>
      </c>
      <c r="K2398" t="s">
        <v>234</v>
      </c>
      <c r="L2398">
        <v>0.2999967281722859</v>
      </c>
      <c r="M2398">
        <v>0.13519618874747319</v>
      </c>
      <c r="N2398">
        <v>0.45954385031530459</v>
      </c>
      <c r="O2398">
        <v>0.105264655298725</v>
      </c>
      <c r="P2398" t="s">
        <v>27</v>
      </c>
    </row>
    <row r="2399" spans="1:16" x14ac:dyDescent="0.2">
      <c r="A2399">
        <v>228032</v>
      </c>
      <c r="B2399">
        <v>166427</v>
      </c>
      <c r="C2399">
        <v>33112</v>
      </c>
      <c r="D2399">
        <v>28493</v>
      </c>
      <c r="E2399">
        <v>0</v>
      </c>
      <c r="F2399">
        <v>1</v>
      </c>
      <c r="G2399">
        <v>0</v>
      </c>
      <c r="H2399" t="s">
        <v>263</v>
      </c>
      <c r="I2399" t="s">
        <v>233</v>
      </c>
      <c r="J2399">
        <v>2019</v>
      </c>
      <c r="K2399" t="s">
        <v>234</v>
      </c>
      <c r="L2399">
        <v>0.72984054869491999</v>
      </c>
      <c r="M2399">
        <v>0.14520769014875101</v>
      </c>
      <c r="N2399">
        <v>0.1249517611563289</v>
      </c>
      <c r="O2399">
        <v>0</v>
      </c>
      <c r="P2399" t="s">
        <v>27</v>
      </c>
    </row>
    <row r="2400" spans="1:16" x14ac:dyDescent="0.2">
      <c r="A2400">
        <v>117256</v>
      </c>
      <c r="B2400">
        <v>83872</v>
      </c>
      <c r="C2400">
        <v>33385</v>
      </c>
      <c r="D2400">
        <v>0</v>
      </c>
      <c r="E2400">
        <v>0</v>
      </c>
      <c r="F2400">
        <v>1</v>
      </c>
      <c r="G2400">
        <v>0</v>
      </c>
      <c r="H2400" t="s">
        <v>264</v>
      </c>
      <c r="I2400" t="s">
        <v>233</v>
      </c>
      <c r="J2400">
        <v>2019</v>
      </c>
      <c r="K2400" t="s">
        <v>234</v>
      </c>
      <c r="L2400">
        <v>0.71528962270587437</v>
      </c>
      <c r="M2400">
        <v>0.28471890564235519</v>
      </c>
      <c r="N2400">
        <v>0</v>
      </c>
      <c r="O2400">
        <v>0</v>
      </c>
      <c r="P2400" t="s">
        <v>27</v>
      </c>
    </row>
    <row r="2401" spans="1:16" x14ac:dyDescent="0.2">
      <c r="A2401">
        <v>734100</v>
      </c>
      <c r="B2401">
        <v>29787</v>
      </c>
      <c r="C2401">
        <v>0</v>
      </c>
      <c r="D2401">
        <v>704314</v>
      </c>
      <c r="E2401">
        <v>0</v>
      </c>
      <c r="F2401">
        <v>0.17</v>
      </c>
      <c r="G2401">
        <v>0.83</v>
      </c>
      <c r="H2401" t="s">
        <v>261</v>
      </c>
      <c r="I2401" t="s">
        <v>235</v>
      </c>
      <c r="J2401">
        <v>2019</v>
      </c>
      <c r="K2401" t="s">
        <v>236</v>
      </c>
      <c r="L2401">
        <v>4.0576215774417647E-2</v>
      </c>
      <c r="M2401">
        <v>0</v>
      </c>
      <c r="N2401">
        <v>0.95942514643781496</v>
      </c>
      <c r="O2401">
        <v>0</v>
      </c>
      <c r="P2401" t="s">
        <v>19</v>
      </c>
    </row>
    <row r="2402" spans="1:16" x14ac:dyDescent="0.2">
      <c r="A2402">
        <v>10235316</v>
      </c>
      <c r="B2402">
        <v>5822271</v>
      </c>
      <c r="C2402">
        <v>10750</v>
      </c>
      <c r="D2402">
        <v>4402295</v>
      </c>
      <c r="E2402">
        <v>0</v>
      </c>
      <c r="F2402">
        <v>0.06</v>
      </c>
      <c r="G2402">
        <v>0.94</v>
      </c>
      <c r="H2402" t="s">
        <v>262</v>
      </c>
      <c r="I2402" t="s">
        <v>235</v>
      </c>
      <c r="J2402">
        <v>2019</v>
      </c>
      <c r="K2402" t="s">
        <v>236</v>
      </c>
      <c r="L2402">
        <v>0.56884135282193538</v>
      </c>
      <c r="M2402">
        <v>1.050285110884705E-3</v>
      </c>
      <c r="N2402">
        <v>0.43010836206718001</v>
      </c>
      <c r="O2402">
        <v>0</v>
      </c>
      <c r="P2402" t="s">
        <v>19</v>
      </c>
    </row>
    <row r="2403" spans="1:16" x14ac:dyDescent="0.2">
      <c r="A2403">
        <v>65586</v>
      </c>
      <c r="B2403">
        <v>34348</v>
      </c>
      <c r="C2403">
        <v>31239</v>
      </c>
      <c r="D2403">
        <v>0</v>
      </c>
      <c r="E2403">
        <v>0</v>
      </c>
      <c r="F2403">
        <v>1</v>
      </c>
      <c r="G2403">
        <v>0</v>
      </c>
      <c r="H2403" t="s">
        <v>263</v>
      </c>
      <c r="I2403" t="s">
        <v>235</v>
      </c>
      <c r="J2403">
        <v>2019</v>
      </c>
      <c r="K2403" t="s">
        <v>236</v>
      </c>
      <c r="L2403">
        <v>0.52370932821028882</v>
      </c>
      <c r="M2403">
        <v>0.47630591894611662</v>
      </c>
      <c r="N2403">
        <v>0</v>
      </c>
      <c r="O2403">
        <v>0</v>
      </c>
      <c r="P2403" t="s">
        <v>19</v>
      </c>
    </row>
    <row r="2404" spans="1:16" x14ac:dyDescent="0.2">
      <c r="A2404">
        <v>15473238</v>
      </c>
      <c r="B2404">
        <v>4399224</v>
      </c>
      <c r="C2404">
        <v>1787176</v>
      </c>
      <c r="D2404">
        <v>9286838</v>
      </c>
      <c r="E2404">
        <v>0</v>
      </c>
      <c r="F2404">
        <v>0.02</v>
      </c>
      <c r="G2404">
        <v>0.98</v>
      </c>
      <c r="H2404" t="s">
        <v>264</v>
      </c>
      <c r="I2404" t="s">
        <v>235</v>
      </c>
      <c r="J2404">
        <v>2019</v>
      </c>
      <c r="K2404" t="s">
        <v>236</v>
      </c>
      <c r="L2404">
        <v>0.28431179046040661</v>
      </c>
      <c r="M2404">
        <v>0.1155010993820427</v>
      </c>
      <c r="N2404">
        <v>0.60018711015755077</v>
      </c>
      <c r="O2404">
        <v>0</v>
      </c>
      <c r="P2404" t="s">
        <v>19</v>
      </c>
    </row>
    <row r="2405" spans="1:16" x14ac:dyDescent="0.2">
      <c r="A2405">
        <v>108469</v>
      </c>
      <c r="B2405">
        <v>96677</v>
      </c>
      <c r="C2405">
        <v>0</v>
      </c>
      <c r="D2405">
        <v>11792</v>
      </c>
      <c r="E2405">
        <v>0</v>
      </c>
      <c r="F2405">
        <v>0.6</v>
      </c>
      <c r="G2405">
        <v>0.4</v>
      </c>
      <c r="H2405" t="s">
        <v>261</v>
      </c>
      <c r="I2405" t="s">
        <v>237</v>
      </c>
      <c r="J2405">
        <v>2019</v>
      </c>
      <c r="K2405" t="s">
        <v>238</v>
      </c>
      <c r="L2405">
        <v>0.8912869114677926</v>
      </c>
      <c r="M2405">
        <v>0</v>
      </c>
      <c r="N2405">
        <v>0.1087130885322074</v>
      </c>
      <c r="O2405">
        <v>0</v>
      </c>
      <c r="P2405" t="s">
        <v>19</v>
      </c>
    </row>
    <row r="2406" spans="1:16" x14ac:dyDescent="0.2">
      <c r="A2406">
        <v>61419</v>
      </c>
      <c r="B2406">
        <v>61419</v>
      </c>
      <c r="C2406">
        <v>0</v>
      </c>
      <c r="D2406">
        <v>0</v>
      </c>
      <c r="E2406">
        <v>0</v>
      </c>
      <c r="F2406">
        <v>0.75</v>
      </c>
      <c r="G2406">
        <v>0.25</v>
      </c>
      <c r="H2406" t="s">
        <v>262</v>
      </c>
      <c r="I2406" t="s">
        <v>237</v>
      </c>
      <c r="J2406">
        <v>2019</v>
      </c>
      <c r="K2406" t="s">
        <v>238</v>
      </c>
      <c r="L2406">
        <v>1</v>
      </c>
      <c r="M2406">
        <v>0</v>
      </c>
      <c r="N2406">
        <v>0</v>
      </c>
      <c r="O2406">
        <v>0</v>
      </c>
      <c r="P2406" t="s">
        <v>19</v>
      </c>
    </row>
    <row r="2407" spans="1:16" x14ac:dyDescent="0.2">
      <c r="A2407">
        <v>160715</v>
      </c>
      <c r="B2407">
        <v>160715</v>
      </c>
      <c r="C2407">
        <v>0</v>
      </c>
      <c r="D2407">
        <v>0</v>
      </c>
      <c r="E2407">
        <v>0</v>
      </c>
      <c r="F2407">
        <v>0.86</v>
      </c>
      <c r="G2407">
        <v>0.14000000000000001</v>
      </c>
      <c r="H2407" t="s">
        <v>263</v>
      </c>
      <c r="I2407" t="s">
        <v>237</v>
      </c>
      <c r="J2407">
        <v>2019</v>
      </c>
      <c r="K2407" t="s">
        <v>238</v>
      </c>
      <c r="L2407">
        <v>1</v>
      </c>
      <c r="M2407">
        <v>0</v>
      </c>
      <c r="N2407">
        <v>0</v>
      </c>
      <c r="O2407">
        <v>0</v>
      </c>
      <c r="P2407" t="s">
        <v>19</v>
      </c>
    </row>
    <row r="2408" spans="1:16" x14ac:dyDescent="0.2">
      <c r="A2408">
        <v>351010</v>
      </c>
      <c r="B2408">
        <v>351010</v>
      </c>
      <c r="C2408">
        <v>0</v>
      </c>
      <c r="D2408">
        <v>0</v>
      </c>
      <c r="E2408">
        <v>0</v>
      </c>
      <c r="F2408">
        <v>0.79</v>
      </c>
      <c r="G2408">
        <v>0.21</v>
      </c>
      <c r="H2408" t="s">
        <v>264</v>
      </c>
      <c r="I2408" t="s">
        <v>237</v>
      </c>
      <c r="J2408">
        <v>2019</v>
      </c>
      <c r="K2408" t="s">
        <v>238</v>
      </c>
      <c r="L2408">
        <v>1</v>
      </c>
      <c r="M2408">
        <v>0</v>
      </c>
      <c r="N2408">
        <v>0</v>
      </c>
      <c r="O2408">
        <v>0</v>
      </c>
      <c r="P2408" t="s">
        <v>19</v>
      </c>
    </row>
    <row r="2409" spans="1:16" x14ac:dyDescent="0.2">
      <c r="A2409">
        <v>2408397</v>
      </c>
      <c r="B2409">
        <v>388628</v>
      </c>
      <c r="C2409">
        <v>225329</v>
      </c>
      <c r="D2409">
        <v>1794440</v>
      </c>
      <c r="E2409">
        <v>0</v>
      </c>
      <c r="F2409">
        <v>0</v>
      </c>
      <c r="G2409">
        <v>1</v>
      </c>
      <c r="H2409" t="s">
        <v>261</v>
      </c>
      <c r="I2409" t="s">
        <v>239</v>
      </c>
      <c r="J2409">
        <v>2019</v>
      </c>
      <c r="K2409" t="s">
        <v>240</v>
      </c>
      <c r="L2409">
        <v>0.16136376187148549</v>
      </c>
      <c r="M2409">
        <v>9.3559741188848855E-2</v>
      </c>
      <c r="N2409">
        <v>0.74507649693966571</v>
      </c>
      <c r="O2409">
        <v>0</v>
      </c>
      <c r="P2409" t="s">
        <v>27</v>
      </c>
    </row>
    <row r="2410" spans="1:16" x14ac:dyDescent="0.2">
      <c r="A2410">
        <v>2847515</v>
      </c>
      <c r="B2410">
        <v>227359</v>
      </c>
      <c r="C2410">
        <v>704155</v>
      </c>
      <c r="D2410">
        <v>1916002</v>
      </c>
      <c r="E2410">
        <v>0</v>
      </c>
      <c r="F2410">
        <v>0.01</v>
      </c>
      <c r="G2410">
        <v>0.99</v>
      </c>
      <c r="H2410" t="s">
        <v>262</v>
      </c>
      <c r="I2410" t="s">
        <v>239</v>
      </c>
      <c r="J2410">
        <v>2019</v>
      </c>
      <c r="K2410" t="s">
        <v>240</v>
      </c>
      <c r="L2410">
        <v>7.9844706700403681E-2</v>
      </c>
      <c r="M2410">
        <v>0.24728754721221841</v>
      </c>
      <c r="N2410">
        <v>0.67286809727077823</v>
      </c>
      <c r="O2410">
        <v>0</v>
      </c>
      <c r="P2410" t="s">
        <v>27</v>
      </c>
    </row>
    <row r="2411" spans="1:16" x14ac:dyDescent="0.2">
      <c r="A2411">
        <v>743776</v>
      </c>
      <c r="B2411">
        <v>22788</v>
      </c>
      <c r="C2411">
        <v>720988</v>
      </c>
      <c r="D2411">
        <v>0</v>
      </c>
      <c r="E2411">
        <v>0</v>
      </c>
      <c r="F2411">
        <v>0.26</v>
      </c>
      <c r="G2411">
        <v>0.74</v>
      </c>
      <c r="H2411" t="s">
        <v>263</v>
      </c>
      <c r="I2411" t="s">
        <v>239</v>
      </c>
      <c r="J2411">
        <v>2019</v>
      </c>
      <c r="K2411" t="s">
        <v>240</v>
      </c>
      <c r="L2411">
        <v>3.0638256679430369E-2</v>
      </c>
      <c r="M2411">
        <v>0.96936174332056968</v>
      </c>
      <c r="N2411">
        <v>0</v>
      </c>
      <c r="O2411">
        <v>0</v>
      </c>
      <c r="P2411" t="s">
        <v>27</v>
      </c>
    </row>
    <row r="2412" spans="1:16" x14ac:dyDescent="0.2">
      <c r="A2412">
        <v>9187951</v>
      </c>
      <c r="B2412">
        <v>4588170</v>
      </c>
      <c r="C2412">
        <v>1948049</v>
      </c>
      <c r="D2412">
        <v>2651732</v>
      </c>
      <c r="E2412">
        <v>0</v>
      </c>
      <c r="F2412">
        <v>0.33</v>
      </c>
      <c r="G2412">
        <v>0.67</v>
      </c>
      <c r="H2412" t="s">
        <v>264</v>
      </c>
      <c r="I2412" t="s">
        <v>239</v>
      </c>
      <c r="J2412">
        <v>2019</v>
      </c>
      <c r="K2412" t="s">
        <v>240</v>
      </c>
      <c r="L2412">
        <v>0.49936813986056311</v>
      </c>
      <c r="M2412">
        <v>0.21202213638274739</v>
      </c>
      <c r="N2412">
        <v>0.28860972375668958</v>
      </c>
      <c r="O2412">
        <v>0</v>
      </c>
      <c r="P2412" t="s">
        <v>27</v>
      </c>
    </row>
    <row r="2413" spans="1:16" x14ac:dyDescent="0.2">
      <c r="A2413">
        <v>446162</v>
      </c>
      <c r="B2413">
        <v>339556</v>
      </c>
      <c r="C2413">
        <v>0</v>
      </c>
      <c r="D2413">
        <v>106606</v>
      </c>
      <c r="E2413">
        <v>0</v>
      </c>
      <c r="F2413">
        <v>0.76</v>
      </c>
      <c r="G2413">
        <v>0.24</v>
      </c>
      <c r="H2413" t="s">
        <v>261</v>
      </c>
      <c r="I2413" t="s">
        <v>241</v>
      </c>
      <c r="J2413">
        <v>2019</v>
      </c>
      <c r="K2413" t="s">
        <v>242</v>
      </c>
      <c r="L2413">
        <v>0.76105988407798064</v>
      </c>
      <c r="M2413">
        <v>0</v>
      </c>
      <c r="N2413">
        <v>0.23894011592201941</v>
      </c>
      <c r="O2413">
        <v>0</v>
      </c>
      <c r="P2413" t="s">
        <v>24</v>
      </c>
    </row>
    <row r="2414" spans="1:16" x14ac:dyDescent="0.2">
      <c r="A2414">
        <v>3445160</v>
      </c>
      <c r="B2414">
        <v>1631439</v>
      </c>
      <c r="C2414">
        <v>0</v>
      </c>
      <c r="D2414">
        <v>1813721</v>
      </c>
      <c r="E2414">
        <v>0</v>
      </c>
      <c r="F2414">
        <v>0.13</v>
      </c>
      <c r="G2414">
        <v>0.87</v>
      </c>
      <c r="H2414" t="s">
        <v>262</v>
      </c>
      <c r="I2414" t="s">
        <v>241</v>
      </c>
      <c r="J2414">
        <v>2019</v>
      </c>
      <c r="K2414" t="s">
        <v>242</v>
      </c>
      <c r="L2414">
        <v>0.4735452054476425</v>
      </c>
      <c r="M2414">
        <v>0</v>
      </c>
      <c r="N2414">
        <v>0.52645479455235755</v>
      </c>
      <c r="O2414">
        <v>0</v>
      </c>
      <c r="P2414" t="s">
        <v>24</v>
      </c>
    </row>
    <row r="2415" spans="1:16" x14ac:dyDescent="0.2">
      <c r="A2415">
        <v>687787</v>
      </c>
      <c r="B2415">
        <v>378285</v>
      </c>
      <c r="C2415">
        <v>0</v>
      </c>
      <c r="D2415">
        <v>309502</v>
      </c>
      <c r="E2415">
        <v>0</v>
      </c>
      <c r="F2415">
        <v>0</v>
      </c>
      <c r="G2415">
        <v>1</v>
      </c>
      <c r="H2415" t="s">
        <v>264</v>
      </c>
      <c r="I2415" t="s">
        <v>241</v>
      </c>
      <c r="J2415">
        <v>2019</v>
      </c>
      <c r="K2415" t="s">
        <v>242</v>
      </c>
      <c r="L2415">
        <v>0.55000312596777778</v>
      </c>
      <c r="M2415">
        <v>0</v>
      </c>
      <c r="N2415">
        <v>0.44999687403222222</v>
      </c>
      <c r="O2415">
        <v>0</v>
      </c>
      <c r="P2415" t="s">
        <v>24</v>
      </c>
    </row>
    <row r="2416" spans="1:16" x14ac:dyDescent="0.2">
      <c r="A2416">
        <v>146022</v>
      </c>
      <c r="B2416">
        <v>115255</v>
      </c>
      <c r="C2416">
        <v>0</v>
      </c>
      <c r="D2416">
        <v>30767</v>
      </c>
      <c r="E2416">
        <v>0</v>
      </c>
      <c r="F2416">
        <v>0.95</v>
      </c>
      <c r="G2416">
        <v>0.05</v>
      </c>
      <c r="H2416" t="s">
        <v>261</v>
      </c>
      <c r="I2416" t="s">
        <v>243</v>
      </c>
      <c r="J2416">
        <v>2019</v>
      </c>
      <c r="K2416" t="s">
        <v>244</v>
      </c>
      <c r="L2416">
        <v>0.78929887277259592</v>
      </c>
      <c r="M2416">
        <v>0</v>
      </c>
      <c r="N2416">
        <v>0.21070112722740411</v>
      </c>
      <c r="O2416">
        <v>0</v>
      </c>
      <c r="P2416" t="s">
        <v>32</v>
      </c>
    </row>
    <row r="2417" spans="1:16" x14ac:dyDescent="0.2">
      <c r="A2417">
        <v>275230</v>
      </c>
      <c r="B2417">
        <v>265201</v>
      </c>
      <c r="C2417">
        <v>10029</v>
      </c>
      <c r="D2417">
        <v>0</v>
      </c>
      <c r="E2417">
        <v>0</v>
      </c>
      <c r="F2417">
        <v>0.8</v>
      </c>
      <c r="G2417">
        <v>0.2</v>
      </c>
      <c r="H2417" t="s">
        <v>263</v>
      </c>
      <c r="I2417" t="s">
        <v>243</v>
      </c>
      <c r="J2417">
        <v>2019</v>
      </c>
      <c r="K2417" t="s">
        <v>244</v>
      </c>
      <c r="L2417">
        <v>0.96356138502343491</v>
      </c>
      <c r="M2417">
        <v>3.6438614976565052E-2</v>
      </c>
      <c r="N2417">
        <v>0</v>
      </c>
      <c r="O2417">
        <v>0</v>
      </c>
      <c r="P2417" t="s">
        <v>32</v>
      </c>
    </row>
    <row r="2418" spans="1:16" x14ac:dyDescent="0.2">
      <c r="A2418">
        <v>781882</v>
      </c>
      <c r="B2418">
        <v>711732</v>
      </c>
      <c r="C2418">
        <v>10895</v>
      </c>
      <c r="D2418">
        <v>59256</v>
      </c>
      <c r="E2418">
        <v>0</v>
      </c>
      <c r="F2418">
        <v>0.38</v>
      </c>
      <c r="G2418">
        <v>0.62</v>
      </c>
      <c r="H2418" t="s">
        <v>264</v>
      </c>
      <c r="I2418" t="s">
        <v>243</v>
      </c>
      <c r="J2418">
        <v>2019</v>
      </c>
      <c r="K2418" t="s">
        <v>244</v>
      </c>
      <c r="L2418">
        <v>0.91028057942247043</v>
      </c>
      <c r="M2418">
        <v>1.393432768627491E-2</v>
      </c>
      <c r="N2418">
        <v>7.5786371856622861E-2</v>
      </c>
      <c r="O2418">
        <v>0</v>
      </c>
      <c r="P2418" t="s">
        <v>32</v>
      </c>
    </row>
    <row r="2419" spans="1:16" x14ac:dyDescent="0.2">
      <c r="A2419">
        <v>118598</v>
      </c>
      <c r="B2419">
        <v>118598</v>
      </c>
      <c r="C2419">
        <v>0</v>
      </c>
      <c r="D2419">
        <v>0</v>
      </c>
      <c r="E2419">
        <v>0</v>
      </c>
      <c r="F2419">
        <v>1</v>
      </c>
      <c r="G2419">
        <v>0</v>
      </c>
      <c r="H2419" t="s">
        <v>261</v>
      </c>
      <c r="I2419" t="s">
        <v>245</v>
      </c>
      <c r="J2419">
        <v>2019</v>
      </c>
      <c r="K2419" t="s">
        <v>246</v>
      </c>
      <c r="L2419">
        <v>1</v>
      </c>
      <c r="M2419">
        <v>0</v>
      </c>
      <c r="N2419">
        <v>0</v>
      </c>
      <c r="O2419">
        <v>0</v>
      </c>
      <c r="P2419" t="s">
        <v>19</v>
      </c>
    </row>
    <row r="2420" spans="1:16" x14ac:dyDescent="0.2">
      <c r="A2420">
        <v>296356</v>
      </c>
      <c r="B2420">
        <v>296356</v>
      </c>
      <c r="C2420">
        <v>0</v>
      </c>
      <c r="D2420">
        <v>0</v>
      </c>
      <c r="E2420">
        <v>0</v>
      </c>
      <c r="F2420">
        <v>0.72</v>
      </c>
      <c r="G2420">
        <v>0.28000000000000003</v>
      </c>
      <c r="H2420" t="s">
        <v>262</v>
      </c>
      <c r="I2420" t="s">
        <v>245</v>
      </c>
      <c r="J2420">
        <v>2019</v>
      </c>
      <c r="K2420" t="s">
        <v>246</v>
      </c>
      <c r="L2420">
        <v>1</v>
      </c>
      <c r="M2420">
        <v>0</v>
      </c>
      <c r="N2420">
        <v>0</v>
      </c>
      <c r="O2420">
        <v>0</v>
      </c>
      <c r="P2420" t="s">
        <v>19</v>
      </c>
    </row>
    <row r="2421" spans="1:16" x14ac:dyDescent="0.2">
      <c r="A2421">
        <v>188446</v>
      </c>
      <c r="B2421">
        <v>188446</v>
      </c>
      <c r="C2421">
        <v>0</v>
      </c>
      <c r="D2421">
        <v>0</v>
      </c>
      <c r="E2421">
        <v>0</v>
      </c>
      <c r="F2421">
        <v>1</v>
      </c>
      <c r="G2421">
        <v>0</v>
      </c>
      <c r="H2421" t="s">
        <v>263</v>
      </c>
      <c r="I2421" t="s">
        <v>245</v>
      </c>
      <c r="J2421">
        <v>2019</v>
      </c>
      <c r="K2421" t="s">
        <v>246</v>
      </c>
      <c r="L2421">
        <v>1</v>
      </c>
      <c r="M2421">
        <v>0</v>
      </c>
      <c r="N2421">
        <v>0</v>
      </c>
      <c r="O2421">
        <v>0</v>
      </c>
      <c r="P2421" t="s">
        <v>19</v>
      </c>
    </row>
    <row r="2422" spans="1:16" x14ac:dyDescent="0.2">
      <c r="A2422">
        <v>419912</v>
      </c>
      <c r="B2422">
        <v>419912</v>
      </c>
      <c r="C2422">
        <v>0</v>
      </c>
      <c r="D2422">
        <v>0</v>
      </c>
      <c r="E2422">
        <v>0</v>
      </c>
      <c r="F2422">
        <v>0.84</v>
      </c>
      <c r="G2422">
        <v>0.16</v>
      </c>
      <c r="H2422" t="s">
        <v>264</v>
      </c>
      <c r="I2422" t="s">
        <v>245</v>
      </c>
      <c r="J2422">
        <v>2019</v>
      </c>
      <c r="K2422" t="s">
        <v>246</v>
      </c>
      <c r="L2422">
        <v>1</v>
      </c>
      <c r="M2422">
        <v>0</v>
      </c>
      <c r="N2422">
        <v>0</v>
      </c>
      <c r="O2422">
        <v>0</v>
      </c>
      <c r="P2422" t="s">
        <v>19</v>
      </c>
    </row>
    <row r="2423" spans="1:16" x14ac:dyDescent="0.2">
      <c r="A2423">
        <v>199107</v>
      </c>
      <c r="B2423">
        <v>113716</v>
      </c>
      <c r="C2423">
        <v>51035</v>
      </c>
      <c r="D2423">
        <v>34357</v>
      </c>
      <c r="E2423">
        <v>0</v>
      </c>
      <c r="F2423">
        <v>0.71</v>
      </c>
      <c r="G2423">
        <v>0.28999999999999998</v>
      </c>
      <c r="H2423" t="s">
        <v>261</v>
      </c>
      <c r="I2423" t="s">
        <v>247</v>
      </c>
      <c r="J2423">
        <v>2019</v>
      </c>
      <c r="K2423" t="s">
        <v>248</v>
      </c>
      <c r="L2423">
        <v>0.57113009587809571</v>
      </c>
      <c r="M2423">
        <v>0.25631946641755438</v>
      </c>
      <c r="N2423">
        <v>0.17255546012947809</v>
      </c>
      <c r="O2423">
        <v>0</v>
      </c>
      <c r="P2423" t="s">
        <v>32</v>
      </c>
    </row>
    <row r="2424" spans="1:16" x14ac:dyDescent="0.2">
      <c r="A2424">
        <v>369210</v>
      </c>
      <c r="B2424">
        <v>369210</v>
      </c>
      <c r="C2424">
        <v>0</v>
      </c>
      <c r="D2424">
        <v>0</v>
      </c>
      <c r="E2424">
        <v>0</v>
      </c>
      <c r="F2424">
        <v>0.28000000000000003</v>
      </c>
      <c r="G2424">
        <v>0.72</v>
      </c>
      <c r="H2424" t="s">
        <v>262</v>
      </c>
      <c r="I2424" t="s">
        <v>247</v>
      </c>
      <c r="J2424">
        <v>2019</v>
      </c>
      <c r="K2424" t="s">
        <v>248</v>
      </c>
      <c r="L2424">
        <v>1</v>
      </c>
      <c r="M2424">
        <v>0</v>
      </c>
      <c r="N2424">
        <v>0</v>
      </c>
      <c r="O2424">
        <v>0</v>
      </c>
      <c r="P2424" t="s">
        <v>32</v>
      </c>
    </row>
    <row r="2425" spans="1:16" x14ac:dyDescent="0.2">
      <c r="A2425">
        <v>96390</v>
      </c>
      <c r="B2425">
        <v>96390</v>
      </c>
      <c r="C2425">
        <v>0</v>
      </c>
      <c r="D2425">
        <v>0</v>
      </c>
      <c r="E2425">
        <v>0</v>
      </c>
      <c r="F2425">
        <v>0.86</v>
      </c>
      <c r="G2425">
        <v>0.14000000000000001</v>
      </c>
      <c r="H2425" t="s">
        <v>263</v>
      </c>
      <c r="I2425" t="s">
        <v>247</v>
      </c>
      <c r="J2425">
        <v>2019</v>
      </c>
      <c r="K2425" t="s">
        <v>248</v>
      </c>
      <c r="L2425">
        <v>1</v>
      </c>
      <c r="M2425">
        <v>0</v>
      </c>
      <c r="N2425">
        <v>0</v>
      </c>
      <c r="O2425">
        <v>0</v>
      </c>
      <c r="P2425" t="s">
        <v>32</v>
      </c>
    </row>
    <row r="2426" spans="1:16" x14ac:dyDescent="0.2">
      <c r="A2426">
        <v>1655453</v>
      </c>
      <c r="B2426">
        <v>1625158</v>
      </c>
      <c r="C2426">
        <v>8487</v>
      </c>
      <c r="D2426">
        <v>21808</v>
      </c>
      <c r="E2426">
        <v>0</v>
      </c>
      <c r="F2426">
        <v>0.15</v>
      </c>
      <c r="G2426">
        <v>0.85</v>
      </c>
      <c r="H2426" t="s">
        <v>264</v>
      </c>
      <c r="I2426" t="s">
        <v>247</v>
      </c>
      <c r="J2426">
        <v>2019</v>
      </c>
      <c r="K2426" t="s">
        <v>248</v>
      </c>
      <c r="L2426">
        <v>0.98169987308609785</v>
      </c>
      <c r="M2426">
        <v>5.1266934186594247E-3</v>
      </c>
      <c r="N2426">
        <v>1.3173433495242691E-2</v>
      </c>
      <c r="O2426">
        <v>0</v>
      </c>
      <c r="P2426" t="s">
        <v>32</v>
      </c>
    </row>
    <row r="2427" spans="1:16" x14ac:dyDescent="0.2">
      <c r="A2427">
        <v>633583</v>
      </c>
      <c r="B2427">
        <v>92374</v>
      </c>
      <c r="C2427">
        <v>71350</v>
      </c>
      <c r="D2427">
        <v>469859</v>
      </c>
      <c r="E2427">
        <v>0</v>
      </c>
      <c r="F2427">
        <v>0.22</v>
      </c>
      <c r="G2427">
        <v>0.78</v>
      </c>
      <c r="H2427" t="s">
        <v>261</v>
      </c>
      <c r="I2427" t="s">
        <v>249</v>
      </c>
      <c r="J2427">
        <v>2019</v>
      </c>
      <c r="K2427" t="s">
        <v>250</v>
      </c>
      <c r="L2427">
        <v>0.14579620980992231</v>
      </c>
      <c r="M2427">
        <v>0.1126135013092207</v>
      </c>
      <c r="N2427">
        <v>0.74159028888085698</v>
      </c>
      <c r="O2427">
        <v>0</v>
      </c>
      <c r="P2427" t="s">
        <v>27</v>
      </c>
    </row>
    <row r="2428" spans="1:16" x14ac:dyDescent="0.2">
      <c r="A2428">
        <v>252173</v>
      </c>
      <c r="B2428">
        <v>102937</v>
      </c>
      <c r="C2428">
        <v>50107</v>
      </c>
      <c r="D2428">
        <v>99129</v>
      </c>
      <c r="E2428">
        <v>0</v>
      </c>
      <c r="F2428">
        <v>0</v>
      </c>
      <c r="G2428">
        <v>1</v>
      </c>
      <c r="H2428" t="s">
        <v>262</v>
      </c>
      <c r="I2428" t="s">
        <v>249</v>
      </c>
      <c r="J2428">
        <v>2019</v>
      </c>
      <c r="K2428" t="s">
        <v>250</v>
      </c>
      <c r="L2428">
        <v>0.40819992624111218</v>
      </c>
      <c r="M2428">
        <v>0.1987008918480567</v>
      </c>
      <c r="N2428">
        <v>0.39309918191083099</v>
      </c>
      <c r="O2428">
        <v>0</v>
      </c>
      <c r="P2428" t="s">
        <v>27</v>
      </c>
    </row>
    <row r="2429" spans="1:16" x14ac:dyDescent="0.2">
      <c r="A2429">
        <v>7142</v>
      </c>
      <c r="B2429">
        <v>0</v>
      </c>
      <c r="C2429">
        <v>0</v>
      </c>
      <c r="D2429">
        <v>7142</v>
      </c>
      <c r="E2429">
        <v>0</v>
      </c>
      <c r="F2429">
        <v>0</v>
      </c>
      <c r="G2429">
        <v>1</v>
      </c>
      <c r="H2429" t="s">
        <v>82</v>
      </c>
      <c r="I2429" t="s">
        <v>249</v>
      </c>
      <c r="J2429">
        <v>2019</v>
      </c>
      <c r="K2429" t="s">
        <v>250</v>
      </c>
      <c r="L2429">
        <v>0</v>
      </c>
      <c r="M2429">
        <v>0</v>
      </c>
      <c r="N2429">
        <v>1</v>
      </c>
      <c r="O2429">
        <v>0</v>
      </c>
      <c r="P2429" t="s">
        <v>27</v>
      </c>
    </row>
    <row r="2430" spans="1:16" x14ac:dyDescent="0.2">
      <c r="A2430">
        <v>976498</v>
      </c>
      <c r="B2430">
        <v>775441</v>
      </c>
      <c r="C2430">
        <v>190184</v>
      </c>
      <c r="D2430">
        <v>10873</v>
      </c>
      <c r="E2430">
        <v>0</v>
      </c>
      <c r="F2430">
        <v>0.89</v>
      </c>
      <c r="G2430">
        <v>0.11</v>
      </c>
      <c r="H2430" t="s">
        <v>263</v>
      </c>
      <c r="I2430" t="s">
        <v>249</v>
      </c>
      <c r="J2430">
        <v>2019</v>
      </c>
      <c r="K2430" t="s">
        <v>250</v>
      </c>
      <c r="L2430">
        <v>0.79410403298317045</v>
      </c>
      <c r="M2430">
        <v>0.19476127959299461</v>
      </c>
      <c r="N2430">
        <v>1.113468742383497E-2</v>
      </c>
      <c r="O2430">
        <v>0</v>
      </c>
      <c r="P2430" t="s">
        <v>27</v>
      </c>
    </row>
    <row r="2431" spans="1:16" x14ac:dyDescent="0.2">
      <c r="A2431">
        <v>6212094</v>
      </c>
      <c r="B2431">
        <v>4876064</v>
      </c>
      <c r="C2431">
        <v>1034946</v>
      </c>
      <c r="D2431">
        <v>301085</v>
      </c>
      <c r="E2431">
        <v>0</v>
      </c>
      <c r="F2431">
        <v>0.14000000000000001</v>
      </c>
      <c r="G2431">
        <v>0.86</v>
      </c>
      <c r="H2431" t="s">
        <v>264</v>
      </c>
      <c r="I2431" t="s">
        <v>249</v>
      </c>
      <c r="J2431">
        <v>2019</v>
      </c>
      <c r="K2431" t="s">
        <v>250</v>
      </c>
      <c r="L2431">
        <v>0.78493081398961451</v>
      </c>
      <c r="M2431">
        <v>0.16660179321175761</v>
      </c>
      <c r="N2431">
        <v>4.8467553774942877E-2</v>
      </c>
      <c r="O2431">
        <v>0</v>
      </c>
      <c r="P2431" t="s">
        <v>27</v>
      </c>
    </row>
    <row r="2432" spans="1:16" x14ac:dyDescent="0.2">
      <c r="A2432">
        <v>868857</v>
      </c>
      <c r="B2432">
        <v>352027</v>
      </c>
      <c r="C2432">
        <v>181229</v>
      </c>
      <c r="D2432">
        <v>335601</v>
      </c>
      <c r="E2432">
        <v>0</v>
      </c>
      <c r="F2432">
        <v>0.19</v>
      </c>
      <c r="G2432">
        <v>0.81</v>
      </c>
      <c r="H2432" t="s">
        <v>261</v>
      </c>
      <c r="I2432" t="s">
        <v>251</v>
      </c>
      <c r="J2432">
        <v>2019</v>
      </c>
      <c r="K2432" t="s">
        <v>252</v>
      </c>
      <c r="L2432">
        <v>0.40516103340365561</v>
      </c>
      <c r="M2432">
        <v>0.2085832306121721</v>
      </c>
      <c r="N2432">
        <v>0.38625573598417229</v>
      </c>
      <c r="O2432">
        <v>0</v>
      </c>
      <c r="P2432" t="s">
        <v>27</v>
      </c>
    </row>
    <row r="2433" spans="1:16" x14ac:dyDescent="0.2">
      <c r="A2433">
        <v>2707459</v>
      </c>
      <c r="B2433">
        <v>886266</v>
      </c>
      <c r="C2433">
        <v>367166</v>
      </c>
      <c r="D2433">
        <v>1454027</v>
      </c>
      <c r="E2433">
        <v>0</v>
      </c>
      <c r="F2433">
        <v>0.05</v>
      </c>
      <c r="G2433">
        <v>0.95</v>
      </c>
      <c r="H2433" t="s">
        <v>262</v>
      </c>
      <c r="I2433" t="s">
        <v>251</v>
      </c>
      <c r="J2433">
        <v>2019</v>
      </c>
      <c r="K2433" t="s">
        <v>252</v>
      </c>
      <c r="L2433">
        <v>0.32734235310673221</v>
      </c>
      <c r="M2433">
        <v>0.13561276458849419</v>
      </c>
      <c r="N2433">
        <v>0.53704488230477354</v>
      </c>
      <c r="O2433">
        <v>0</v>
      </c>
      <c r="P2433" t="s">
        <v>27</v>
      </c>
    </row>
    <row r="2434" spans="1:16" x14ac:dyDescent="0.2">
      <c r="A2434">
        <v>190261</v>
      </c>
      <c r="B2434">
        <v>183112</v>
      </c>
      <c r="C2434">
        <v>7149</v>
      </c>
      <c r="D2434">
        <v>0</v>
      </c>
      <c r="E2434">
        <v>0</v>
      </c>
      <c r="F2434">
        <v>1</v>
      </c>
      <c r="G2434">
        <v>0</v>
      </c>
      <c r="H2434" t="s">
        <v>263</v>
      </c>
      <c r="I2434" t="s">
        <v>251</v>
      </c>
      <c r="J2434">
        <v>2019</v>
      </c>
      <c r="K2434" t="s">
        <v>252</v>
      </c>
      <c r="L2434">
        <v>0.96242529998265536</v>
      </c>
      <c r="M2434">
        <v>3.7574700017344587E-2</v>
      </c>
      <c r="N2434">
        <v>0</v>
      </c>
      <c r="O2434">
        <v>0</v>
      </c>
      <c r="P2434" t="s">
        <v>27</v>
      </c>
    </row>
    <row r="2435" spans="1:16" x14ac:dyDescent="0.2">
      <c r="A2435">
        <v>10702495</v>
      </c>
      <c r="B2435">
        <v>7142833</v>
      </c>
      <c r="C2435">
        <v>1870081</v>
      </c>
      <c r="D2435">
        <v>1579232</v>
      </c>
      <c r="E2435">
        <v>110349</v>
      </c>
      <c r="F2435">
        <v>0.12</v>
      </c>
      <c r="G2435">
        <v>0.88</v>
      </c>
      <c r="H2435" t="s">
        <v>264</v>
      </c>
      <c r="I2435" t="s">
        <v>251</v>
      </c>
      <c r="J2435">
        <v>2019</v>
      </c>
      <c r="K2435" t="s">
        <v>252</v>
      </c>
      <c r="L2435">
        <v>0.66739886353602595</v>
      </c>
      <c r="M2435">
        <v>0.1747331813749971</v>
      </c>
      <c r="N2435">
        <v>0.14755736863226751</v>
      </c>
      <c r="O2435">
        <v>1.0310586456709391E-2</v>
      </c>
      <c r="P2435" t="s">
        <v>27</v>
      </c>
    </row>
    <row r="2436" spans="1:16" x14ac:dyDescent="0.2">
      <c r="A2436">
        <v>763004</v>
      </c>
      <c r="B2436">
        <v>374096</v>
      </c>
      <c r="C2436">
        <v>0</v>
      </c>
      <c r="D2436">
        <v>388908</v>
      </c>
      <c r="E2436">
        <v>0</v>
      </c>
      <c r="F2436">
        <v>0.67</v>
      </c>
      <c r="G2436">
        <v>0.33</v>
      </c>
      <c r="H2436" t="s">
        <v>261</v>
      </c>
      <c r="I2436" t="s">
        <v>17</v>
      </c>
      <c r="J2436">
        <v>2020</v>
      </c>
      <c r="K2436" t="s">
        <v>18</v>
      </c>
      <c r="L2436">
        <v>0.49029362886695221</v>
      </c>
      <c r="M2436">
        <v>0</v>
      </c>
      <c r="N2436">
        <v>0.50970637113304784</v>
      </c>
      <c r="O2436">
        <v>0</v>
      </c>
      <c r="P2436" t="s">
        <v>19</v>
      </c>
    </row>
    <row r="2437" spans="1:16" x14ac:dyDescent="0.2">
      <c r="A2437">
        <v>4343804</v>
      </c>
      <c r="B2437">
        <v>1572345</v>
      </c>
      <c r="C2437">
        <v>0</v>
      </c>
      <c r="D2437">
        <v>2771459</v>
      </c>
      <c r="E2437">
        <v>0</v>
      </c>
      <c r="F2437">
        <v>0.09</v>
      </c>
      <c r="G2437">
        <v>0.91</v>
      </c>
      <c r="H2437" t="s">
        <v>262</v>
      </c>
      <c r="I2437" t="s">
        <v>17</v>
      </c>
      <c r="J2437">
        <v>2020</v>
      </c>
      <c r="K2437" t="s">
        <v>18</v>
      </c>
      <c r="L2437">
        <v>0.36197420509765171</v>
      </c>
      <c r="M2437">
        <v>0</v>
      </c>
      <c r="N2437">
        <v>0.63802579490234823</v>
      </c>
      <c r="O2437">
        <v>0</v>
      </c>
      <c r="P2437" t="s">
        <v>19</v>
      </c>
    </row>
    <row r="2438" spans="1:16" x14ac:dyDescent="0.2">
      <c r="A2438">
        <v>24100</v>
      </c>
      <c r="B2438">
        <v>24100</v>
      </c>
      <c r="C2438">
        <v>0</v>
      </c>
      <c r="D2438">
        <v>0</v>
      </c>
      <c r="E2438">
        <v>0</v>
      </c>
      <c r="F2438">
        <v>1</v>
      </c>
      <c r="G2438">
        <v>0</v>
      </c>
      <c r="H2438" t="s">
        <v>82</v>
      </c>
      <c r="I2438" t="s">
        <v>17</v>
      </c>
      <c r="J2438">
        <v>2020</v>
      </c>
      <c r="K2438" t="s">
        <v>18</v>
      </c>
      <c r="L2438">
        <v>1</v>
      </c>
      <c r="M2438">
        <v>0</v>
      </c>
      <c r="N2438">
        <v>0</v>
      </c>
      <c r="O2438">
        <v>0</v>
      </c>
      <c r="P2438" t="s">
        <v>19</v>
      </c>
    </row>
    <row r="2439" spans="1:16" x14ac:dyDescent="0.2">
      <c r="A2439">
        <v>672884</v>
      </c>
      <c r="B2439">
        <v>586760</v>
      </c>
      <c r="C2439">
        <v>0</v>
      </c>
      <c r="D2439">
        <v>86125</v>
      </c>
      <c r="E2439">
        <v>0</v>
      </c>
      <c r="F2439">
        <v>0.99</v>
      </c>
      <c r="G2439">
        <v>0.01</v>
      </c>
      <c r="H2439" t="s">
        <v>263</v>
      </c>
      <c r="I2439" t="s">
        <v>17</v>
      </c>
      <c r="J2439">
        <v>2020</v>
      </c>
      <c r="K2439" t="s">
        <v>18</v>
      </c>
      <c r="L2439">
        <v>0.87200765659459878</v>
      </c>
      <c r="M2439">
        <v>0</v>
      </c>
      <c r="N2439">
        <v>0.12799382954565719</v>
      </c>
      <c r="O2439">
        <v>0</v>
      </c>
      <c r="P2439" t="s">
        <v>19</v>
      </c>
    </row>
    <row r="2440" spans="1:16" x14ac:dyDescent="0.2">
      <c r="A2440">
        <v>7162975</v>
      </c>
      <c r="B2440">
        <v>2536203</v>
      </c>
      <c r="C2440">
        <v>0</v>
      </c>
      <c r="D2440">
        <v>4626772</v>
      </c>
      <c r="E2440">
        <v>0</v>
      </c>
      <c r="F2440">
        <v>0.28000000000000003</v>
      </c>
      <c r="G2440">
        <v>0.72</v>
      </c>
      <c r="H2440" t="s">
        <v>264</v>
      </c>
      <c r="I2440" t="s">
        <v>17</v>
      </c>
      <c r="J2440">
        <v>2020</v>
      </c>
      <c r="K2440" t="s">
        <v>18</v>
      </c>
      <c r="L2440">
        <v>0.35407117852568237</v>
      </c>
      <c r="M2440">
        <v>0</v>
      </c>
      <c r="N2440">
        <v>0.64592882147431763</v>
      </c>
      <c r="O2440">
        <v>0</v>
      </c>
      <c r="P2440" t="s">
        <v>19</v>
      </c>
    </row>
    <row r="2441" spans="1:16" x14ac:dyDescent="0.2">
      <c r="A2441">
        <v>431106</v>
      </c>
      <c r="B2441">
        <v>200548</v>
      </c>
      <c r="C2441">
        <v>36000</v>
      </c>
      <c r="D2441">
        <v>194558</v>
      </c>
      <c r="E2441">
        <v>0</v>
      </c>
      <c r="F2441">
        <v>0.53</v>
      </c>
      <c r="G2441">
        <v>0.47</v>
      </c>
      <c r="H2441" t="s">
        <v>261</v>
      </c>
      <c r="I2441" t="s">
        <v>22</v>
      </c>
      <c r="J2441">
        <v>2020</v>
      </c>
      <c r="K2441" t="s">
        <v>23</v>
      </c>
      <c r="L2441">
        <v>0.46519417498248689</v>
      </c>
      <c r="M2441">
        <v>8.3506144660477927E-2</v>
      </c>
      <c r="N2441">
        <v>0.45129968035703522</v>
      </c>
      <c r="O2441">
        <v>0</v>
      </c>
      <c r="P2441" t="s">
        <v>24</v>
      </c>
    </row>
    <row r="2442" spans="1:16" x14ac:dyDescent="0.2">
      <c r="A2442">
        <v>336346</v>
      </c>
      <c r="B2442">
        <v>92387</v>
      </c>
      <c r="C2442">
        <v>54000</v>
      </c>
      <c r="D2442">
        <v>189959</v>
      </c>
      <c r="E2442">
        <v>0</v>
      </c>
      <c r="F2442">
        <v>0.38</v>
      </c>
      <c r="G2442">
        <v>0.62</v>
      </c>
      <c r="H2442" t="s">
        <v>262</v>
      </c>
      <c r="I2442" t="s">
        <v>22</v>
      </c>
      <c r="J2442">
        <v>2020</v>
      </c>
      <c r="K2442" t="s">
        <v>23</v>
      </c>
      <c r="L2442">
        <v>0.27467845611364489</v>
      </c>
      <c r="M2442">
        <v>0.16054895851295989</v>
      </c>
      <c r="N2442">
        <v>0.56477258537339525</v>
      </c>
      <c r="O2442">
        <v>0</v>
      </c>
      <c r="P2442" t="s">
        <v>24</v>
      </c>
    </row>
    <row r="2443" spans="1:16" x14ac:dyDescent="0.2">
      <c r="A2443">
        <v>58616</v>
      </c>
      <c r="B2443">
        <v>34798</v>
      </c>
      <c r="C2443">
        <v>0</v>
      </c>
      <c r="D2443">
        <v>23818</v>
      </c>
      <c r="E2443">
        <v>0</v>
      </c>
      <c r="F2443">
        <v>0.41</v>
      </c>
      <c r="G2443">
        <v>0.59</v>
      </c>
      <c r="H2443" t="s">
        <v>263</v>
      </c>
      <c r="I2443" t="s">
        <v>22</v>
      </c>
      <c r="J2443">
        <v>2020</v>
      </c>
      <c r="K2443" t="s">
        <v>23</v>
      </c>
      <c r="L2443">
        <v>0.59366043401119151</v>
      </c>
      <c r="M2443">
        <v>0</v>
      </c>
      <c r="N2443">
        <v>0.40633956598880849</v>
      </c>
      <c r="O2443">
        <v>0</v>
      </c>
      <c r="P2443" t="s">
        <v>24</v>
      </c>
    </row>
    <row r="2444" spans="1:16" x14ac:dyDescent="0.2">
      <c r="A2444">
        <v>457623</v>
      </c>
      <c r="B2444">
        <v>173464</v>
      </c>
      <c r="C2444">
        <v>0</v>
      </c>
      <c r="D2444">
        <v>284159</v>
      </c>
      <c r="E2444">
        <v>0</v>
      </c>
      <c r="F2444">
        <v>0.85</v>
      </c>
      <c r="G2444">
        <v>0.15</v>
      </c>
      <c r="H2444" t="s">
        <v>264</v>
      </c>
      <c r="I2444" t="s">
        <v>22</v>
      </c>
      <c r="J2444">
        <v>2020</v>
      </c>
      <c r="K2444" t="s">
        <v>23</v>
      </c>
      <c r="L2444">
        <v>0.37905437445233298</v>
      </c>
      <c r="M2444">
        <v>0</v>
      </c>
      <c r="N2444">
        <v>0.62094562554766697</v>
      </c>
      <c r="O2444">
        <v>0</v>
      </c>
      <c r="P2444" t="s">
        <v>24</v>
      </c>
    </row>
    <row r="2445" spans="1:16" x14ac:dyDescent="0.2">
      <c r="A2445">
        <v>20002</v>
      </c>
      <c r="B2445">
        <v>20002</v>
      </c>
      <c r="C2445">
        <v>0</v>
      </c>
      <c r="D2445">
        <v>0</v>
      </c>
      <c r="E2445">
        <v>0</v>
      </c>
      <c r="F2445">
        <v>1</v>
      </c>
      <c r="G2445">
        <v>0</v>
      </c>
      <c r="H2445" t="s">
        <v>261</v>
      </c>
      <c r="I2445" t="s">
        <v>25</v>
      </c>
      <c r="J2445">
        <v>2020</v>
      </c>
      <c r="K2445" t="s">
        <v>26</v>
      </c>
      <c r="L2445">
        <v>1</v>
      </c>
      <c r="M2445">
        <v>0</v>
      </c>
      <c r="N2445">
        <v>0</v>
      </c>
      <c r="O2445">
        <v>0</v>
      </c>
      <c r="P2445" t="s">
        <v>27</v>
      </c>
    </row>
    <row r="2446" spans="1:16" x14ac:dyDescent="0.2">
      <c r="A2446">
        <v>110552</v>
      </c>
      <c r="B2446">
        <v>110552</v>
      </c>
      <c r="C2446">
        <v>0</v>
      </c>
      <c r="D2446">
        <v>0</v>
      </c>
      <c r="E2446">
        <v>0</v>
      </c>
      <c r="F2446">
        <v>0.81</v>
      </c>
      <c r="G2446">
        <v>0.19</v>
      </c>
      <c r="H2446" t="s">
        <v>262</v>
      </c>
      <c r="I2446" t="s">
        <v>25</v>
      </c>
      <c r="J2446">
        <v>2020</v>
      </c>
      <c r="K2446" t="s">
        <v>26</v>
      </c>
      <c r="L2446">
        <v>1</v>
      </c>
      <c r="M2446">
        <v>0</v>
      </c>
      <c r="N2446">
        <v>0</v>
      </c>
      <c r="O2446">
        <v>0</v>
      </c>
      <c r="P2446" t="s">
        <v>27</v>
      </c>
    </row>
    <row r="2447" spans="1:16" x14ac:dyDescent="0.2">
      <c r="A2447">
        <v>181783</v>
      </c>
      <c r="B2447">
        <v>181783</v>
      </c>
      <c r="C2447">
        <v>0</v>
      </c>
      <c r="D2447">
        <v>0</v>
      </c>
      <c r="E2447">
        <v>0</v>
      </c>
      <c r="F2447">
        <v>1</v>
      </c>
      <c r="G2447">
        <v>0</v>
      </c>
      <c r="H2447" t="s">
        <v>263</v>
      </c>
      <c r="I2447" t="s">
        <v>25</v>
      </c>
      <c r="J2447">
        <v>2020</v>
      </c>
      <c r="K2447" t="s">
        <v>26</v>
      </c>
      <c r="L2447">
        <v>1</v>
      </c>
      <c r="M2447">
        <v>0</v>
      </c>
      <c r="N2447">
        <v>0</v>
      </c>
      <c r="O2447">
        <v>0</v>
      </c>
      <c r="P2447" t="s">
        <v>27</v>
      </c>
    </row>
    <row r="2448" spans="1:16" x14ac:dyDescent="0.2">
      <c r="A2448">
        <v>215984</v>
      </c>
      <c r="B2448">
        <v>200045</v>
      </c>
      <c r="C2448">
        <v>15939</v>
      </c>
      <c r="D2448">
        <v>0</v>
      </c>
      <c r="E2448">
        <v>0</v>
      </c>
      <c r="F2448">
        <v>0.92</v>
      </c>
      <c r="G2448">
        <v>0.08</v>
      </c>
      <c r="H2448" t="s">
        <v>264</v>
      </c>
      <c r="I2448" t="s">
        <v>25</v>
      </c>
      <c r="J2448">
        <v>2020</v>
      </c>
      <c r="K2448" t="s">
        <v>26</v>
      </c>
      <c r="L2448">
        <v>0.92620286687902809</v>
      </c>
      <c r="M2448">
        <v>7.3797133120971928E-2</v>
      </c>
      <c r="N2448">
        <v>0</v>
      </c>
      <c r="O2448">
        <v>0</v>
      </c>
      <c r="P2448" t="s">
        <v>27</v>
      </c>
    </row>
    <row r="2449" spans="1:16" x14ac:dyDescent="0.2">
      <c r="A2449">
        <v>626962</v>
      </c>
      <c r="B2449">
        <v>531660</v>
      </c>
      <c r="C2449">
        <v>71731</v>
      </c>
      <c r="D2449">
        <v>23571</v>
      </c>
      <c r="E2449">
        <v>0</v>
      </c>
      <c r="F2449">
        <v>0.91</v>
      </c>
      <c r="G2449">
        <v>0.09</v>
      </c>
      <c r="H2449" t="s">
        <v>261</v>
      </c>
      <c r="I2449" t="s">
        <v>28</v>
      </c>
      <c r="J2449">
        <v>2020</v>
      </c>
      <c r="K2449" t="s">
        <v>29</v>
      </c>
      <c r="L2449">
        <v>0.84799397730643966</v>
      </c>
      <c r="M2449">
        <v>0.1144104427381564</v>
      </c>
      <c r="N2449">
        <v>3.7595579955404003E-2</v>
      </c>
      <c r="O2449">
        <v>0</v>
      </c>
      <c r="P2449" t="s">
        <v>27</v>
      </c>
    </row>
    <row r="2450" spans="1:16" x14ac:dyDescent="0.2">
      <c r="A2450">
        <v>999287</v>
      </c>
      <c r="B2450">
        <v>970882</v>
      </c>
      <c r="C2450">
        <v>28406</v>
      </c>
      <c r="D2450">
        <v>0</v>
      </c>
      <c r="E2450">
        <v>0</v>
      </c>
      <c r="F2450">
        <v>0.72</v>
      </c>
      <c r="G2450">
        <v>0.28000000000000003</v>
      </c>
      <c r="H2450" t="s">
        <v>262</v>
      </c>
      <c r="I2450" t="s">
        <v>28</v>
      </c>
      <c r="J2450">
        <v>2020</v>
      </c>
      <c r="K2450" t="s">
        <v>29</v>
      </c>
      <c r="L2450">
        <v>0.97157473278447537</v>
      </c>
      <c r="M2450">
        <v>2.84262679290334E-2</v>
      </c>
      <c r="N2450">
        <v>0</v>
      </c>
      <c r="O2450">
        <v>0</v>
      </c>
      <c r="P2450" t="s">
        <v>27</v>
      </c>
    </row>
    <row r="2451" spans="1:16" x14ac:dyDescent="0.2">
      <c r="A2451">
        <v>414579</v>
      </c>
      <c r="B2451">
        <v>345139</v>
      </c>
      <c r="C2451">
        <v>69440</v>
      </c>
      <c r="D2451">
        <v>0</v>
      </c>
      <c r="E2451">
        <v>0</v>
      </c>
      <c r="F2451">
        <v>1</v>
      </c>
      <c r="G2451">
        <v>0</v>
      </c>
      <c r="H2451" t="s">
        <v>263</v>
      </c>
      <c r="I2451" t="s">
        <v>28</v>
      </c>
      <c r="J2451">
        <v>2020</v>
      </c>
      <c r="K2451" t="s">
        <v>29</v>
      </c>
      <c r="L2451">
        <v>0.83250478195953004</v>
      </c>
      <c r="M2451">
        <v>0.16749521804046999</v>
      </c>
      <c r="N2451">
        <v>0</v>
      </c>
      <c r="O2451">
        <v>0</v>
      </c>
      <c r="P2451" t="s">
        <v>27</v>
      </c>
    </row>
    <row r="2452" spans="1:16" x14ac:dyDescent="0.2">
      <c r="A2452">
        <v>355832</v>
      </c>
      <c r="B2452">
        <v>308447</v>
      </c>
      <c r="C2452">
        <v>47385</v>
      </c>
      <c r="D2452">
        <v>0</v>
      </c>
      <c r="E2452">
        <v>0</v>
      </c>
      <c r="F2452">
        <v>1</v>
      </c>
      <c r="G2452">
        <v>0</v>
      </c>
      <c r="H2452" t="s">
        <v>264</v>
      </c>
      <c r="I2452" t="s">
        <v>28</v>
      </c>
      <c r="J2452">
        <v>2020</v>
      </c>
      <c r="K2452" t="s">
        <v>29</v>
      </c>
      <c r="L2452">
        <v>0.86683322466782076</v>
      </c>
      <c r="M2452">
        <v>0.13316677533217919</v>
      </c>
      <c r="N2452">
        <v>0</v>
      </c>
      <c r="O2452">
        <v>0</v>
      </c>
      <c r="P2452" t="s">
        <v>27</v>
      </c>
    </row>
    <row r="2453" spans="1:16" x14ac:dyDescent="0.2">
      <c r="A2453">
        <v>17068</v>
      </c>
      <c r="B2453">
        <v>703</v>
      </c>
      <c r="C2453">
        <v>0</v>
      </c>
      <c r="D2453">
        <v>16365</v>
      </c>
      <c r="E2453">
        <v>0</v>
      </c>
      <c r="F2453">
        <v>0.7</v>
      </c>
      <c r="G2453">
        <v>0.3</v>
      </c>
      <c r="H2453" t="s">
        <v>261</v>
      </c>
      <c r="I2453" t="s">
        <v>30</v>
      </c>
      <c r="J2453">
        <v>2020</v>
      </c>
      <c r="K2453" t="s">
        <v>31</v>
      </c>
      <c r="L2453">
        <v>4.1188188422779472E-2</v>
      </c>
      <c r="M2453">
        <v>0</v>
      </c>
      <c r="N2453">
        <v>0.95881181157722051</v>
      </c>
      <c r="O2453">
        <v>0</v>
      </c>
      <c r="P2453" t="s">
        <v>32</v>
      </c>
    </row>
    <row r="2454" spans="1:16" x14ac:dyDescent="0.2">
      <c r="A2454">
        <v>511698</v>
      </c>
      <c r="B2454">
        <v>273134</v>
      </c>
      <c r="C2454">
        <v>0</v>
      </c>
      <c r="D2454">
        <v>238563</v>
      </c>
      <c r="E2454">
        <v>0</v>
      </c>
      <c r="F2454">
        <v>0.01</v>
      </c>
      <c r="G2454">
        <v>0.99</v>
      </c>
      <c r="H2454" t="s">
        <v>262</v>
      </c>
      <c r="I2454" t="s">
        <v>30</v>
      </c>
      <c r="J2454">
        <v>2020</v>
      </c>
      <c r="K2454" t="s">
        <v>31</v>
      </c>
      <c r="L2454">
        <v>0.53377969036423834</v>
      </c>
      <c r="M2454">
        <v>0</v>
      </c>
      <c r="N2454">
        <v>0.46621835535804318</v>
      </c>
      <c r="O2454">
        <v>0</v>
      </c>
      <c r="P2454" t="s">
        <v>32</v>
      </c>
    </row>
    <row r="2455" spans="1:16" x14ac:dyDescent="0.2">
      <c r="A2455">
        <v>18526</v>
      </c>
      <c r="B2455">
        <v>18526</v>
      </c>
      <c r="C2455">
        <v>0</v>
      </c>
      <c r="D2455">
        <v>0</v>
      </c>
      <c r="E2455">
        <v>0</v>
      </c>
      <c r="F2455">
        <v>1</v>
      </c>
      <c r="G2455">
        <v>0</v>
      </c>
      <c r="H2455" t="s">
        <v>263</v>
      </c>
      <c r="I2455" t="s">
        <v>30</v>
      </c>
      <c r="J2455">
        <v>2020</v>
      </c>
      <c r="K2455" t="s">
        <v>31</v>
      </c>
      <c r="L2455">
        <v>1</v>
      </c>
      <c r="M2455">
        <v>0</v>
      </c>
      <c r="N2455">
        <v>0</v>
      </c>
      <c r="O2455">
        <v>0</v>
      </c>
      <c r="P2455" t="s">
        <v>32</v>
      </c>
    </row>
    <row r="2456" spans="1:16" x14ac:dyDescent="0.2">
      <c r="A2456">
        <v>301441</v>
      </c>
      <c r="B2456">
        <v>258856</v>
      </c>
      <c r="C2456">
        <v>5414</v>
      </c>
      <c r="D2456">
        <v>37171</v>
      </c>
      <c r="E2456">
        <v>0</v>
      </c>
      <c r="F2456">
        <v>0.59</v>
      </c>
      <c r="G2456">
        <v>0.41</v>
      </c>
      <c r="H2456" t="s">
        <v>264</v>
      </c>
      <c r="I2456" t="s">
        <v>30</v>
      </c>
      <c r="J2456">
        <v>2020</v>
      </c>
      <c r="K2456" t="s">
        <v>31</v>
      </c>
      <c r="L2456">
        <v>0.85872857375075051</v>
      </c>
      <c r="M2456">
        <v>1.7960396893587801E-2</v>
      </c>
      <c r="N2456">
        <v>0.1233110293556616</v>
      </c>
      <c r="O2456">
        <v>0</v>
      </c>
      <c r="P2456" t="s">
        <v>32</v>
      </c>
    </row>
    <row r="2457" spans="1:16" x14ac:dyDescent="0.2">
      <c r="A2457">
        <v>137411</v>
      </c>
      <c r="B2457">
        <v>80328</v>
      </c>
      <c r="C2457">
        <v>0</v>
      </c>
      <c r="D2457">
        <v>57083</v>
      </c>
      <c r="E2457">
        <v>0</v>
      </c>
      <c r="F2457">
        <v>0.92</v>
      </c>
      <c r="G2457">
        <v>0.08</v>
      </c>
      <c r="H2457" t="s">
        <v>261</v>
      </c>
      <c r="I2457" t="s">
        <v>33</v>
      </c>
      <c r="J2457">
        <v>2020</v>
      </c>
      <c r="K2457" t="s">
        <v>34</v>
      </c>
      <c r="L2457">
        <v>0.5845820203622708</v>
      </c>
      <c r="M2457">
        <v>0</v>
      </c>
      <c r="N2457">
        <v>0.41541797963772908</v>
      </c>
      <c r="O2457">
        <v>0</v>
      </c>
      <c r="P2457" t="s">
        <v>19</v>
      </c>
    </row>
    <row r="2458" spans="1:16" x14ac:dyDescent="0.2">
      <c r="A2458">
        <v>665968</v>
      </c>
      <c r="B2458">
        <v>448593</v>
      </c>
      <c r="C2458">
        <v>0</v>
      </c>
      <c r="D2458">
        <v>217375</v>
      </c>
      <c r="E2458">
        <v>0</v>
      </c>
      <c r="F2458">
        <v>0.22</v>
      </c>
      <c r="G2458">
        <v>0.78</v>
      </c>
      <c r="H2458" t="s">
        <v>262</v>
      </c>
      <c r="I2458" t="s">
        <v>33</v>
      </c>
      <c r="J2458">
        <v>2020</v>
      </c>
      <c r="K2458" t="s">
        <v>34</v>
      </c>
      <c r="L2458">
        <v>0.67359542800855299</v>
      </c>
      <c r="M2458">
        <v>0</v>
      </c>
      <c r="N2458">
        <v>0.32640457199144701</v>
      </c>
      <c r="O2458">
        <v>0</v>
      </c>
      <c r="P2458" t="s">
        <v>19</v>
      </c>
    </row>
    <row r="2459" spans="1:16" x14ac:dyDescent="0.2">
      <c r="A2459">
        <v>440995</v>
      </c>
      <c r="B2459">
        <v>237577</v>
      </c>
      <c r="C2459">
        <v>70220</v>
      </c>
      <c r="D2459">
        <v>133198</v>
      </c>
      <c r="E2459">
        <v>0</v>
      </c>
      <c r="F2459">
        <v>0.55000000000000004</v>
      </c>
      <c r="G2459">
        <v>0.45</v>
      </c>
      <c r="H2459" t="s">
        <v>263</v>
      </c>
      <c r="I2459" t="s">
        <v>33</v>
      </c>
      <c r="J2459">
        <v>2020</v>
      </c>
      <c r="K2459" t="s">
        <v>34</v>
      </c>
      <c r="L2459">
        <v>0.53872946405288047</v>
      </c>
      <c r="M2459">
        <v>0.15923083028152249</v>
      </c>
      <c r="N2459">
        <v>0.30203970566559712</v>
      </c>
      <c r="O2459">
        <v>0</v>
      </c>
      <c r="P2459" t="s">
        <v>19</v>
      </c>
    </row>
    <row r="2460" spans="1:16" x14ac:dyDescent="0.2">
      <c r="A2460">
        <v>304324</v>
      </c>
      <c r="B2460">
        <v>304324</v>
      </c>
      <c r="C2460">
        <v>0</v>
      </c>
      <c r="D2460">
        <v>0</v>
      </c>
      <c r="E2460">
        <v>0</v>
      </c>
      <c r="F2460">
        <v>0.92</v>
      </c>
      <c r="G2460">
        <v>0.08</v>
      </c>
      <c r="H2460" t="s">
        <v>264</v>
      </c>
      <c r="I2460" t="s">
        <v>33</v>
      </c>
      <c r="J2460">
        <v>2020</v>
      </c>
      <c r="K2460" t="s">
        <v>34</v>
      </c>
      <c r="L2460">
        <v>1</v>
      </c>
      <c r="M2460">
        <v>0</v>
      </c>
      <c r="N2460">
        <v>0</v>
      </c>
      <c r="O2460">
        <v>0</v>
      </c>
      <c r="P2460" t="s">
        <v>19</v>
      </c>
    </row>
    <row r="2461" spans="1:16" x14ac:dyDescent="0.2">
      <c r="A2461">
        <v>300</v>
      </c>
      <c r="B2461">
        <v>300</v>
      </c>
      <c r="C2461">
        <v>0</v>
      </c>
      <c r="D2461">
        <v>0</v>
      </c>
      <c r="E2461">
        <v>0</v>
      </c>
      <c r="F2461">
        <v>0</v>
      </c>
      <c r="G2461">
        <v>1</v>
      </c>
      <c r="H2461" t="s">
        <v>261</v>
      </c>
      <c r="I2461" t="s">
        <v>35</v>
      </c>
      <c r="J2461">
        <v>2020</v>
      </c>
      <c r="K2461" t="s">
        <v>36</v>
      </c>
      <c r="L2461">
        <v>1</v>
      </c>
      <c r="M2461">
        <v>0</v>
      </c>
      <c r="N2461">
        <v>0</v>
      </c>
      <c r="O2461">
        <v>0</v>
      </c>
      <c r="P2461" t="s">
        <v>19</v>
      </c>
    </row>
    <row r="2462" spans="1:16" x14ac:dyDescent="0.2">
      <c r="A2462">
        <v>304585</v>
      </c>
      <c r="B2462">
        <v>304585</v>
      </c>
      <c r="C2462">
        <v>0</v>
      </c>
      <c r="D2462">
        <v>0</v>
      </c>
      <c r="E2462">
        <v>0</v>
      </c>
      <c r="F2462">
        <v>0.63</v>
      </c>
      <c r="G2462">
        <v>0.37</v>
      </c>
      <c r="H2462" t="s">
        <v>262</v>
      </c>
      <c r="I2462" t="s">
        <v>35</v>
      </c>
      <c r="J2462">
        <v>2020</v>
      </c>
      <c r="K2462" t="s">
        <v>36</v>
      </c>
      <c r="L2462">
        <v>1</v>
      </c>
      <c r="M2462">
        <v>0</v>
      </c>
      <c r="N2462">
        <v>0</v>
      </c>
      <c r="O2462">
        <v>0</v>
      </c>
      <c r="P2462" t="s">
        <v>19</v>
      </c>
    </row>
    <row r="2463" spans="1:16" x14ac:dyDescent="0.2">
      <c r="A2463">
        <v>311172</v>
      </c>
      <c r="B2463">
        <v>311172</v>
      </c>
      <c r="C2463">
        <v>0</v>
      </c>
      <c r="D2463">
        <v>0</v>
      </c>
      <c r="E2463">
        <v>0</v>
      </c>
      <c r="F2463">
        <v>0.86</v>
      </c>
      <c r="G2463">
        <v>0.14000000000000001</v>
      </c>
      <c r="H2463" t="s">
        <v>263</v>
      </c>
      <c r="I2463" t="s">
        <v>35</v>
      </c>
      <c r="J2463">
        <v>2020</v>
      </c>
      <c r="K2463" t="s">
        <v>36</v>
      </c>
      <c r="L2463">
        <v>1</v>
      </c>
      <c r="M2463">
        <v>0</v>
      </c>
      <c r="N2463">
        <v>0</v>
      </c>
      <c r="O2463">
        <v>0</v>
      </c>
      <c r="P2463" t="s">
        <v>19</v>
      </c>
    </row>
    <row r="2464" spans="1:16" x14ac:dyDescent="0.2">
      <c r="A2464">
        <v>369210</v>
      </c>
      <c r="B2464">
        <v>369210</v>
      </c>
      <c r="C2464">
        <v>0</v>
      </c>
      <c r="D2464">
        <v>0</v>
      </c>
      <c r="E2464">
        <v>0</v>
      </c>
      <c r="F2464">
        <v>0.8</v>
      </c>
      <c r="G2464">
        <v>0.2</v>
      </c>
      <c r="H2464" t="s">
        <v>264</v>
      </c>
      <c r="I2464" t="s">
        <v>35</v>
      </c>
      <c r="J2464">
        <v>2020</v>
      </c>
      <c r="K2464" t="s">
        <v>36</v>
      </c>
      <c r="L2464">
        <v>1</v>
      </c>
      <c r="M2464">
        <v>0</v>
      </c>
      <c r="N2464">
        <v>0</v>
      </c>
      <c r="O2464">
        <v>0</v>
      </c>
      <c r="P2464" t="s">
        <v>19</v>
      </c>
    </row>
    <row r="2465" spans="1:16" x14ac:dyDescent="0.2">
      <c r="A2465">
        <v>3039835</v>
      </c>
      <c r="B2465">
        <v>947274</v>
      </c>
      <c r="C2465">
        <v>363380</v>
      </c>
      <c r="D2465">
        <v>1729181</v>
      </c>
      <c r="E2465">
        <v>0</v>
      </c>
      <c r="F2465">
        <v>0.28999999999999998</v>
      </c>
      <c r="G2465">
        <v>0.71</v>
      </c>
      <c r="H2465" t="s">
        <v>261</v>
      </c>
      <c r="I2465" t="s">
        <v>37</v>
      </c>
      <c r="J2465">
        <v>2020</v>
      </c>
      <c r="K2465" t="s">
        <v>38</v>
      </c>
      <c r="L2465">
        <v>0.31162020307023242</v>
      </c>
      <c r="M2465">
        <v>0.11953938289413731</v>
      </c>
      <c r="N2465">
        <v>0.56884041403563024</v>
      </c>
      <c r="O2465">
        <v>0</v>
      </c>
      <c r="P2465" t="s">
        <v>19</v>
      </c>
    </row>
    <row r="2466" spans="1:16" x14ac:dyDescent="0.2">
      <c r="A2466">
        <v>9234967</v>
      </c>
      <c r="B2466">
        <v>4196140</v>
      </c>
      <c r="C2466">
        <v>208609</v>
      </c>
      <c r="D2466">
        <v>4830218</v>
      </c>
      <c r="E2466">
        <v>0</v>
      </c>
      <c r="F2466">
        <v>0.14000000000000001</v>
      </c>
      <c r="G2466">
        <v>0.86</v>
      </c>
      <c r="H2466" t="s">
        <v>262</v>
      </c>
      <c r="I2466" t="s">
        <v>37</v>
      </c>
      <c r="J2466">
        <v>2020</v>
      </c>
      <c r="K2466" t="s">
        <v>38</v>
      </c>
      <c r="L2466">
        <v>0.45437520242357121</v>
      </c>
      <c r="M2466">
        <v>2.2589035781069931E-2</v>
      </c>
      <c r="N2466">
        <v>0.52303576179535893</v>
      </c>
      <c r="O2466">
        <v>0</v>
      </c>
      <c r="P2466" t="s">
        <v>19</v>
      </c>
    </row>
    <row r="2467" spans="1:16" x14ac:dyDescent="0.2">
      <c r="A2467">
        <v>778174</v>
      </c>
      <c r="B2467">
        <v>553470</v>
      </c>
      <c r="C2467">
        <v>224704</v>
      </c>
      <c r="D2467">
        <v>0</v>
      </c>
      <c r="E2467">
        <v>0</v>
      </c>
      <c r="F2467">
        <v>0.93</v>
      </c>
      <c r="G2467">
        <v>7.0000000000000007E-2</v>
      </c>
      <c r="H2467" t="s">
        <v>263</v>
      </c>
      <c r="I2467" t="s">
        <v>37</v>
      </c>
      <c r="J2467">
        <v>2020</v>
      </c>
      <c r="K2467" t="s">
        <v>38</v>
      </c>
      <c r="L2467">
        <v>0.71124195873930507</v>
      </c>
      <c r="M2467">
        <v>0.28875804126069488</v>
      </c>
      <c r="N2467">
        <v>0</v>
      </c>
      <c r="O2467">
        <v>0</v>
      </c>
      <c r="P2467" t="s">
        <v>19</v>
      </c>
    </row>
    <row r="2468" spans="1:16" x14ac:dyDescent="0.2">
      <c r="A2468">
        <v>24142105</v>
      </c>
      <c r="B2468">
        <v>5670490</v>
      </c>
      <c r="C2468">
        <v>6568236</v>
      </c>
      <c r="D2468">
        <v>11571226</v>
      </c>
      <c r="E2468">
        <v>332154</v>
      </c>
      <c r="F2468">
        <v>0.06</v>
      </c>
      <c r="G2468">
        <v>0.94</v>
      </c>
      <c r="H2468" t="s">
        <v>264</v>
      </c>
      <c r="I2468" t="s">
        <v>37</v>
      </c>
      <c r="J2468">
        <v>2020</v>
      </c>
      <c r="K2468" t="s">
        <v>38</v>
      </c>
      <c r="L2468">
        <v>0.23487968426945369</v>
      </c>
      <c r="M2468">
        <v>0.27206558831551758</v>
      </c>
      <c r="N2468">
        <v>0.47929648222472732</v>
      </c>
      <c r="O2468">
        <v>1.375828661171012E-2</v>
      </c>
      <c r="P2468" t="s">
        <v>19</v>
      </c>
    </row>
    <row r="2469" spans="1:16" x14ac:dyDescent="0.2">
      <c r="A2469">
        <v>12522</v>
      </c>
      <c r="B2469">
        <v>12522</v>
      </c>
      <c r="C2469">
        <v>0</v>
      </c>
      <c r="D2469">
        <v>0</v>
      </c>
      <c r="E2469">
        <v>0</v>
      </c>
      <c r="F2469">
        <v>1</v>
      </c>
      <c r="G2469">
        <v>0</v>
      </c>
      <c r="H2469" t="s">
        <v>261</v>
      </c>
      <c r="I2469" t="s">
        <v>39</v>
      </c>
      <c r="J2469">
        <v>2020</v>
      </c>
      <c r="K2469" t="s">
        <v>40</v>
      </c>
      <c r="L2469">
        <v>1</v>
      </c>
      <c r="M2469">
        <v>0</v>
      </c>
      <c r="N2469">
        <v>0</v>
      </c>
      <c r="O2469">
        <v>0</v>
      </c>
      <c r="P2469" t="s">
        <v>24</v>
      </c>
    </row>
    <row r="2470" spans="1:16" x14ac:dyDescent="0.2">
      <c r="A2470">
        <v>526605</v>
      </c>
      <c r="B2470">
        <v>500115</v>
      </c>
      <c r="C2470">
        <v>0</v>
      </c>
      <c r="D2470">
        <v>26490</v>
      </c>
      <c r="E2470">
        <v>0</v>
      </c>
      <c r="F2470">
        <v>0.4</v>
      </c>
      <c r="G2470">
        <v>0.6</v>
      </c>
      <c r="H2470" t="s">
        <v>262</v>
      </c>
      <c r="I2470" t="s">
        <v>39</v>
      </c>
      <c r="J2470">
        <v>2020</v>
      </c>
      <c r="K2470" t="s">
        <v>40</v>
      </c>
      <c r="L2470">
        <v>0.94969664169538837</v>
      </c>
      <c r="M2470">
        <v>0</v>
      </c>
      <c r="N2470">
        <v>5.0303358304611613E-2</v>
      </c>
      <c r="O2470">
        <v>0</v>
      </c>
      <c r="P2470" t="s">
        <v>24</v>
      </c>
    </row>
    <row r="2471" spans="1:16" x14ac:dyDescent="0.2">
      <c r="A2471">
        <v>119756</v>
      </c>
      <c r="B2471">
        <v>119756</v>
      </c>
      <c r="C2471">
        <v>0</v>
      </c>
      <c r="D2471">
        <v>0</v>
      </c>
      <c r="E2471">
        <v>0</v>
      </c>
      <c r="F2471">
        <v>0.99</v>
      </c>
      <c r="G2471">
        <v>0.01</v>
      </c>
      <c r="H2471" t="s">
        <v>263</v>
      </c>
      <c r="I2471" t="s">
        <v>39</v>
      </c>
      <c r="J2471">
        <v>2020</v>
      </c>
      <c r="K2471" t="s">
        <v>40</v>
      </c>
      <c r="L2471">
        <v>1</v>
      </c>
      <c r="M2471">
        <v>0</v>
      </c>
      <c r="N2471">
        <v>0</v>
      </c>
      <c r="O2471">
        <v>0</v>
      </c>
      <c r="P2471" t="s">
        <v>24</v>
      </c>
    </row>
    <row r="2472" spans="1:16" x14ac:dyDescent="0.2">
      <c r="A2472">
        <v>250712</v>
      </c>
      <c r="B2472">
        <v>250712</v>
      </c>
      <c r="C2472">
        <v>0</v>
      </c>
      <c r="D2472">
        <v>0</v>
      </c>
      <c r="E2472">
        <v>0</v>
      </c>
      <c r="F2472">
        <v>0.56999999999999995</v>
      </c>
      <c r="G2472">
        <v>0.43</v>
      </c>
      <c r="H2472" t="s">
        <v>264</v>
      </c>
      <c r="I2472" t="s">
        <v>39</v>
      </c>
      <c r="J2472">
        <v>2020</v>
      </c>
      <c r="K2472" t="s">
        <v>40</v>
      </c>
      <c r="L2472">
        <v>1</v>
      </c>
      <c r="M2472">
        <v>0</v>
      </c>
      <c r="N2472">
        <v>0</v>
      </c>
      <c r="O2472">
        <v>0</v>
      </c>
      <c r="P2472" t="s">
        <v>24</v>
      </c>
    </row>
    <row r="2473" spans="1:16" x14ac:dyDescent="0.2">
      <c r="A2473">
        <v>1044949</v>
      </c>
      <c r="B2473">
        <v>178412</v>
      </c>
      <c r="C2473">
        <v>553534</v>
      </c>
      <c r="D2473">
        <v>291393</v>
      </c>
      <c r="E2473">
        <v>21610</v>
      </c>
      <c r="F2473">
        <v>0.09</v>
      </c>
      <c r="G2473">
        <v>0.91</v>
      </c>
      <c r="H2473" t="s">
        <v>261</v>
      </c>
      <c r="I2473" t="s">
        <v>41</v>
      </c>
      <c r="J2473">
        <v>2020</v>
      </c>
      <c r="K2473" t="s">
        <v>42</v>
      </c>
      <c r="L2473">
        <v>0.17073751924735081</v>
      </c>
      <c r="M2473">
        <v>0.5297234601880092</v>
      </c>
      <c r="N2473">
        <v>0.27885858544292591</v>
      </c>
      <c r="O2473">
        <v>2.068043512171407E-2</v>
      </c>
      <c r="P2473" t="s">
        <v>27</v>
      </c>
    </row>
    <row r="2474" spans="1:16" x14ac:dyDescent="0.2">
      <c r="A2474">
        <v>128242</v>
      </c>
      <c r="B2474">
        <v>41267</v>
      </c>
      <c r="C2474">
        <v>61612</v>
      </c>
      <c r="D2474">
        <v>25362</v>
      </c>
      <c r="E2474">
        <v>0</v>
      </c>
      <c r="F2474">
        <v>0.77</v>
      </c>
      <c r="G2474">
        <v>0.23</v>
      </c>
      <c r="H2474" t="s">
        <v>262</v>
      </c>
      <c r="I2474" t="s">
        <v>41</v>
      </c>
      <c r="J2474">
        <v>2020</v>
      </c>
      <c r="K2474" t="s">
        <v>42</v>
      </c>
      <c r="L2474">
        <v>0.32179005318070519</v>
      </c>
      <c r="M2474">
        <v>0.48043542677126061</v>
      </c>
      <c r="N2474">
        <v>0.19776672229066919</v>
      </c>
      <c r="O2474">
        <v>0</v>
      </c>
      <c r="P2474" t="s">
        <v>27</v>
      </c>
    </row>
    <row r="2475" spans="1:16" x14ac:dyDescent="0.2">
      <c r="A2475">
        <v>920</v>
      </c>
      <c r="B2475">
        <v>0</v>
      </c>
      <c r="C2475">
        <v>0</v>
      </c>
      <c r="D2475">
        <v>920</v>
      </c>
      <c r="E2475">
        <v>0</v>
      </c>
      <c r="F2475">
        <v>0</v>
      </c>
      <c r="G2475">
        <v>1</v>
      </c>
      <c r="H2475" t="s">
        <v>82</v>
      </c>
      <c r="I2475" t="s">
        <v>41</v>
      </c>
      <c r="J2475">
        <v>2020</v>
      </c>
      <c r="K2475" t="s">
        <v>42</v>
      </c>
      <c r="L2475">
        <v>0</v>
      </c>
      <c r="M2475">
        <v>0</v>
      </c>
      <c r="N2475">
        <v>1</v>
      </c>
      <c r="O2475">
        <v>0</v>
      </c>
      <c r="P2475" t="s">
        <v>27</v>
      </c>
    </row>
    <row r="2476" spans="1:16" x14ac:dyDescent="0.2">
      <c r="A2476">
        <v>384220</v>
      </c>
      <c r="B2476">
        <v>233877</v>
      </c>
      <c r="C2476">
        <v>68424</v>
      </c>
      <c r="D2476">
        <v>81919</v>
      </c>
      <c r="E2476">
        <v>0</v>
      </c>
      <c r="F2476">
        <v>0.64</v>
      </c>
      <c r="G2476">
        <v>0.36</v>
      </c>
      <c r="H2476" t="s">
        <v>263</v>
      </c>
      <c r="I2476" t="s">
        <v>41</v>
      </c>
      <c r="J2476">
        <v>2020</v>
      </c>
      <c r="K2476" t="s">
        <v>42</v>
      </c>
      <c r="L2476">
        <v>0.60870594971630831</v>
      </c>
      <c r="M2476">
        <v>0.17808547186507731</v>
      </c>
      <c r="N2476">
        <v>0.21320857841861429</v>
      </c>
      <c r="O2476">
        <v>0</v>
      </c>
      <c r="P2476" t="s">
        <v>27</v>
      </c>
    </row>
    <row r="2477" spans="1:16" x14ac:dyDescent="0.2">
      <c r="A2477">
        <v>3374872</v>
      </c>
      <c r="B2477">
        <v>2008268</v>
      </c>
      <c r="C2477">
        <v>490765</v>
      </c>
      <c r="D2477">
        <v>875839</v>
      </c>
      <c r="E2477">
        <v>0</v>
      </c>
      <c r="F2477">
        <v>0.33</v>
      </c>
      <c r="G2477">
        <v>0.67</v>
      </c>
      <c r="H2477" t="s">
        <v>264</v>
      </c>
      <c r="I2477" t="s">
        <v>41</v>
      </c>
      <c r="J2477">
        <v>2020</v>
      </c>
      <c r="K2477" t="s">
        <v>42</v>
      </c>
      <c r="L2477">
        <v>0.59506493875915889</v>
      </c>
      <c r="M2477">
        <v>0.14541736694013879</v>
      </c>
      <c r="N2477">
        <v>0.25951769430070237</v>
      </c>
      <c r="O2477">
        <v>0</v>
      </c>
      <c r="P2477" t="s">
        <v>27</v>
      </c>
    </row>
    <row r="2478" spans="1:16" x14ac:dyDescent="0.2">
      <c r="A2478">
        <v>361676</v>
      </c>
      <c r="B2478">
        <v>102628</v>
      </c>
      <c r="C2478">
        <v>74019</v>
      </c>
      <c r="D2478">
        <v>185028</v>
      </c>
      <c r="E2478">
        <v>0</v>
      </c>
      <c r="F2478">
        <v>0.79</v>
      </c>
      <c r="G2478">
        <v>0.21</v>
      </c>
      <c r="H2478" t="s">
        <v>261</v>
      </c>
      <c r="I2478" t="s">
        <v>43</v>
      </c>
      <c r="J2478">
        <v>2020</v>
      </c>
      <c r="K2478" t="s">
        <v>44</v>
      </c>
      <c r="L2478">
        <v>0.28375673254515088</v>
      </c>
      <c r="M2478">
        <v>0.20465554805958919</v>
      </c>
      <c r="N2478">
        <v>0.51158495448965369</v>
      </c>
      <c r="O2478">
        <v>0</v>
      </c>
      <c r="P2478" t="s">
        <v>19</v>
      </c>
    </row>
    <row r="2479" spans="1:16" x14ac:dyDescent="0.2">
      <c r="A2479">
        <v>608784</v>
      </c>
      <c r="B2479">
        <v>82261</v>
      </c>
      <c r="C2479">
        <v>526523</v>
      </c>
      <c r="D2479">
        <v>0</v>
      </c>
      <c r="E2479">
        <v>0</v>
      </c>
      <c r="F2479">
        <v>0.71</v>
      </c>
      <c r="G2479">
        <v>0.28999999999999998</v>
      </c>
      <c r="H2479" t="s">
        <v>264</v>
      </c>
      <c r="I2479" t="s">
        <v>43</v>
      </c>
      <c r="J2479">
        <v>2020</v>
      </c>
      <c r="K2479" t="s">
        <v>44</v>
      </c>
      <c r="L2479">
        <v>0.1351234592236327</v>
      </c>
      <c r="M2479">
        <v>0.86487654077636733</v>
      </c>
      <c r="N2479">
        <v>0</v>
      </c>
      <c r="O2479">
        <v>0</v>
      </c>
      <c r="P2479" t="s">
        <v>19</v>
      </c>
    </row>
    <row r="2480" spans="1:16" x14ac:dyDescent="0.2">
      <c r="A2480">
        <v>716800</v>
      </c>
      <c r="B2480">
        <v>601499</v>
      </c>
      <c r="C2480">
        <v>46502</v>
      </c>
      <c r="D2480">
        <v>68799</v>
      </c>
      <c r="E2480">
        <v>0</v>
      </c>
      <c r="F2480">
        <v>0.31</v>
      </c>
      <c r="G2480">
        <v>0.69</v>
      </c>
      <c r="H2480" t="s">
        <v>261</v>
      </c>
      <c r="I2480" t="s">
        <v>45</v>
      </c>
      <c r="J2480">
        <v>2020</v>
      </c>
      <c r="K2480" t="s">
        <v>46</v>
      </c>
      <c r="L2480">
        <v>0.83914481026785714</v>
      </c>
      <c r="M2480">
        <v>6.4874441964285712E-2</v>
      </c>
      <c r="N2480">
        <v>9.5980747767857144E-2</v>
      </c>
      <c r="O2480">
        <v>0</v>
      </c>
      <c r="P2480" t="s">
        <v>32</v>
      </c>
    </row>
    <row r="2481" spans="1:16" x14ac:dyDescent="0.2">
      <c r="A2481">
        <v>908316</v>
      </c>
      <c r="B2481">
        <v>637098</v>
      </c>
      <c r="C2481">
        <v>102982</v>
      </c>
      <c r="D2481">
        <v>168237</v>
      </c>
      <c r="E2481">
        <v>0</v>
      </c>
      <c r="F2481">
        <v>0.11</v>
      </c>
      <c r="G2481">
        <v>0.89</v>
      </c>
      <c r="H2481" t="s">
        <v>262</v>
      </c>
      <c r="I2481" t="s">
        <v>45</v>
      </c>
      <c r="J2481">
        <v>2020</v>
      </c>
      <c r="K2481" t="s">
        <v>46</v>
      </c>
      <c r="L2481">
        <v>0.7014056782000978</v>
      </c>
      <c r="M2481">
        <v>0.1133768424204792</v>
      </c>
      <c r="N2481">
        <v>0.18521858031786301</v>
      </c>
      <c r="O2481">
        <v>0</v>
      </c>
      <c r="P2481" t="s">
        <v>32</v>
      </c>
    </row>
    <row r="2482" spans="1:16" x14ac:dyDescent="0.2">
      <c r="A2482">
        <v>498429</v>
      </c>
      <c r="B2482">
        <v>387053</v>
      </c>
      <c r="C2482">
        <v>111375</v>
      </c>
      <c r="D2482">
        <v>0</v>
      </c>
      <c r="E2482">
        <v>0</v>
      </c>
      <c r="F2482">
        <v>0.54</v>
      </c>
      <c r="G2482">
        <v>0.46</v>
      </c>
      <c r="H2482" t="s">
        <v>263</v>
      </c>
      <c r="I2482" t="s">
        <v>45</v>
      </c>
      <c r="J2482">
        <v>2020</v>
      </c>
      <c r="K2482" t="s">
        <v>46</v>
      </c>
      <c r="L2482">
        <v>0.77654590724054984</v>
      </c>
      <c r="M2482">
        <v>0.2234520864556436</v>
      </c>
      <c r="N2482">
        <v>0</v>
      </c>
      <c r="O2482">
        <v>0</v>
      </c>
      <c r="P2482" t="s">
        <v>32</v>
      </c>
    </row>
    <row r="2483" spans="1:16" x14ac:dyDescent="0.2">
      <c r="A2483">
        <v>1502057</v>
      </c>
      <c r="B2483">
        <v>1150810</v>
      </c>
      <c r="C2483">
        <v>59381</v>
      </c>
      <c r="D2483">
        <v>291865</v>
      </c>
      <c r="E2483">
        <v>0</v>
      </c>
      <c r="F2483">
        <v>0.33</v>
      </c>
      <c r="G2483">
        <v>0.67</v>
      </c>
      <c r="H2483" t="s">
        <v>264</v>
      </c>
      <c r="I2483" t="s">
        <v>45</v>
      </c>
      <c r="J2483">
        <v>2020</v>
      </c>
      <c r="K2483" t="s">
        <v>46</v>
      </c>
      <c r="L2483">
        <v>0.76615601138971423</v>
      </c>
      <c r="M2483">
        <v>3.9533120247766902E-2</v>
      </c>
      <c r="N2483">
        <v>0.1943102026088224</v>
      </c>
      <c r="O2483">
        <v>0</v>
      </c>
      <c r="P2483" t="s">
        <v>32</v>
      </c>
    </row>
    <row r="2484" spans="1:16" x14ac:dyDescent="0.2">
      <c r="A2484">
        <v>139263</v>
      </c>
      <c r="B2484">
        <v>32497</v>
      </c>
      <c r="C2484">
        <v>0</v>
      </c>
      <c r="D2484">
        <v>106766</v>
      </c>
      <c r="E2484">
        <v>0</v>
      </c>
      <c r="F2484">
        <v>0.97</v>
      </c>
      <c r="G2484">
        <v>0.03</v>
      </c>
      <c r="H2484" t="s">
        <v>261</v>
      </c>
      <c r="I2484" t="s">
        <v>47</v>
      </c>
      <c r="J2484">
        <v>2020</v>
      </c>
      <c r="K2484" t="s">
        <v>48</v>
      </c>
      <c r="L2484">
        <v>0.2333498488471453</v>
      </c>
      <c r="M2484">
        <v>0</v>
      </c>
      <c r="N2484">
        <v>0.76665015115285462</v>
      </c>
      <c r="O2484">
        <v>0</v>
      </c>
      <c r="P2484" t="s">
        <v>24</v>
      </c>
    </row>
    <row r="2485" spans="1:16" x14ac:dyDescent="0.2">
      <c r="A2485">
        <v>1207171</v>
      </c>
      <c r="B2485">
        <v>666855</v>
      </c>
      <c r="C2485">
        <v>0</v>
      </c>
      <c r="D2485">
        <v>420178</v>
      </c>
      <c r="E2485">
        <v>120138</v>
      </c>
      <c r="F2485">
        <v>0.18</v>
      </c>
      <c r="G2485">
        <v>0.82</v>
      </c>
      <c r="H2485" t="s">
        <v>262</v>
      </c>
      <c r="I2485" t="s">
        <v>47</v>
      </c>
      <c r="J2485">
        <v>2020</v>
      </c>
      <c r="K2485" t="s">
        <v>48</v>
      </c>
      <c r="L2485">
        <v>0.55241138165181236</v>
      </c>
      <c r="M2485">
        <v>0</v>
      </c>
      <c r="N2485">
        <v>0.34806833497491241</v>
      </c>
      <c r="O2485">
        <v>9.9520283373275203E-2</v>
      </c>
      <c r="P2485" t="s">
        <v>24</v>
      </c>
    </row>
    <row r="2486" spans="1:16" x14ac:dyDescent="0.2">
      <c r="A2486">
        <v>174184</v>
      </c>
      <c r="B2486">
        <v>174184</v>
      </c>
      <c r="C2486">
        <v>0</v>
      </c>
      <c r="D2486">
        <v>0</v>
      </c>
      <c r="E2486">
        <v>0</v>
      </c>
      <c r="F2486">
        <v>0.98</v>
      </c>
      <c r="G2486">
        <v>0.02</v>
      </c>
      <c r="H2486" t="s">
        <v>263</v>
      </c>
      <c r="I2486" t="s">
        <v>47</v>
      </c>
      <c r="J2486">
        <v>2020</v>
      </c>
      <c r="K2486" t="s">
        <v>48</v>
      </c>
      <c r="L2486">
        <v>1</v>
      </c>
      <c r="M2486">
        <v>0</v>
      </c>
      <c r="N2486">
        <v>0</v>
      </c>
      <c r="O2486">
        <v>0</v>
      </c>
      <c r="P2486" t="s">
        <v>24</v>
      </c>
    </row>
    <row r="2487" spans="1:16" x14ac:dyDescent="0.2">
      <c r="A2487">
        <v>308253</v>
      </c>
      <c r="B2487">
        <v>263691</v>
      </c>
      <c r="C2487">
        <v>0</v>
      </c>
      <c r="D2487">
        <v>44562</v>
      </c>
      <c r="E2487">
        <v>0</v>
      </c>
      <c r="F2487">
        <v>0.94</v>
      </c>
      <c r="G2487">
        <v>0.06</v>
      </c>
      <c r="H2487" t="s">
        <v>264</v>
      </c>
      <c r="I2487" t="s">
        <v>47</v>
      </c>
      <c r="J2487">
        <v>2020</v>
      </c>
      <c r="K2487" t="s">
        <v>48</v>
      </c>
      <c r="L2487">
        <v>0.85543693005420873</v>
      </c>
      <c r="M2487">
        <v>0</v>
      </c>
      <c r="N2487">
        <v>0.14456306994579129</v>
      </c>
      <c r="O2487">
        <v>0</v>
      </c>
      <c r="P2487" t="s">
        <v>24</v>
      </c>
    </row>
    <row r="2488" spans="1:16" x14ac:dyDescent="0.2">
      <c r="A2488">
        <v>370640</v>
      </c>
      <c r="B2488">
        <v>348375</v>
      </c>
      <c r="C2488">
        <v>0</v>
      </c>
      <c r="D2488">
        <v>22265</v>
      </c>
      <c r="E2488">
        <v>0</v>
      </c>
      <c r="F2488">
        <v>0.78</v>
      </c>
      <c r="G2488">
        <v>0.22</v>
      </c>
      <c r="H2488" t="s">
        <v>261</v>
      </c>
      <c r="I2488" t="s">
        <v>49</v>
      </c>
      <c r="J2488">
        <v>2020</v>
      </c>
      <c r="K2488" t="s">
        <v>50</v>
      </c>
      <c r="L2488">
        <v>0.93992823224692423</v>
      </c>
      <c r="M2488">
        <v>0</v>
      </c>
      <c r="N2488">
        <v>6.007176775307576E-2</v>
      </c>
      <c r="O2488">
        <v>0</v>
      </c>
      <c r="P2488" t="s">
        <v>27</v>
      </c>
    </row>
    <row r="2489" spans="1:16" x14ac:dyDescent="0.2">
      <c r="A2489">
        <v>2281</v>
      </c>
      <c r="B2489">
        <v>2281</v>
      </c>
      <c r="C2489">
        <v>0</v>
      </c>
      <c r="D2489">
        <v>0</v>
      </c>
      <c r="E2489">
        <v>0</v>
      </c>
      <c r="F2489">
        <v>0.5</v>
      </c>
      <c r="G2489">
        <v>0.5</v>
      </c>
      <c r="H2489" t="s">
        <v>262</v>
      </c>
      <c r="I2489" t="s">
        <v>49</v>
      </c>
      <c r="J2489">
        <v>2020</v>
      </c>
      <c r="K2489" t="s">
        <v>50</v>
      </c>
      <c r="L2489">
        <v>1</v>
      </c>
      <c r="M2489">
        <v>0</v>
      </c>
      <c r="N2489">
        <v>0</v>
      </c>
      <c r="O2489">
        <v>0</v>
      </c>
      <c r="P2489" t="s">
        <v>27</v>
      </c>
    </row>
    <row r="2490" spans="1:16" x14ac:dyDescent="0.2">
      <c r="A2490">
        <v>40411</v>
      </c>
      <c r="B2490">
        <v>40411</v>
      </c>
      <c r="C2490">
        <v>0</v>
      </c>
      <c r="D2490">
        <v>0</v>
      </c>
      <c r="E2490">
        <v>0</v>
      </c>
      <c r="F2490">
        <v>0.98</v>
      </c>
      <c r="G2490">
        <v>0.02</v>
      </c>
      <c r="H2490" t="s">
        <v>263</v>
      </c>
      <c r="I2490" t="s">
        <v>49</v>
      </c>
      <c r="J2490">
        <v>2020</v>
      </c>
      <c r="K2490" t="s">
        <v>50</v>
      </c>
      <c r="L2490">
        <v>1</v>
      </c>
      <c r="M2490">
        <v>0</v>
      </c>
      <c r="N2490">
        <v>0</v>
      </c>
      <c r="O2490">
        <v>0</v>
      </c>
      <c r="P2490" t="s">
        <v>27</v>
      </c>
    </row>
    <row r="2491" spans="1:16" x14ac:dyDescent="0.2">
      <c r="A2491">
        <v>581257</v>
      </c>
      <c r="B2491">
        <v>526755</v>
      </c>
      <c r="C2491">
        <v>0</v>
      </c>
      <c r="D2491">
        <v>54501</v>
      </c>
      <c r="E2491">
        <v>0</v>
      </c>
      <c r="F2491">
        <v>0.53</v>
      </c>
      <c r="G2491">
        <v>0.47</v>
      </c>
      <c r="H2491" t="s">
        <v>264</v>
      </c>
      <c r="I2491" t="s">
        <v>49</v>
      </c>
      <c r="J2491">
        <v>2020</v>
      </c>
      <c r="K2491" t="s">
        <v>50</v>
      </c>
      <c r="L2491">
        <v>0.90623424750153547</v>
      </c>
      <c r="M2491">
        <v>0</v>
      </c>
      <c r="N2491">
        <v>9.376403208907591E-2</v>
      </c>
      <c r="O2491">
        <v>0</v>
      </c>
      <c r="P2491" t="s">
        <v>27</v>
      </c>
    </row>
    <row r="2492" spans="1:16" x14ac:dyDescent="0.2">
      <c r="A2492">
        <v>296868</v>
      </c>
      <c r="B2492">
        <v>173959</v>
      </c>
      <c r="C2492">
        <v>0</v>
      </c>
      <c r="D2492">
        <v>9096</v>
      </c>
      <c r="E2492">
        <v>113814</v>
      </c>
      <c r="F2492">
        <v>0.25</v>
      </c>
      <c r="G2492">
        <v>0.75</v>
      </c>
      <c r="H2492" t="s">
        <v>261</v>
      </c>
      <c r="I2492" t="s">
        <v>51</v>
      </c>
      <c r="J2492">
        <v>2020</v>
      </c>
      <c r="K2492" t="s">
        <v>52</v>
      </c>
      <c r="L2492">
        <v>0.58598097470929844</v>
      </c>
      <c r="M2492">
        <v>0</v>
      </c>
      <c r="N2492">
        <v>3.063988035086301E-2</v>
      </c>
      <c r="O2492">
        <v>0.38338251344031687</v>
      </c>
      <c r="P2492" t="s">
        <v>32</v>
      </c>
    </row>
    <row r="2493" spans="1:16" x14ac:dyDescent="0.2">
      <c r="A2493">
        <v>319956</v>
      </c>
      <c r="B2493">
        <v>258393</v>
      </c>
      <c r="C2493">
        <v>0</v>
      </c>
      <c r="D2493">
        <v>0</v>
      </c>
      <c r="E2493">
        <v>61563</v>
      </c>
      <c r="F2493">
        <v>0.3</v>
      </c>
      <c r="G2493">
        <v>0.7</v>
      </c>
      <c r="H2493" t="s">
        <v>262</v>
      </c>
      <c r="I2493" t="s">
        <v>51</v>
      </c>
      <c r="J2493">
        <v>2020</v>
      </c>
      <c r="K2493" t="s">
        <v>52</v>
      </c>
      <c r="L2493">
        <v>0.8075891685106702</v>
      </c>
      <c r="M2493">
        <v>0</v>
      </c>
      <c r="N2493">
        <v>0</v>
      </c>
      <c r="O2493">
        <v>0.1924108314893298</v>
      </c>
      <c r="P2493" t="s">
        <v>32</v>
      </c>
    </row>
    <row r="2494" spans="1:16" x14ac:dyDescent="0.2">
      <c r="A2494">
        <v>122642</v>
      </c>
      <c r="B2494">
        <v>90232</v>
      </c>
      <c r="C2494">
        <v>0</v>
      </c>
      <c r="D2494">
        <v>15206</v>
      </c>
      <c r="E2494">
        <v>17204</v>
      </c>
      <c r="F2494">
        <v>0.23</v>
      </c>
      <c r="G2494">
        <v>0.77</v>
      </c>
      <c r="H2494" t="s">
        <v>263</v>
      </c>
      <c r="I2494" t="s">
        <v>51</v>
      </c>
      <c r="J2494">
        <v>2020</v>
      </c>
      <c r="K2494" t="s">
        <v>52</v>
      </c>
      <c r="L2494">
        <v>0.73573490321423329</v>
      </c>
      <c r="M2494">
        <v>0</v>
      </c>
      <c r="N2494">
        <v>0.12398688866782991</v>
      </c>
      <c r="O2494">
        <v>0.14027820811793679</v>
      </c>
      <c r="P2494" t="s">
        <v>32</v>
      </c>
    </row>
    <row r="2495" spans="1:16" x14ac:dyDescent="0.2">
      <c r="A2495">
        <v>2063239</v>
      </c>
      <c r="B2495">
        <v>1319060</v>
      </c>
      <c r="C2495">
        <v>0</v>
      </c>
      <c r="D2495">
        <v>58423</v>
      </c>
      <c r="E2495">
        <v>685756</v>
      </c>
      <c r="F2495">
        <v>0.78</v>
      </c>
      <c r="G2495">
        <v>0.22</v>
      </c>
      <c r="H2495" t="s">
        <v>264</v>
      </c>
      <c r="I2495" t="s">
        <v>51</v>
      </c>
      <c r="J2495">
        <v>2020</v>
      </c>
      <c r="K2495" t="s">
        <v>52</v>
      </c>
      <c r="L2495">
        <v>0.63931517386012959</v>
      </c>
      <c r="M2495">
        <v>0</v>
      </c>
      <c r="N2495">
        <v>2.8316157265348321E-2</v>
      </c>
      <c r="O2495">
        <v>0.33236866887452199</v>
      </c>
      <c r="P2495" t="s">
        <v>32</v>
      </c>
    </row>
    <row r="2496" spans="1:16" x14ac:dyDescent="0.2">
      <c r="A2496">
        <v>1170229</v>
      </c>
      <c r="B2496">
        <v>405877</v>
      </c>
      <c r="C2496">
        <v>225263</v>
      </c>
      <c r="D2496">
        <v>461756</v>
      </c>
      <c r="E2496">
        <v>77333</v>
      </c>
      <c r="F2496">
        <v>0.17</v>
      </c>
      <c r="G2496">
        <v>0.83</v>
      </c>
      <c r="H2496" t="s">
        <v>261</v>
      </c>
      <c r="I2496" t="s">
        <v>53</v>
      </c>
      <c r="J2496">
        <v>2020</v>
      </c>
      <c r="K2496" t="s">
        <v>54</v>
      </c>
      <c r="L2496">
        <v>0.34683553389977517</v>
      </c>
      <c r="M2496">
        <v>0.19249480229937899</v>
      </c>
      <c r="N2496">
        <v>0.39458601692489248</v>
      </c>
      <c r="O2496">
        <v>6.6083646875953334E-2</v>
      </c>
      <c r="P2496" t="s">
        <v>27</v>
      </c>
    </row>
    <row r="2497" spans="1:16" x14ac:dyDescent="0.2">
      <c r="A2497">
        <v>2469488</v>
      </c>
      <c r="B2497">
        <v>1489236</v>
      </c>
      <c r="C2497">
        <v>415552</v>
      </c>
      <c r="D2497">
        <v>451658</v>
      </c>
      <c r="E2497">
        <v>113042</v>
      </c>
      <c r="F2497">
        <v>0.02</v>
      </c>
      <c r="G2497">
        <v>0.98</v>
      </c>
      <c r="H2497" t="s">
        <v>262</v>
      </c>
      <c r="I2497" t="s">
        <v>53</v>
      </c>
      <c r="J2497">
        <v>2020</v>
      </c>
      <c r="K2497" t="s">
        <v>54</v>
      </c>
      <c r="L2497">
        <v>0.60305456029751914</v>
      </c>
      <c r="M2497">
        <v>0.1682745573171443</v>
      </c>
      <c r="N2497">
        <v>0.18289540179988731</v>
      </c>
      <c r="O2497">
        <v>4.5775480585449287E-2</v>
      </c>
      <c r="P2497" t="s">
        <v>27</v>
      </c>
    </row>
    <row r="2498" spans="1:16" x14ac:dyDescent="0.2">
      <c r="A2498">
        <v>5197</v>
      </c>
      <c r="B2498">
        <v>0</v>
      </c>
      <c r="C2498">
        <v>0</v>
      </c>
      <c r="D2498">
        <v>5197</v>
      </c>
      <c r="E2498">
        <v>0</v>
      </c>
      <c r="F2498">
        <v>0</v>
      </c>
      <c r="G2498">
        <v>1</v>
      </c>
      <c r="H2498" t="s">
        <v>82</v>
      </c>
      <c r="I2498" t="s">
        <v>53</v>
      </c>
      <c r="J2498">
        <v>2020</v>
      </c>
      <c r="K2498" t="s">
        <v>54</v>
      </c>
      <c r="L2498">
        <v>0</v>
      </c>
      <c r="M2498">
        <v>0</v>
      </c>
      <c r="N2498">
        <v>1</v>
      </c>
      <c r="O2498">
        <v>0</v>
      </c>
      <c r="P2498" t="s">
        <v>27</v>
      </c>
    </row>
    <row r="2499" spans="1:16" x14ac:dyDescent="0.2">
      <c r="A2499">
        <v>1282313</v>
      </c>
      <c r="B2499">
        <v>1254882</v>
      </c>
      <c r="C2499">
        <v>0</v>
      </c>
      <c r="D2499">
        <v>27431</v>
      </c>
      <c r="E2499">
        <v>0</v>
      </c>
      <c r="F2499">
        <v>0</v>
      </c>
      <c r="G2499">
        <v>1</v>
      </c>
      <c r="H2499" t="s">
        <v>263</v>
      </c>
      <c r="I2499" t="s">
        <v>53</v>
      </c>
      <c r="J2499">
        <v>2020</v>
      </c>
      <c r="K2499" t="s">
        <v>54</v>
      </c>
      <c r="L2499">
        <v>0.97860818692472118</v>
      </c>
      <c r="M2499">
        <v>0</v>
      </c>
      <c r="N2499">
        <v>2.139181307527881E-2</v>
      </c>
      <c r="O2499">
        <v>0</v>
      </c>
      <c r="P2499" t="s">
        <v>27</v>
      </c>
    </row>
    <row r="2500" spans="1:16" x14ac:dyDescent="0.2">
      <c r="A2500">
        <v>5895741</v>
      </c>
      <c r="B2500">
        <v>2962831</v>
      </c>
      <c r="C2500">
        <v>2554242</v>
      </c>
      <c r="D2500">
        <v>378668</v>
      </c>
      <c r="E2500">
        <v>0</v>
      </c>
      <c r="F2500">
        <v>0.44</v>
      </c>
      <c r="G2500">
        <v>0.56000000000000005</v>
      </c>
      <c r="H2500" t="s">
        <v>264</v>
      </c>
      <c r="I2500" t="s">
        <v>53</v>
      </c>
      <c r="J2500">
        <v>2020</v>
      </c>
      <c r="K2500" t="s">
        <v>54</v>
      </c>
      <c r="L2500">
        <v>0.50253750970403888</v>
      </c>
      <c r="M2500">
        <v>0.43323510988695058</v>
      </c>
      <c r="N2500">
        <v>6.4227380409010507E-2</v>
      </c>
      <c r="O2500">
        <v>0</v>
      </c>
      <c r="P2500" t="s">
        <v>27</v>
      </c>
    </row>
    <row r="2501" spans="1:16" x14ac:dyDescent="0.2">
      <c r="A2501">
        <v>1349963</v>
      </c>
      <c r="B2501">
        <v>964849</v>
      </c>
      <c r="C2501">
        <v>0</v>
      </c>
      <c r="D2501">
        <v>385114</v>
      </c>
      <c r="E2501">
        <v>0</v>
      </c>
      <c r="F2501">
        <v>0.22</v>
      </c>
      <c r="G2501">
        <v>0.78</v>
      </c>
      <c r="H2501" t="s">
        <v>261</v>
      </c>
      <c r="I2501" t="s">
        <v>55</v>
      </c>
      <c r="J2501">
        <v>2020</v>
      </c>
      <c r="K2501" t="s">
        <v>56</v>
      </c>
      <c r="L2501">
        <v>0.71472255165511944</v>
      </c>
      <c r="M2501">
        <v>0</v>
      </c>
      <c r="N2501">
        <v>0.28527744834488061</v>
      </c>
      <c r="O2501">
        <v>0</v>
      </c>
      <c r="P2501" t="s">
        <v>27</v>
      </c>
    </row>
    <row r="2502" spans="1:16" x14ac:dyDescent="0.2">
      <c r="A2502">
        <v>624338</v>
      </c>
      <c r="B2502">
        <v>530056</v>
      </c>
      <c r="C2502">
        <v>67684</v>
      </c>
      <c r="D2502">
        <v>26598</v>
      </c>
      <c r="E2502">
        <v>0</v>
      </c>
      <c r="F2502">
        <v>0.26</v>
      </c>
      <c r="G2502">
        <v>0.74</v>
      </c>
      <c r="H2502" t="s">
        <v>262</v>
      </c>
      <c r="I2502" t="s">
        <v>55</v>
      </c>
      <c r="J2502">
        <v>2020</v>
      </c>
      <c r="K2502" t="s">
        <v>56</v>
      </c>
      <c r="L2502">
        <v>0.84898884898884897</v>
      </c>
      <c r="M2502">
        <v>0.10840922705329489</v>
      </c>
      <c r="N2502">
        <v>4.2601923957856162E-2</v>
      </c>
      <c r="O2502">
        <v>0</v>
      </c>
      <c r="P2502" t="s">
        <v>27</v>
      </c>
    </row>
    <row r="2503" spans="1:16" x14ac:dyDescent="0.2">
      <c r="A2503">
        <v>96007</v>
      </c>
      <c r="B2503">
        <v>96007</v>
      </c>
      <c r="C2503">
        <v>0</v>
      </c>
      <c r="D2503">
        <v>0</v>
      </c>
      <c r="E2503">
        <v>0</v>
      </c>
      <c r="F2503">
        <v>1</v>
      </c>
      <c r="G2503">
        <v>0</v>
      </c>
      <c r="H2503" t="s">
        <v>263</v>
      </c>
      <c r="I2503" t="s">
        <v>55</v>
      </c>
      <c r="J2503">
        <v>2020</v>
      </c>
      <c r="K2503" t="s">
        <v>56</v>
      </c>
      <c r="L2503">
        <v>1</v>
      </c>
      <c r="M2503">
        <v>0</v>
      </c>
      <c r="N2503">
        <v>0</v>
      </c>
      <c r="O2503">
        <v>0</v>
      </c>
      <c r="P2503" t="s">
        <v>27</v>
      </c>
    </row>
    <row r="2504" spans="1:16" x14ac:dyDescent="0.2">
      <c r="A2504">
        <v>2439724</v>
      </c>
      <c r="B2504">
        <v>1962198</v>
      </c>
      <c r="C2504">
        <v>476629</v>
      </c>
      <c r="D2504">
        <v>897</v>
      </c>
      <c r="E2504">
        <v>0</v>
      </c>
      <c r="F2504">
        <v>0.43</v>
      </c>
      <c r="G2504">
        <v>0.56999999999999995</v>
      </c>
      <c r="H2504" t="s">
        <v>264</v>
      </c>
      <c r="I2504" t="s">
        <v>55</v>
      </c>
      <c r="J2504">
        <v>2020</v>
      </c>
      <c r="K2504" t="s">
        <v>56</v>
      </c>
      <c r="L2504">
        <v>0.80427048305464066</v>
      </c>
      <c r="M2504">
        <v>0.19536185240625581</v>
      </c>
      <c r="N2504">
        <v>3.6766453910360352E-4</v>
      </c>
      <c r="O2504">
        <v>0</v>
      </c>
      <c r="P2504" t="s">
        <v>27</v>
      </c>
    </row>
    <row r="2505" spans="1:16" x14ac:dyDescent="0.2">
      <c r="A2505">
        <v>896908</v>
      </c>
      <c r="B2505">
        <v>896908</v>
      </c>
      <c r="C2505">
        <v>0</v>
      </c>
      <c r="D2505">
        <v>0</v>
      </c>
      <c r="E2505">
        <v>0</v>
      </c>
      <c r="F2505">
        <v>0.57999999999999996</v>
      </c>
      <c r="G2505">
        <v>0.42</v>
      </c>
      <c r="H2505" t="s">
        <v>264</v>
      </c>
      <c r="I2505" t="s">
        <v>57</v>
      </c>
      <c r="J2505">
        <v>2020</v>
      </c>
      <c r="K2505" t="s">
        <v>58</v>
      </c>
      <c r="L2505">
        <v>1</v>
      </c>
      <c r="M2505">
        <v>0</v>
      </c>
      <c r="N2505">
        <v>0</v>
      </c>
      <c r="O2505">
        <v>0</v>
      </c>
      <c r="P2505" t="s">
        <v>27</v>
      </c>
    </row>
    <row r="2506" spans="1:16" x14ac:dyDescent="0.2">
      <c r="A2506">
        <v>386198</v>
      </c>
      <c r="B2506">
        <v>293990</v>
      </c>
      <c r="C2506">
        <v>40913</v>
      </c>
      <c r="D2506">
        <v>25915</v>
      </c>
      <c r="E2506">
        <v>25380</v>
      </c>
      <c r="F2506">
        <v>0.7</v>
      </c>
      <c r="G2506">
        <v>0.3</v>
      </c>
      <c r="H2506" t="s">
        <v>261</v>
      </c>
      <c r="I2506" t="s">
        <v>59</v>
      </c>
      <c r="J2506">
        <v>2020</v>
      </c>
      <c r="K2506" t="s">
        <v>60</v>
      </c>
      <c r="L2506">
        <v>0.76124164288784513</v>
      </c>
      <c r="M2506">
        <v>0.1059378867834634</v>
      </c>
      <c r="N2506">
        <v>6.7102885048602012E-2</v>
      </c>
      <c r="O2506">
        <v>6.5717585280089488E-2</v>
      </c>
      <c r="P2506" t="s">
        <v>19</v>
      </c>
    </row>
    <row r="2507" spans="1:16" x14ac:dyDescent="0.2">
      <c r="A2507">
        <v>86278</v>
      </c>
      <c r="B2507">
        <v>21505</v>
      </c>
      <c r="C2507">
        <v>64773</v>
      </c>
      <c r="D2507">
        <v>0</v>
      </c>
      <c r="E2507">
        <v>0</v>
      </c>
      <c r="F2507">
        <v>0.59</v>
      </c>
      <c r="G2507">
        <v>0.41</v>
      </c>
      <c r="H2507" t="s">
        <v>262</v>
      </c>
      <c r="I2507" t="s">
        <v>59</v>
      </c>
      <c r="J2507">
        <v>2020</v>
      </c>
      <c r="K2507" t="s">
        <v>60</v>
      </c>
      <c r="L2507">
        <v>0.24925241660678271</v>
      </c>
      <c r="M2507">
        <v>0.75074758339321723</v>
      </c>
      <c r="N2507">
        <v>0</v>
      </c>
      <c r="O2507">
        <v>0</v>
      </c>
      <c r="P2507" t="s">
        <v>19</v>
      </c>
    </row>
    <row r="2508" spans="1:16" x14ac:dyDescent="0.2">
      <c r="A2508">
        <v>270763</v>
      </c>
      <c r="B2508">
        <v>197279</v>
      </c>
      <c r="C2508">
        <v>73484</v>
      </c>
      <c r="D2508">
        <v>0</v>
      </c>
      <c r="E2508">
        <v>0</v>
      </c>
      <c r="F2508">
        <v>0.67</v>
      </c>
      <c r="G2508">
        <v>0.33</v>
      </c>
      <c r="H2508" t="s">
        <v>263</v>
      </c>
      <c r="I2508" t="s">
        <v>59</v>
      </c>
      <c r="J2508">
        <v>2020</v>
      </c>
      <c r="K2508" t="s">
        <v>60</v>
      </c>
      <c r="L2508">
        <v>0.72860398208026944</v>
      </c>
      <c r="M2508">
        <v>0.27139601791973061</v>
      </c>
      <c r="N2508">
        <v>0</v>
      </c>
      <c r="O2508">
        <v>0</v>
      </c>
      <c r="P2508" t="s">
        <v>19</v>
      </c>
    </row>
    <row r="2509" spans="1:16" x14ac:dyDescent="0.2">
      <c r="A2509">
        <v>1567604</v>
      </c>
      <c r="B2509">
        <v>1050314</v>
      </c>
      <c r="C2509">
        <v>349803</v>
      </c>
      <c r="D2509">
        <v>167487</v>
      </c>
      <c r="E2509">
        <v>0</v>
      </c>
      <c r="F2509">
        <v>0.78</v>
      </c>
      <c r="G2509">
        <v>0.22</v>
      </c>
      <c r="H2509" t="s">
        <v>264</v>
      </c>
      <c r="I2509" t="s">
        <v>59</v>
      </c>
      <c r="J2509">
        <v>2020</v>
      </c>
      <c r="K2509" t="s">
        <v>60</v>
      </c>
      <c r="L2509">
        <v>0.6700123245411469</v>
      </c>
      <c r="M2509">
        <v>0.22314500345750579</v>
      </c>
      <c r="N2509">
        <v>0.1068426720013473</v>
      </c>
      <c r="O2509">
        <v>0</v>
      </c>
      <c r="P2509" t="s">
        <v>19</v>
      </c>
    </row>
    <row r="2510" spans="1:16" x14ac:dyDescent="0.2">
      <c r="A2510">
        <v>1139839</v>
      </c>
      <c r="B2510">
        <v>627119</v>
      </c>
      <c r="C2510">
        <v>92198</v>
      </c>
      <c r="D2510">
        <v>420522</v>
      </c>
      <c r="E2510">
        <v>0</v>
      </c>
      <c r="F2510">
        <v>0.08</v>
      </c>
      <c r="G2510">
        <v>0.92</v>
      </c>
      <c r="H2510" t="s">
        <v>261</v>
      </c>
      <c r="I2510" t="s">
        <v>61</v>
      </c>
      <c r="J2510">
        <v>2020</v>
      </c>
      <c r="K2510" t="s">
        <v>62</v>
      </c>
      <c r="L2510">
        <v>0.55018208711932126</v>
      </c>
      <c r="M2510">
        <v>8.0886862091927011E-2</v>
      </c>
      <c r="N2510">
        <v>0.36893105078875182</v>
      </c>
      <c r="O2510">
        <v>0</v>
      </c>
      <c r="P2510" t="s">
        <v>27</v>
      </c>
    </row>
    <row r="2511" spans="1:16" x14ac:dyDescent="0.2">
      <c r="A2511">
        <v>1282962</v>
      </c>
      <c r="B2511">
        <v>724237</v>
      </c>
      <c r="C2511">
        <v>17237</v>
      </c>
      <c r="D2511">
        <v>541488</v>
      </c>
      <c r="E2511">
        <v>0</v>
      </c>
      <c r="F2511">
        <v>0</v>
      </c>
      <c r="G2511">
        <v>1</v>
      </c>
      <c r="H2511" t="s">
        <v>262</v>
      </c>
      <c r="I2511" t="s">
        <v>61</v>
      </c>
      <c r="J2511">
        <v>2020</v>
      </c>
      <c r="K2511" t="s">
        <v>62</v>
      </c>
      <c r="L2511">
        <v>0.56450385903869327</v>
      </c>
      <c r="M2511">
        <v>1.3435316088863119E-2</v>
      </c>
      <c r="N2511">
        <v>0.42206082487244362</v>
      </c>
      <c r="O2511">
        <v>0</v>
      </c>
      <c r="P2511" t="s">
        <v>27</v>
      </c>
    </row>
    <row r="2512" spans="1:16" x14ac:dyDescent="0.2">
      <c r="A2512">
        <v>191138</v>
      </c>
      <c r="B2512">
        <v>24129</v>
      </c>
      <c r="C2512">
        <v>167009</v>
      </c>
      <c r="D2512">
        <v>0</v>
      </c>
      <c r="E2512">
        <v>0</v>
      </c>
      <c r="F2512">
        <v>1</v>
      </c>
      <c r="G2512">
        <v>0</v>
      </c>
      <c r="H2512" t="s">
        <v>263</v>
      </c>
      <c r="I2512" t="s">
        <v>61</v>
      </c>
      <c r="J2512">
        <v>2020</v>
      </c>
      <c r="K2512" t="s">
        <v>62</v>
      </c>
      <c r="L2512">
        <v>0.1262386338666304</v>
      </c>
      <c r="M2512">
        <v>0.87376136613336963</v>
      </c>
      <c r="N2512">
        <v>0</v>
      </c>
      <c r="O2512">
        <v>0</v>
      </c>
      <c r="P2512" t="s">
        <v>27</v>
      </c>
    </row>
    <row r="2513" spans="1:16" x14ac:dyDescent="0.2">
      <c r="A2513">
        <v>7766548</v>
      </c>
      <c r="B2513">
        <v>3503966</v>
      </c>
      <c r="C2513">
        <v>3678903</v>
      </c>
      <c r="D2513">
        <v>583680</v>
      </c>
      <c r="E2513">
        <v>0</v>
      </c>
      <c r="F2513">
        <v>0.31</v>
      </c>
      <c r="G2513">
        <v>0.69</v>
      </c>
      <c r="H2513" t="s">
        <v>264</v>
      </c>
      <c r="I2513" t="s">
        <v>61</v>
      </c>
      <c r="J2513">
        <v>2020</v>
      </c>
      <c r="K2513" t="s">
        <v>62</v>
      </c>
      <c r="L2513">
        <v>0.45116131388101888</v>
      </c>
      <c r="M2513">
        <v>0.47368573528419577</v>
      </c>
      <c r="N2513">
        <v>7.5153079592117367E-2</v>
      </c>
      <c r="O2513">
        <v>0</v>
      </c>
      <c r="P2513" t="s">
        <v>27</v>
      </c>
    </row>
    <row r="2514" spans="1:16" x14ac:dyDescent="0.2">
      <c r="A2514">
        <v>799383</v>
      </c>
      <c r="B2514">
        <v>651724</v>
      </c>
      <c r="C2514">
        <v>28074</v>
      </c>
      <c r="D2514">
        <v>119585</v>
      </c>
      <c r="E2514">
        <v>0</v>
      </c>
      <c r="F2514">
        <v>0.54</v>
      </c>
      <c r="G2514">
        <v>0.46</v>
      </c>
      <c r="H2514" t="s">
        <v>261</v>
      </c>
      <c r="I2514" t="s">
        <v>63</v>
      </c>
      <c r="J2514">
        <v>2020</v>
      </c>
      <c r="K2514" t="s">
        <v>64</v>
      </c>
      <c r="L2514">
        <v>0.8152837876212029</v>
      </c>
      <c r="M2514">
        <v>3.5119585980687602E-2</v>
      </c>
      <c r="N2514">
        <v>0.14959662639810961</v>
      </c>
      <c r="O2514">
        <v>0</v>
      </c>
      <c r="P2514" t="s">
        <v>27</v>
      </c>
    </row>
    <row r="2515" spans="1:16" x14ac:dyDescent="0.2">
      <c r="A2515">
        <v>1349366</v>
      </c>
      <c r="B2515">
        <v>1095768</v>
      </c>
      <c r="C2515">
        <v>0</v>
      </c>
      <c r="D2515">
        <v>253599</v>
      </c>
      <c r="E2515">
        <v>0</v>
      </c>
      <c r="F2515">
        <v>0.3</v>
      </c>
      <c r="G2515">
        <v>0.7</v>
      </c>
      <c r="H2515" t="s">
        <v>262</v>
      </c>
      <c r="I2515" t="s">
        <v>63</v>
      </c>
      <c r="J2515">
        <v>2020</v>
      </c>
      <c r="K2515" t="s">
        <v>64</v>
      </c>
      <c r="L2515">
        <v>0.81206136807952767</v>
      </c>
      <c r="M2515">
        <v>0</v>
      </c>
      <c r="N2515">
        <v>0.18793937300925029</v>
      </c>
      <c r="O2515">
        <v>0</v>
      </c>
      <c r="P2515" t="s">
        <v>27</v>
      </c>
    </row>
    <row r="2516" spans="1:16" x14ac:dyDescent="0.2">
      <c r="A2516">
        <v>6918</v>
      </c>
      <c r="B2516">
        <v>6918</v>
      </c>
      <c r="C2516">
        <v>0</v>
      </c>
      <c r="D2516">
        <v>0</v>
      </c>
      <c r="E2516">
        <v>0</v>
      </c>
      <c r="F2516">
        <v>1</v>
      </c>
      <c r="G2516">
        <v>0</v>
      </c>
      <c r="H2516" t="s">
        <v>263</v>
      </c>
      <c r="I2516" t="s">
        <v>63</v>
      </c>
      <c r="J2516">
        <v>2020</v>
      </c>
      <c r="K2516" t="s">
        <v>64</v>
      </c>
      <c r="L2516">
        <v>1</v>
      </c>
      <c r="M2516">
        <v>0</v>
      </c>
      <c r="N2516">
        <v>0</v>
      </c>
      <c r="O2516">
        <v>0</v>
      </c>
      <c r="P2516" t="s">
        <v>27</v>
      </c>
    </row>
    <row r="2517" spans="1:16" x14ac:dyDescent="0.2">
      <c r="A2517">
        <v>1530542</v>
      </c>
      <c r="B2517">
        <v>1364098</v>
      </c>
      <c r="C2517">
        <v>124460</v>
      </c>
      <c r="D2517">
        <v>41983</v>
      </c>
      <c r="E2517">
        <v>0</v>
      </c>
      <c r="F2517">
        <v>0.61</v>
      </c>
      <c r="G2517">
        <v>0.39</v>
      </c>
      <c r="H2517" t="s">
        <v>264</v>
      </c>
      <c r="I2517" t="s">
        <v>63</v>
      </c>
      <c r="J2517">
        <v>2020</v>
      </c>
      <c r="K2517" t="s">
        <v>64</v>
      </c>
      <c r="L2517">
        <v>0.8912515958399051</v>
      </c>
      <c r="M2517">
        <v>8.1317598602325195E-2</v>
      </c>
      <c r="N2517">
        <v>2.7430152194451381E-2</v>
      </c>
      <c r="O2517">
        <v>0</v>
      </c>
      <c r="P2517" t="s">
        <v>27</v>
      </c>
    </row>
    <row r="2518" spans="1:16" x14ac:dyDescent="0.2">
      <c r="A2518">
        <v>1578002</v>
      </c>
      <c r="B2518">
        <v>626615</v>
      </c>
      <c r="C2518">
        <v>153689</v>
      </c>
      <c r="D2518">
        <v>797699</v>
      </c>
      <c r="E2518">
        <v>0</v>
      </c>
      <c r="F2518">
        <v>0.25</v>
      </c>
      <c r="G2518">
        <v>0.75</v>
      </c>
      <c r="H2518" t="s">
        <v>261</v>
      </c>
      <c r="I2518" t="s">
        <v>65</v>
      </c>
      <c r="J2518">
        <v>2020</v>
      </c>
      <c r="K2518" t="s">
        <v>66</v>
      </c>
      <c r="L2518">
        <v>0.39709392003305438</v>
      </c>
      <c r="M2518">
        <v>9.7394680108136747E-2</v>
      </c>
      <c r="N2518">
        <v>0.50551203357156704</v>
      </c>
      <c r="O2518">
        <v>0</v>
      </c>
      <c r="P2518" t="s">
        <v>27</v>
      </c>
    </row>
    <row r="2519" spans="1:16" x14ac:dyDescent="0.2">
      <c r="A2519">
        <v>1013063</v>
      </c>
      <c r="B2519">
        <v>804428</v>
      </c>
      <c r="C2519">
        <v>93472</v>
      </c>
      <c r="D2519">
        <v>115163</v>
      </c>
      <c r="E2519">
        <v>0</v>
      </c>
      <c r="F2519">
        <v>0.74</v>
      </c>
      <c r="G2519">
        <v>0.26</v>
      </c>
      <c r="H2519" t="s">
        <v>262</v>
      </c>
      <c r="I2519" t="s">
        <v>65</v>
      </c>
      <c r="J2519">
        <v>2020</v>
      </c>
      <c r="K2519" t="s">
        <v>66</v>
      </c>
      <c r="L2519">
        <v>0.79405525618841077</v>
      </c>
      <c r="M2519">
        <v>9.2266719838746458E-2</v>
      </c>
      <c r="N2519">
        <v>0.1136780239728428</v>
      </c>
      <c r="O2519">
        <v>0</v>
      </c>
      <c r="P2519" t="s">
        <v>27</v>
      </c>
    </row>
    <row r="2520" spans="1:16" x14ac:dyDescent="0.2">
      <c r="A2520">
        <v>206388</v>
      </c>
      <c r="B2520">
        <v>111179</v>
      </c>
      <c r="C2520">
        <v>95209</v>
      </c>
      <c r="D2520">
        <v>0</v>
      </c>
      <c r="E2520">
        <v>0</v>
      </c>
      <c r="F2520">
        <v>0.6</v>
      </c>
      <c r="G2520">
        <v>0.4</v>
      </c>
      <c r="H2520" t="s">
        <v>263</v>
      </c>
      <c r="I2520" t="s">
        <v>65</v>
      </c>
      <c r="J2520">
        <v>2020</v>
      </c>
      <c r="K2520" t="s">
        <v>66</v>
      </c>
      <c r="L2520">
        <v>0.53868926487974111</v>
      </c>
      <c r="M2520">
        <v>0.46131073512025889</v>
      </c>
      <c r="N2520">
        <v>0</v>
      </c>
      <c r="O2520">
        <v>0</v>
      </c>
      <c r="P2520" t="s">
        <v>27</v>
      </c>
    </row>
    <row r="2521" spans="1:16" x14ac:dyDescent="0.2">
      <c r="A2521">
        <v>4099876</v>
      </c>
      <c r="B2521">
        <v>2295836</v>
      </c>
      <c r="C2521">
        <v>739840</v>
      </c>
      <c r="D2521">
        <v>1064200</v>
      </c>
      <c r="E2521">
        <v>0</v>
      </c>
      <c r="F2521">
        <v>0.3</v>
      </c>
      <c r="G2521">
        <v>0.7</v>
      </c>
      <c r="H2521" t="s">
        <v>264</v>
      </c>
      <c r="I2521" t="s">
        <v>65</v>
      </c>
      <c r="J2521">
        <v>2020</v>
      </c>
      <c r="K2521" t="s">
        <v>66</v>
      </c>
      <c r="L2521">
        <v>0.55997693588781705</v>
      </c>
      <c r="M2521">
        <v>0.18045423812817751</v>
      </c>
      <c r="N2521">
        <v>0.25956882598400538</v>
      </c>
      <c r="O2521">
        <v>0</v>
      </c>
      <c r="P2521" t="s">
        <v>27</v>
      </c>
    </row>
    <row r="2522" spans="1:16" x14ac:dyDescent="0.2">
      <c r="A2522">
        <v>2004</v>
      </c>
      <c r="B2522">
        <v>2004</v>
      </c>
      <c r="C2522">
        <v>0</v>
      </c>
      <c r="D2522">
        <v>0</v>
      </c>
      <c r="E2522">
        <v>0</v>
      </c>
      <c r="F2522">
        <v>1</v>
      </c>
      <c r="G2522">
        <v>0</v>
      </c>
      <c r="H2522" t="s">
        <v>261</v>
      </c>
      <c r="I2522" t="s">
        <v>67</v>
      </c>
      <c r="J2522">
        <v>2020</v>
      </c>
      <c r="K2522" t="s">
        <v>68</v>
      </c>
      <c r="L2522">
        <v>1</v>
      </c>
      <c r="M2522">
        <v>0</v>
      </c>
      <c r="N2522">
        <v>0</v>
      </c>
      <c r="O2522">
        <v>0</v>
      </c>
      <c r="P2522" t="s">
        <v>32</v>
      </c>
    </row>
    <row r="2523" spans="1:16" x14ac:dyDescent="0.2">
      <c r="A2523">
        <v>15135</v>
      </c>
      <c r="B2523">
        <v>15135</v>
      </c>
      <c r="C2523">
        <v>0</v>
      </c>
      <c r="D2523">
        <v>0</v>
      </c>
      <c r="E2523">
        <v>0</v>
      </c>
      <c r="F2523">
        <v>1</v>
      </c>
      <c r="G2523">
        <v>0</v>
      </c>
      <c r="H2523" t="s">
        <v>262</v>
      </c>
      <c r="I2523" t="s">
        <v>67</v>
      </c>
      <c r="J2523">
        <v>2020</v>
      </c>
      <c r="K2523" t="s">
        <v>68</v>
      </c>
      <c r="L2523">
        <v>1</v>
      </c>
      <c r="M2523">
        <v>0</v>
      </c>
      <c r="N2523">
        <v>0</v>
      </c>
      <c r="O2523">
        <v>0</v>
      </c>
      <c r="P2523" t="s">
        <v>32</v>
      </c>
    </row>
    <row r="2524" spans="1:16" x14ac:dyDescent="0.2">
      <c r="A2524">
        <v>139380</v>
      </c>
      <c r="B2524">
        <v>139380</v>
      </c>
      <c r="C2524">
        <v>0</v>
      </c>
      <c r="D2524">
        <v>0</v>
      </c>
      <c r="E2524">
        <v>0</v>
      </c>
      <c r="F2524">
        <v>1</v>
      </c>
      <c r="G2524">
        <v>0</v>
      </c>
      <c r="H2524" t="s">
        <v>264</v>
      </c>
      <c r="I2524" t="s">
        <v>67</v>
      </c>
      <c r="J2524">
        <v>2020</v>
      </c>
      <c r="K2524" t="s">
        <v>68</v>
      </c>
      <c r="L2524">
        <v>1</v>
      </c>
      <c r="M2524">
        <v>0</v>
      </c>
      <c r="N2524">
        <v>0</v>
      </c>
      <c r="O2524">
        <v>0</v>
      </c>
      <c r="P2524" t="s">
        <v>32</v>
      </c>
    </row>
    <row r="2525" spans="1:16" x14ac:dyDescent="0.2">
      <c r="A2525">
        <v>763661</v>
      </c>
      <c r="B2525">
        <v>739590</v>
      </c>
      <c r="C2525">
        <v>24071</v>
      </c>
      <c r="D2525">
        <v>0</v>
      </c>
      <c r="E2525">
        <v>0</v>
      </c>
      <c r="F2525">
        <v>0.54</v>
      </c>
      <c r="G2525">
        <v>0.46</v>
      </c>
      <c r="H2525" t="s">
        <v>261</v>
      </c>
      <c r="I2525" t="s">
        <v>69</v>
      </c>
      <c r="J2525">
        <v>2020</v>
      </c>
      <c r="K2525" t="s">
        <v>70</v>
      </c>
      <c r="L2525">
        <v>0.96847946929331208</v>
      </c>
      <c r="M2525">
        <v>3.1520530706687908E-2</v>
      </c>
      <c r="N2525">
        <v>0</v>
      </c>
      <c r="O2525">
        <v>0</v>
      </c>
      <c r="P2525" t="s">
        <v>19</v>
      </c>
    </row>
    <row r="2526" spans="1:16" x14ac:dyDescent="0.2">
      <c r="A2526">
        <v>169770</v>
      </c>
      <c r="B2526">
        <v>155106</v>
      </c>
      <c r="C2526">
        <v>14663</v>
      </c>
      <c r="D2526">
        <v>0</v>
      </c>
      <c r="E2526">
        <v>0</v>
      </c>
      <c r="F2526">
        <v>1</v>
      </c>
      <c r="G2526">
        <v>0</v>
      </c>
      <c r="H2526" t="s">
        <v>262</v>
      </c>
      <c r="I2526" t="s">
        <v>69</v>
      </c>
      <c r="J2526">
        <v>2020</v>
      </c>
      <c r="K2526" t="s">
        <v>70</v>
      </c>
      <c r="L2526">
        <v>0.91362431525004417</v>
      </c>
      <c r="M2526">
        <v>8.6369794427755192E-2</v>
      </c>
      <c r="N2526">
        <v>0</v>
      </c>
      <c r="O2526">
        <v>0</v>
      </c>
      <c r="P2526" t="s">
        <v>19</v>
      </c>
    </row>
    <row r="2527" spans="1:16" x14ac:dyDescent="0.2">
      <c r="A2527">
        <v>447135</v>
      </c>
      <c r="B2527">
        <v>447135</v>
      </c>
      <c r="C2527">
        <v>0</v>
      </c>
      <c r="D2527">
        <v>0</v>
      </c>
      <c r="E2527">
        <v>0</v>
      </c>
      <c r="F2527">
        <v>1</v>
      </c>
      <c r="G2527">
        <v>0</v>
      </c>
      <c r="H2527" t="s">
        <v>263</v>
      </c>
      <c r="I2527" t="s">
        <v>69</v>
      </c>
      <c r="J2527">
        <v>2020</v>
      </c>
      <c r="K2527" t="s">
        <v>70</v>
      </c>
      <c r="L2527">
        <v>1</v>
      </c>
      <c r="M2527">
        <v>0</v>
      </c>
      <c r="N2527">
        <v>0</v>
      </c>
      <c r="O2527">
        <v>0</v>
      </c>
      <c r="P2527" t="s">
        <v>19</v>
      </c>
    </row>
    <row r="2528" spans="1:16" x14ac:dyDescent="0.2">
      <c r="A2528">
        <v>1076765</v>
      </c>
      <c r="B2528">
        <v>948031</v>
      </c>
      <c r="C2528">
        <v>121784</v>
      </c>
      <c r="D2528">
        <v>6950</v>
      </c>
      <c r="E2528">
        <v>0</v>
      </c>
      <c r="F2528">
        <v>0.84</v>
      </c>
      <c r="G2528">
        <v>0.16</v>
      </c>
      <c r="H2528" t="s">
        <v>264</v>
      </c>
      <c r="I2528" t="s">
        <v>69</v>
      </c>
      <c r="J2528">
        <v>2020</v>
      </c>
      <c r="K2528" t="s">
        <v>70</v>
      </c>
      <c r="L2528">
        <v>0.88044373656275976</v>
      </c>
      <c r="M2528">
        <v>0.1131017445775076</v>
      </c>
      <c r="N2528">
        <v>6.4545188597326247E-3</v>
      </c>
      <c r="O2528">
        <v>0</v>
      </c>
      <c r="P2528" t="s">
        <v>19</v>
      </c>
    </row>
    <row r="2529" spans="1:16" x14ac:dyDescent="0.2">
      <c r="A2529">
        <v>213116</v>
      </c>
      <c r="B2529">
        <v>213116</v>
      </c>
      <c r="C2529">
        <v>0</v>
      </c>
      <c r="D2529">
        <v>0</v>
      </c>
      <c r="E2529">
        <v>0</v>
      </c>
      <c r="F2529">
        <v>0.48</v>
      </c>
      <c r="G2529">
        <v>0.52</v>
      </c>
      <c r="H2529" t="s">
        <v>261</v>
      </c>
      <c r="I2529" t="s">
        <v>71</v>
      </c>
      <c r="J2529">
        <v>2020</v>
      </c>
      <c r="K2529" t="s">
        <v>72</v>
      </c>
      <c r="L2529">
        <v>1</v>
      </c>
      <c r="M2529">
        <v>0</v>
      </c>
      <c r="N2529">
        <v>0</v>
      </c>
      <c r="O2529">
        <v>0</v>
      </c>
      <c r="P2529" t="s">
        <v>32</v>
      </c>
    </row>
    <row r="2530" spans="1:16" x14ac:dyDescent="0.2">
      <c r="A2530">
        <v>213246</v>
      </c>
      <c r="B2530">
        <v>176094</v>
      </c>
      <c r="C2530">
        <v>0</v>
      </c>
      <c r="D2530">
        <v>37152</v>
      </c>
      <c r="E2530">
        <v>0</v>
      </c>
      <c r="F2530">
        <v>0.67</v>
      </c>
      <c r="G2530">
        <v>0.33</v>
      </c>
      <c r="H2530" t="s">
        <v>262</v>
      </c>
      <c r="I2530" t="s">
        <v>71</v>
      </c>
      <c r="J2530">
        <v>2020</v>
      </c>
      <c r="K2530" t="s">
        <v>72</v>
      </c>
      <c r="L2530">
        <v>0.82577867814636619</v>
      </c>
      <c r="M2530">
        <v>0</v>
      </c>
      <c r="N2530">
        <v>0.17422132185363379</v>
      </c>
      <c r="O2530">
        <v>0</v>
      </c>
      <c r="P2530" t="s">
        <v>32</v>
      </c>
    </row>
    <row r="2531" spans="1:16" x14ac:dyDescent="0.2">
      <c r="A2531">
        <v>645618</v>
      </c>
      <c r="B2531">
        <v>645618</v>
      </c>
      <c r="C2531">
        <v>0</v>
      </c>
      <c r="D2531">
        <v>0</v>
      </c>
      <c r="E2531">
        <v>0</v>
      </c>
      <c r="F2531">
        <v>0.65</v>
      </c>
      <c r="G2531">
        <v>0.35</v>
      </c>
      <c r="H2531" t="s">
        <v>263</v>
      </c>
      <c r="I2531" t="s">
        <v>71</v>
      </c>
      <c r="J2531">
        <v>2020</v>
      </c>
      <c r="K2531" t="s">
        <v>72</v>
      </c>
      <c r="L2531">
        <v>1</v>
      </c>
      <c r="M2531">
        <v>0</v>
      </c>
      <c r="N2531">
        <v>0</v>
      </c>
      <c r="O2531">
        <v>0</v>
      </c>
      <c r="P2531" t="s">
        <v>32</v>
      </c>
    </row>
    <row r="2532" spans="1:16" x14ac:dyDescent="0.2">
      <c r="A2532">
        <v>2415304</v>
      </c>
      <c r="B2532">
        <v>2130407</v>
      </c>
      <c r="C2532">
        <v>0</v>
      </c>
      <c r="D2532">
        <v>284897</v>
      </c>
      <c r="E2532">
        <v>0</v>
      </c>
      <c r="F2532">
        <v>0.39</v>
      </c>
      <c r="G2532">
        <v>0.61</v>
      </c>
      <c r="H2532" t="s">
        <v>264</v>
      </c>
      <c r="I2532" t="s">
        <v>71</v>
      </c>
      <c r="J2532">
        <v>2020</v>
      </c>
      <c r="K2532" t="s">
        <v>72</v>
      </c>
      <c r="L2532">
        <v>0.88204507589934844</v>
      </c>
      <c r="M2532">
        <v>0</v>
      </c>
      <c r="N2532">
        <v>0.1179549241006515</v>
      </c>
      <c r="O2532">
        <v>0</v>
      </c>
      <c r="P2532" t="s">
        <v>32</v>
      </c>
    </row>
    <row r="2533" spans="1:16" x14ac:dyDescent="0.2">
      <c r="A2533">
        <v>9670</v>
      </c>
      <c r="B2533">
        <v>9670</v>
      </c>
      <c r="C2533">
        <v>0</v>
      </c>
      <c r="D2533">
        <v>0</v>
      </c>
      <c r="E2533">
        <v>0</v>
      </c>
      <c r="F2533">
        <v>1</v>
      </c>
      <c r="G2533">
        <v>0</v>
      </c>
      <c r="H2533" t="s">
        <v>261</v>
      </c>
      <c r="I2533" t="s">
        <v>73</v>
      </c>
      <c r="J2533">
        <v>2020</v>
      </c>
      <c r="K2533" t="s">
        <v>74</v>
      </c>
      <c r="L2533">
        <v>1</v>
      </c>
      <c r="M2533">
        <v>0</v>
      </c>
      <c r="N2533">
        <v>0</v>
      </c>
      <c r="O2533">
        <v>0</v>
      </c>
      <c r="P2533" t="s">
        <v>27</v>
      </c>
    </row>
    <row r="2534" spans="1:16" x14ac:dyDescent="0.2">
      <c r="A2534">
        <v>70587</v>
      </c>
      <c r="B2534">
        <v>32275</v>
      </c>
      <c r="C2534">
        <v>38312</v>
      </c>
      <c r="D2534">
        <v>0</v>
      </c>
      <c r="E2534">
        <v>0</v>
      </c>
      <c r="F2534">
        <v>1</v>
      </c>
      <c r="G2534">
        <v>0</v>
      </c>
      <c r="H2534" t="s">
        <v>262</v>
      </c>
      <c r="I2534" t="s">
        <v>73</v>
      </c>
      <c r="J2534">
        <v>2020</v>
      </c>
      <c r="K2534" t="s">
        <v>74</v>
      </c>
      <c r="L2534">
        <v>0.4572371683171122</v>
      </c>
      <c r="M2534">
        <v>0.54276283168288775</v>
      </c>
      <c r="N2534">
        <v>0</v>
      </c>
      <c r="O2534">
        <v>0</v>
      </c>
      <c r="P2534" t="s">
        <v>27</v>
      </c>
    </row>
    <row r="2535" spans="1:16" x14ac:dyDescent="0.2">
      <c r="A2535">
        <v>72487</v>
      </c>
      <c r="B2535">
        <v>72487</v>
      </c>
      <c r="C2535">
        <v>0</v>
      </c>
      <c r="D2535">
        <v>0</v>
      </c>
      <c r="E2535">
        <v>0</v>
      </c>
      <c r="F2535">
        <v>1</v>
      </c>
      <c r="G2535">
        <v>0</v>
      </c>
      <c r="H2535" t="s">
        <v>263</v>
      </c>
      <c r="I2535" t="s">
        <v>73</v>
      </c>
      <c r="J2535">
        <v>2020</v>
      </c>
      <c r="K2535" t="s">
        <v>74</v>
      </c>
      <c r="L2535">
        <v>1</v>
      </c>
      <c r="M2535">
        <v>0</v>
      </c>
      <c r="N2535">
        <v>0</v>
      </c>
      <c r="O2535">
        <v>0</v>
      </c>
      <c r="P2535" t="s">
        <v>27</v>
      </c>
    </row>
    <row r="2536" spans="1:16" x14ac:dyDescent="0.2">
      <c r="A2536">
        <v>617916</v>
      </c>
      <c r="B2536">
        <v>585517</v>
      </c>
      <c r="C2536">
        <v>32400</v>
      </c>
      <c r="D2536">
        <v>0</v>
      </c>
      <c r="E2536">
        <v>0</v>
      </c>
      <c r="F2536">
        <v>0.96</v>
      </c>
      <c r="G2536">
        <v>0.04</v>
      </c>
      <c r="H2536" t="s">
        <v>264</v>
      </c>
      <c r="I2536" t="s">
        <v>73</v>
      </c>
      <c r="J2536">
        <v>2020</v>
      </c>
      <c r="K2536" t="s">
        <v>74</v>
      </c>
      <c r="L2536">
        <v>0.94756730688313617</v>
      </c>
      <c r="M2536">
        <v>5.2434311459810069E-2</v>
      </c>
      <c r="N2536">
        <v>0</v>
      </c>
      <c r="O2536">
        <v>0</v>
      </c>
      <c r="P2536" t="s">
        <v>27</v>
      </c>
    </row>
    <row r="2537" spans="1:16" x14ac:dyDescent="0.2">
      <c r="A2537">
        <v>146217</v>
      </c>
      <c r="B2537">
        <v>146217</v>
      </c>
      <c r="C2537">
        <v>0</v>
      </c>
      <c r="D2537">
        <v>0</v>
      </c>
      <c r="E2537">
        <v>0</v>
      </c>
      <c r="F2537">
        <v>0.85</v>
      </c>
      <c r="G2537">
        <v>0.15</v>
      </c>
      <c r="H2537" t="s">
        <v>261</v>
      </c>
      <c r="I2537" t="s">
        <v>75</v>
      </c>
      <c r="J2537">
        <v>2020</v>
      </c>
      <c r="K2537" t="s">
        <v>76</v>
      </c>
      <c r="L2537">
        <v>1</v>
      </c>
      <c r="M2537">
        <v>0</v>
      </c>
      <c r="N2537">
        <v>0</v>
      </c>
      <c r="O2537">
        <v>0</v>
      </c>
      <c r="P2537" t="s">
        <v>27</v>
      </c>
    </row>
    <row r="2538" spans="1:16" x14ac:dyDescent="0.2">
      <c r="A2538">
        <v>748375</v>
      </c>
      <c r="B2538">
        <v>732530</v>
      </c>
      <c r="C2538">
        <v>0</v>
      </c>
      <c r="D2538">
        <v>15845</v>
      </c>
      <c r="E2538">
        <v>0</v>
      </c>
      <c r="F2538">
        <v>0.28000000000000003</v>
      </c>
      <c r="G2538">
        <v>0.72</v>
      </c>
      <c r="H2538" t="s">
        <v>262</v>
      </c>
      <c r="I2538" t="s">
        <v>75</v>
      </c>
      <c r="J2538">
        <v>2020</v>
      </c>
      <c r="K2538" t="s">
        <v>76</v>
      </c>
      <c r="L2538">
        <v>0.9788274594955737</v>
      </c>
      <c r="M2538">
        <v>0</v>
      </c>
      <c r="N2538">
        <v>2.1172540504426261E-2</v>
      </c>
      <c r="O2538">
        <v>0</v>
      </c>
      <c r="P2538" t="s">
        <v>27</v>
      </c>
    </row>
    <row r="2539" spans="1:16" x14ac:dyDescent="0.2">
      <c r="A2539">
        <v>-10518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 t="s">
        <v>82</v>
      </c>
      <c r="I2539" t="s">
        <v>75</v>
      </c>
      <c r="J2539">
        <v>2020</v>
      </c>
      <c r="K2539" t="s">
        <v>76</v>
      </c>
      <c r="L2539">
        <v>0</v>
      </c>
      <c r="M2539">
        <v>0</v>
      </c>
      <c r="N2539">
        <v>0</v>
      </c>
      <c r="O2539">
        <v>0</v>
      </c>
      <c r="P2539" t="s">
        <v>27</v>
      </c>
    </row>
    <row r="2540" spans="1:16" x14ac:dyDescent="0.2">
      <c r="A2540">
        <v>778617</v>
      </c>
      <c r="B2540">
        <v>778385</v>
      </c>
      <c r="C2540">
        <v>233</v>
      </c>
      <c r="D2540">
        <v>0</v>
      </c>
      <c r="E2540">
        <v>0</v>
      </c>
      <c r="F2540">
        <v>0.54</v>
      </c>
      <c r="G2540">
        <v>0.46</v>
      </c>
      <c r="H2540" t="s">
        <v>263</v>
      </c>
      <c r="I2540" t="s">
        <v>75</v>
      </c>
      <c r="J2540">
        <v>2020</v>
      </c>
      <c r="K2540" t="s">
        <v>76</v>
      </c>
      <c r="L2540">
        <v>0.99970203578909789</v>
      </c>
      <c r="M2540">
        <v>2.9924853939741883E-4</v>
      </c>
      <c r="N2540">
        <v>0</v>
      </c>
      <c r="O2540">
        <v>0</v>
      </c>
      <c r="P2540" t="s">
        <v>27</v>
      </c>
    </row>
    <row r="2541" spans="1:16" x14ac:dyDescent="0.2">
      <c r="A2541">
        <v>1200467</v>
      </c>
      <c r="B2541">
        <v>1144510</v>
      </c>
      <c r="C2541">
        <v>23812</v>
      </c>
      <c r="D2541">
        <v>32145</v>
      </c>
      <c r="E2541">
        <v>0</v>
      </c>
      <c r="F2541">
        <v>0.35</v>
      </c>
      <c r="G2541">
        <v>0.65</v>
      </c>
      <c r="H2541" t="s">
        <v>264</v>
      </c>
      <c r="I2541" t="s">
        <v>75</v>
      </c>
      <c r="J2541">
        <v>2020</v>
      </c>
      <c r="K2541" t="s">
        <v>76</v>
      </c>
      <c r="L2541">
        <v>0.95338730677311412</v>
      </c>
      <c r="M2541">
        <v>1.9835613973561959E-2</v>
      </c>
      <c r="N2541">
        <v>2.677707925332392E-2</v>
      </c>
      <c r="O2541">
        <v>0</v>
      </c>
      <c r="P2541" t="s">
        <v>27</v>
      </c>
    </row>
    <row r="2542" spans="1:16" x14ac:dyDescent="0.2">
      <c r="A2542">
        <v>78521</v>
      </c>
      <c r="B2542">
        <v>78521</v>
      </c>
      <c r="C2542">
        <v>0</v>
      </c>
      <c r="D2542">
        <v>0</v>
      </c>
      <c r="E2542">
        <v>0</v>
      </c>
      <c r="F2542">
        <v>-0.01</v>
      </c>
      <c r="G2542">
        <v>1.01</v>
      </c>
      <c r="H2542" t="s">
        <v>261</v>
      </c>
      <c r="I2542" t="s">
        <v>77</v>
      </c>
      <c r="J2542">
        <v>2020</v>
      </c>
      <c r="K2542" t="s">
        <v>78</v>
      </c>
      <c r="L2542">
        <v>1</v>
      </c>
      <c r="M2542">
        <v>0</v>
      </c>
      <c r="N2542">
        <v>0</v>
      </c>
      <c r="O2542">
        <v>0</v>
      </c>
      <c r="P2542" t="s">
        <v>79</v>
      </c>
    </row>
    <row r="2543" spans="1:16" x14ac:dyDescent="0.2">
      <c r="A2543">
        <v>81436</v>
      </c>
      <c r="B2543">
        <v>71536</v>
      </c>
      <c r="C2543">
        <v>0</v>
      </c>
      <c r="D2543">
        <v>9901</v>
      </c>
      <c r="E2543">
        <v>0</v>
      </c>
      <c r="F2543">
        <v>0.56999999999999995</v>
      </c>
      <c r="G2543">
        <v>0.43</v>
      </c>
      <c r="H2543" t="s">
        <v>262</v>
      </c>
      <c r="I2543" t="s">
        <v>77</v>
      </c>
      <c r="J2543">
        <v>2020</v>
      </c>
      <c r="K2543" t="s">
        <v>78</v>
      </c>
      <c r="L2543">
        <v>0.87843214303256545</v>
      </c>
      <c r="M2543">
        <v>0</v>
      </c>
      <c r="N2543">
        <v>0.12158013654894639</v>
      </c>
      <c r="O2543">
        <v>0</v>
      </c>
      <c r="P2543" t="s">
        <v>79</v>
      </c>
    </row>
    <row r="2544" spans="1:16" x14ac:dyDescent="0.2">
      <c r="A2544">
        <v>82782</v>
      </c>
      <c r="B2544">
        <v>82782</v>
      </c>
      <c r="C2544">
        <v>0</v>
      </c>
      <c r="D2544">
        <v>0</v>
      </c>
      <c r="E2544">
        <v>0</v>
      </c>
      <c r="F2544">
        <v>0.52</v>
      </c>
      <c r="G2544">
        <v>0.48</v>
      </c>
      <c r="H2544" t="s">
        <v>263</v>
      </c>
      <c r="I2544" t="s">
        <v>77</v>
      </c>
      <c r="J2544">
        <v>2020</v>
      </c>
      <c r="K2544" t="s">
        <v>78</v>
      </c>
      <c r="L2544">
        <v>1</v>
      </c>
      <c r="M2544">
        <v>0</v>
      </c>
      <c r="N2544">
        <v>0</v>
      </c>
      <c r="O2544">
        <v>0</v>
      </c>
      <c r="P2544" t="s">
        <v>79</v>
      </c>
    </row>
    <row r="2545" spans="1:16" x14ac:dyDescent="0.2">
      <c r="A2545">
        <v>487775</v>
      </c>
      <c r="B2545">
        <v>487775</v>
      </c>
      <c r="C2545">
        <v>0</v>
      </c>
      <c r="D2545">
        <v>0</v>
      </c>
      <c r="E2545">
        <v>0</v>
      </c>
      <c r="F2545">
        <v>1</v>
      </c>
      <c r="G2545">
        <v>0</v>
      </c>
      <c r="H2545" t="s">
        <v>264</v>
      </c>
      <c r="I2545" t="s">
        <v>77</v>
      </c>
      <c r="J2545">
        <v>2020</v>
      </c>
      <c r="K2545" t="s">
        <v>78</v>
      </c>
      <c r="L2545">
        <v>1</v>
      </c>
      <c r="M2545">
        <v>0</v>
      </c>
      <c r="N2545">
        <v>0</v>
      </c>
      <c r="O2545">
        <v>0</v>
      </c>
      <c r="P2545" t="s">
        <v>79</v>
      </c>
    </row>
    <row r="2546" spans="1:16" x14ac:dyDescent="0.2">
      <c r="A2546">
        <v>1391323</v>
      </c>
      <c r="B2546">
        <v>901807</v>
      </c>
      <c r="C2546">
        <v>321035</v>
      </c>
      <c r="D2546">
        <v>168480</v>
      </c>
      <c r="E2546">
        <v>0</v>
      </c>
      <c r="F2546">
        <v>0.31</v>
      </c>
      <c r="G2546">
        <v>0.69</v>
      </c>
      <c r="H2546" t="s">
        <v>261</v>
      </c>
      <c r="I2546" t="s">
        <v>80</v>
      </c>
      <c r="J2546">
        <v>2020</v>
      </c>
      <c r="K2546" t="s">
        <v>81</v>
      </c>
      <c r="L2546">
        <v>0.6481650917867382</v>
      </c>
      <c r="M2546">
        <v>0.23074081288097731</v>
      </c>
      <c r="N2546">
        <v>0.1210933765919201</v>
      </c>
      <c r="O2546">
        <v>0</v>
      </c>
      <c r="P2546" t="s">
        <v>27</v>
      </c>
    </row>
    <row r="2547" spans="1:16" x14ac:dyDescent="0.2">
      <c r="A2547">
        <v>1559482</v>
      </c>
      <c r="B2547">
        <v>925943</v>
      </c>
      <c r="C2547">
        <v>98856</v>
      </c>
      <c r="D2547">
        <v>534684</v>
      </c>
      <c r="E2547">
        <v>0</v>
      </c>
      <c r="F2547">
        <v>0.4</v>
      </c>
      <c r="G2547">
        <v>0.6</v>
      </c>
      <c r="H2547" t="s">
        <v>262</v>
      </c>
      <c r="I2547" t="s">
        <v>80</v>
      </c>
      <c r="J2547">
        <v>2020</v>
      </c>
      <c r="K2547" t="s">
        <v>81</v>
      </c>
      <c r="L2547">
        <v>0.59375036069669285</v>
      </c>
      <c r="M2547">
        <v>6.339027959283916E-2</v>
      </c>
      <c r="N2547">
        <v>0.34286000094903307</v>
      </c>
      <c r="O2547">
        <v>0</v>
      </c>
      <c r="P2547" t="s">
        <v>27</v>
      </c>
    </row>
    <row r="2548" spans="1:16" x14ac:dyDescent="0.2">
      <c r="A2548">
        <v>6784853</v>
      </c>
      <c r="B2548">
        <v>6768815</v>
      </c>
      <c r="C2548">
        <v>0</v>
      </c>
      <c r="D2548">
        <v>16038</v>
      </c>
      <c r="E2548">
        <v>0</v>
      </c>
      <c r="F2548">
        <v>0.02</v>
      </c>
      <c r="G2548">
        <v>0.98</v>
      </c>
      <c r="H2548" t="s">
        <v>263</v>
      </c>
      <c r="I2548" t="s">
        <v>80</v>
      </c>
      <c r="J2548">
        <v>2020</v>
      </c>
      <c r="K2548" t="s">
        <v>81</v>
      </c>
      <c r="L2548">
        <v>0.99763620523539709</v>
      </c>
      <c r="M2548">
        <v>0</v>
      </c>
      <c r="N2548">
        <v>2.3637947646028591E-3</v>
      </c>
      <c r="O2548">
        <v>0</v>
      </c>
      <c r="P2548" t="s">
        <v>27</v>
      </c>
    </row>
    <row r="2549" spans="1:16" x14ac:dyDescent="0.2">
      <c r="A2549">
        <v>3640071</v>
      </c>
      <c r="B2549">
        <v>2549251</v>
      </c>
      <c r="C2549">
        <v>443030</v>
      </c>
      <c r="D2549">
        <v>647790</v>
      </c>
      <c r="E2549">
        <v>0</v>
      </c>
      <c r="F2549">
        <v>0.46</v>
      </c>
      <c r="G2549">
        <v>0.54</v>
      </c>
      <c r="H2549" t="s">
        <v>264</v>
      </c>
      <c r="I2549" t="s">
        <v>80</v>
      </c>
      <c r="J2549">
        <v>2020</v>
      </c>
      <c r="K2549" t="s">
        <v>81</v>
      </c>
      <c r="L2549">
        <v>0.70033002103530395</v>
      </c>
      <c r="M2549">
        <v>0.1217091644640997</v>
      </c>
      <c r="N2549">
        <v>0.17796081450059631</v>
      </c>
      <c r="O2549">
        <v>0</v>
      </c>
      <c r="P2549" t="s">
        <v>27</v>
      </c>
    </row>
    <row r="2550" spans="1:16" x14ac:dyDescent="0.2">
      <c r="A2550">
        <v>158292</v>
      </c>
      <c r="B2550">
        <v>110753</v>
      </c>
      <c r="C2550">
        <v>39578</v>
      </c>
      <c r="D2550">
        <v>7961</v>
      </c>
      <c r="E2550">
        <v>0</v>
      </c>
      <c r="F2550">
        <v>0.49</v>
      </c>
      <c r="G2550">
        <v>0.51</v>
      </c>
      <c r="H2550" t="s">
        <v>261</v>
      </c>
      <c r="I2550" t="s">
        <v>83</v>
      </c>
      <c r="J2550">
        <v>2020</v>
      </c>
      <c r="K2550" t="s">
        <v>84</v>
      </c>
      <c r="L2550">
        <v>0.69967528365299569</v>
      </c>
      <c r="M2550">
        <v>0.25003158719328827</v>
      </c>
      <c r="N2550">
        <v>5.0293129153715921E-2</v>
      </c>
      <c r="O2550">
        <v>0</v>
      </c>
      <c r="P2550" t="s">
        <v>79</v>
      </c>
    </row>
    <row r="2551" spans="1:16" x14ac:dyDescent="0.2">
      <c r="A2551">
        <v>68194</v>
      </c>
      <c r="B2551">
        <v>61213</v>
      </c>
      <c r="C2551">
        <v>0</v>
      </c>
      <c r="D2551">
        <v>6980</v>
      </c>
      <c r="E2551">
        <v>0</v>
      </c>
      <c r="F2551">
        <v>0.71</v>
      </c>
      <c r="G2551">
        <v>0.28999999999999998</v>
      </c>
      <c r="H2551" t="s">
        <v>262</v>
      </c>
      <c r="I2551" t="s">
        <v>83</v>
      </c>
      <c r="J2551">
        <v>2020</v>
      </c>
      <c r="K2551" t="s">
        <v>84</v>
      </c>
      <c r="L2551">
        <v>0.89763029005484352</v>
      </c>
      <c r="M2551">
        <v>0</v>
      </c>
      <c r="N2551">
        <v>0.1023550458984661</v>
      </c>
      <c r="O2551">
        <v>0</v>
      </c>
      <c r="P2551" t="s">
        <v>79</v>
      </c>
    </row>
    <row r="2552" spans="1:16" x14ac:dyDescent="0.2">
      <c r="A2552">
        <v>16</v>
      </c>
      <c r="B2552">
        <v>16</v>
      </c>
      <c r="C2552">
        <v>0</v>
      </c>
      <c r="D2552">
        <v>0</v>
      </c>
      <c r="E2552">
        <v>0</v>
      </c>
      <c r="F2552">
        <v>1</v>
      </c>
      <c r="G2552">
        <v>0</v>
      </c>
      <c r="H2552" t="s">
        <v>82</v>
      </c>
      <c r="I2552" t="s">
        <v>83</v>
      </c>
      <c r="J2552">
        <v>2020</v>
      </c>
      <c r="K2552" t="s">
        <v>84</v>
      </c>
      <c r="L2552">
        <v>1</v>
      </c>
      <c r="M2552">
        <v>0</v>
      </c>
      <c r="N2552">
        <v>0</v>
      </c>
      <c r="O2552">
        <v>0</v>
      </c>
      <c r="P2552" t="s">
        <v>79</v>
      </c>
    </row>
    <row r="2553" spans="1:16" x14ac:dyDescent="0.2">
      <c r="A2553">
        <v>68890</v>
      </c>
      <c r="B2553">
        <v>52230</v>
      </c>
      <c r="C2553">
        <v>16660</v>
      </c>
      <c r="D2553">
        <v>0</v>
      </c>
      <c r="E2553">
        <v>0</v>
      </c>
      <c r="F2553">
        <v>0.62</v>
      </c>
      <c r="G2553">
        <v>0.38</v>
      </c>
      <c r="H2553" t="s">
        <v>263</v>
      </c>
      <c r="I2553" t="s">
        <v>83</v>
      </c>
      <c r="J2553">
        <v>2020</v>
      </c>
      <c r="K2553" t="s">
        <v>84</v>
      </c>
      <c r="L2553">
        <v>0.75816519088401801</v>
      </c>
      <c r="M2553">
        <v>0.24183480911598201</v>
      </c>
      <c r="N2553">
        <v>0</v>
      </c>
      <c r="O2553">
        <v>0</v>
      </c>
      <c r="P2553" t="s">
        <v>79</v>
      </c>
    </row>
    <row r="2554" spans="1:16" x14ac:dyDescent="0.2">
      <c r="A2554">
        <v>429103</v>
      </c>
      <c r="B2554">
        <v>429103</v>
      </c>
      <c r="C2554">
        <v>0</v>
      </c>
      <c r="D2554">
        <v>0</v>
      </c>
      <c r="E2554">
        <v>0</v>
      </c>
      <c r="F2554">
        <v>0.96</v>
      </c>
      <c r="G2554">
        <v>0.04</v>
      </c>
      <c r="H2554" t="s">
        <v>264</v>
      </c>
      <c r="I2554" t="s">
        <v>83</v>
      </c>
      <c r="J2554">
        <v>2020</v>
      </c>
      <c r="K2554" t="s">
        <v>84</v>
      </c>
      <c r="L2554">
        <v>1</v>
      </c>
      <c r="M2554">
        <v>0</v>
      </c>
      <c r="N2554">
        <v>0</v>
      </c>
      <c r="O2554">
        <v>0</v>
      </c>
      <c r="P2554" t="s">
        <v>79</v>
      </c>
    </row>
    <row r="2555" spans="1:16" x14ac:dyDescent="0.2">
      <c r="A2555">
        <v>885201</v>
      </c>
      <c r="B2555">
        <v>177717</v>
      </c>
      <c r="C2555">
        <v>591186</v>
      </c>
      <c r="D2555">
        <v>116298</v>
      </c>
      <c r="E2555">
        <v>0</v>
      </c>
      <c r="F2555">
        <v>0.24</v>
      </c>
      <c r="G2555">
        <v>0.76</v>
      </c>
      <c r="H2555" t="s">
        <v>261</v>
      </c>
      <c r="I2555" t="s">
        <v>85</v>
      </c>
      <c r="J2555">
        <v>2020</v>
      </c>
      <c r="K2555" t="s">
        <v>86</v>
      </c>
      <c r="L2555">
        <v>0.20076457211413001</v>
      </c>
      <c r="M2555">
        <v>0.66785509731688053</v>
      </c>
      <c r="N2555">
        <v>0.1313803305689894</v>
      </c>
      <c r="O2555">
        <v>0</v>
      </c>
      <c r="P2555" t="s">
        <v>27</v>
      </c>
    </row>
    <row r="2556" spans="1:16" x14ac:dyDescent="0.2">
      <c r="A2556">
        <v>6949342</v>
      </c>
      <c r="B2556">
        <v>2933080</v>
      </c>
      <c r="C2556">
        <v>507213</v>
      </c>
      <c r="D2556">
        <v>3509048</v>
      </c>
      <c r="E2556">
        <v>0</v>
      </c>
      <c r="F2556">
        <v>0.01</v>
      </c>
      <c r="G2556">
        <v>0.99</v>
      </c>
      <c r="H2556" t="s">
        <v>262</v>
      </c>
      <c r="I2556" t="s">
        <v>85</v>
      </c>
      <c r="J2556">
        <v>2020</v>
      </c>
      <c r="K2556" t="s">
        <v>86</v>
      </c>
      <c r="L2556">
        <v>0.42206585889714449</v>
      </c>
      <c r="M2556">
        <v>7.298719792463805E-2</v>
      </c>
      <c r="N2556">
        <v>0.50494679927970154</v>
      </c>
      <c r="O2556">
        <v>0</v>
      </c>
      <c r="P2556" t="s">
        <v>27</v>
      </c>
    </row>
    <row r="2557" spans="1:16" x14ac:dyDescent="0.2">
      <c r="A2557">
        <v>3042450</v>
      </c>
      <c r="B2557">
        <v>3012450</v>
      </c>
      <c r="C2557">
        <v>30000</v>
      </c>
      <c r="D2557">
        <v>0</v>
      </c>
      <c r="E2557">
        <v>0</v>
      </c>
      <c r="F2557">
        <v>0.1</v>
      </c>
      <c r="G2557">
        <v>0.9</v>
      </c>
      <c r="H2557" t="s">
        <v>263</v>
      </c>
      <c r="I2557" t="s">
        <v>85</v>
      </c>
      <c r="J2557">
        <v>2020</v>
      </c>
      <c r="K2557" t="s">
        <v>86</v>
      </c>
      <c r="L2557">
        <v>0.99013952571118669</v>
      </c>
      <c r="M2557">
        <v>9.860474288813292E-3</v>
      </c>
      <c r="N2557">
        <v>0</v>
      </c>
      <c r="O2557">
        <v>0</v>
      </c>
      <c r="P2557" t="s">
        <v>27</v>
      </c>
    </row>
    <row r="2558" spans="1:16" x14ac:dyDescent="0.2">
      <c r="A2558">
        <v>17531087</v>
      </c>
      <c r="B2558">
        <v>15078570</v>
      </c>
      <c r="C2558">
        <v>482197</v>
      </c>
      <c r="D2558">
        <v>1970321</v>
      </c>
      <c r="E2558">
        <v>0</v>
      </c>
      <c r="F2558">
        <v>0.32</v>
      </c>
      <c r="G2558">
        <v>0.68</v>
      </c>
      <c r="H2558" t="s">
        <v>264</v>
      </c>
      <c r="I2558" t="s">
        <v>85</v>
      </c>
      <c r="J2558">
        <v>2020</v>
      </c>
      <c r="K2558" t="s">
        <v>86</v>
      </c>
      <c r="L2558">
        <v>0.86010468147240382</v>
      </c>
      <c r="M2558">
        <v>2.7505253952592901E-2</v>
      </c>
      <c r="N2558">
        <v>0.11239012161653179</v>
      </c>
      <c r="O2558">
        <v>0</v>
      </c>
      <c r="P2558" t="s">
        <v>27</v>
      </c>
    </row>
    <row r="2559" spans="1:16" x14ac:dyDescent="0.2">
      <c r="A2559">
        <v>31016</v>
      </c>
      <c r="B2559">
        <v>21471</v>
      </c>
      <c r="C2559">
        <v>6000</v>
      </c>
      <c r="D2559">
        <v>3545</v>
      </c>
      <c r="E2559">
        <v>0</v>
      </c>
      <c r="F2559">
        <v>0.15</v>
      </c>
      <c r="G2559">
        <v>0.85</v>
      </c>
      <c r="H2559" t="s">
        <v>261</v>
      </c>
      <c r="I2559" t="s">
        <v>87</v>
      </c>
      <c r="J2559">
        <v>2020</v>
      </c>
      <c r="K2559" t="s">
        <v>88</v>
      </c>
      <c r="L2559">
        <v>0.69225561000773794</v>
      </c>
      <c r="M2559">
        <v>0.19344854268764511</v>
      </c>
      <c r="N2559">
        <v>0.114295847304617</v>
      </c>
      <c r="O2559">
        <v>0</v>
      </c>
      <c r="P2559" t="s">
        <v>27</v>
      </c>
    </row>
    <row r="2560" spans="1:16" x14ac:dyDescent="0.2">
      <c r="A2560">
        <v>607844</v>
      </c>
      <c r="B2560">
        <v>384580</v>
      </c>
      <c r="C2560">
        <v>191815</v>
      </c>
      <c r="D2560">
        <v>31448</v>
      </c>
      <c r="E2560">
        <v>0</v>
      </c>
      <c r="F2560">
        <v>0.27</v>
      </c>
      <c r="G2560">
        <v>0.73</v>
      </c>
      <c r="H2560" t="s">
        <v>262</v>
      </c>
      <c r="I2560" t="s">
        <v>87</v>
      </c>
      <c r="J2560">
        <v>2020</v>
      </c>
      <c r="K2560" t="s">
        <v>88</v>
      </c>
      <c r="L2560">
        <v>0.63269523101322045</v>
      </c>
      <c r="M2560">
        <v>0.31556616500286261</v>
      </c>
      <c r="N2560">
        <v>5.1736958824961668E-2</v>
      </c>
      <c r="O2560">
        <v>0</v>
      </c>
      <c r="P2560" t="s">
        <v>27</v>
      </c>
    </row>
    <row r="2561" spans="1:16" x14ac:dyDescent="0.2">
      <c r="A2561">
        <v>164153</v>
      </c>
      <c r="B2561">
        <v>160087</v>
      </c>
      <c r="C2561">
        <v>4066</v>
      </c>
      <c r="D2561">
        <v>0</v>
      </c>
      <c r="E2561">
        <v>0</v>
      </c>
      <c r="F2561">
        <v>0.56999999999999995</v>
      </c>
      <c r="G2561">
        <v>0.43</v>
      </c>
      <c r="H2561" t="s">
        <v>263</v>
      </c>
      <c r="I2561" t="s">
        <v>87</v>
      </c>
      <c r="J2561">
        <v>2020</v>
      </c>
      <c r="K2561" t="s">
        <v>88</v>
      </c>
      <c r="L2561">
        <v>0.97523042527398218</v>
      </c>
      <c r="M2561">
        <v>2.47695747260178E-2</v>
      </c>
      <c r="N2561">
        <v>0</v>
      </c>
      <c r="O2561">
        <v>0</v>
      </c>
      <c r="P2561" t="s">
        <v>27</v>
      </c>
    </row>
    <row r="2562" spans="1:16" x14ac:dyDescent="0.2">
      <c r="A2562">
        <v>685457</v>
      </c>
      <c r="B2562">
        <v>578872</v>
      </c>
      <c r="C2562">
        <v>106585</v>
      </c>
      <c r="D2562">
        <v>0</v>
      </c>
      <c r="E2562">
        <v>0</v>
      </c>
      <c r="F2562">
        <v>0.47</v>
      </c>
      <c r="G2562">
        <v>0.53</v>
      </c>
      <c r="H2562" t="s">
        <v>264</v>
      </c>
      <c r="I2562" t="s">
        <v>87</v>
      </c>
      <c r="J2562">
        <v>2020</v>
      </c>
      <c r="K2562" t="s">
        <v>88</v>
      </c>
      <c r="L2562">
        <v>0.84450519872143692</v>
      </c>
      <c r="M2562">
        <v>0.15549480127856299</v>
      </c>
      <c r="N2562">
        <v>0</v>
      </c>
      <c r="O2562">
        <v>0</v>
      </c>
      <c r="P2562" t="s">
        <v>27</v>
      </c>
    </row>
    <row r="2563" spans="1:16" x14ac:dyDescent="0.2">
      <c r="A2563">
        <v>104030</v>
      </c>
      <c r="B2563">
        <v>104030</v>
      </c>
      <c r="C2563">
        <v>0</v>
      </c>
      <c r="D2563">
        <v>0</v>
      </c>
      <c r="E2563">
        <v>0</v>
      </c>
      <c r="F2563">
        <v>0.59</v>
      </c>
      <c r="G2563">
        <v>0.41</v>
      </c>
      <c r="H2563" t="s">
        <v>261</v>
      </c>
      <c r="I2563" t="s">
        <v>89</v>
      </c>
      <c r="J2563">
        <v>2020</v>
      </c>
      <c r="K2563" t="s">
        <v>90</v>
      </c>
      <c r="L2563">
        <v>1</v>
      </c>
      <c r="M2563">
        <v>0</v>
      </c>
      <c r="N2563">
        <v>0</v>
      </c>
      <c r="O2563">
        <v>0</v>
      </c>
      <c r="P2563" t="s">
        <v>79</v>
      </c>
    </row>
    <row r="2564" spans="1:16" x14ac:dyDescent="0.2">
      <c r="A2564">
        <v>150035</v>
      </c>
      <c r="B2564">
        <v>150035</v>
      </c>
      <c r="C2564">
        <v>0</v>
      </c>
      <c r="D2564">
        <v>0</v>
      </c>
      <c r="E2564">
        <v>0</v>
      </c>
      <c r="F2564">
        <v>0.55000000000000004</v>
      </c>
      <c r="G2564">
        <v>0.45</v>
      </c>
      <c r="H2564" t="s">
        <v>262</v>
      </c>
      <c r="I2564" t="s">
        <v>89</v>
      </c>
      <c r="J2564">
        <v>2020</v>
      </c>
      <c r="K2564" t="s">
        <v>90</v>
      </c>
      <c r="L2564">
        <v>1</v>
      </c>
      <c r="M2564">
        <v>0</v>
      </c>
      <c r="N2564">
        <v>0</v>
      </c>
      <c r="O2564">
        <v>0</v>
      </c>
      <c r="P2564" t="s">
        <v>79</v>
      </c>
    </row>
    <row r="2565" spans="1:16" x14ac:dyDescent="0.2">
      <c r="A2565">
        <v>128545</v>
      </c>
      <c r="B2565">
        <v>128545</v>
      </c>
      <c r="C2565">
        <v>0</v>
      </c>
      <c r="D2565">
        <v>0</v>
      </c>
      <c r="E2565">
        <v>0</v>
      </c>
      <c r="F2565">
        <v>0.93</v>
      </c>
      <c r="G2565">
        <v>7.0000000000000007E-2</v>
      </c>
      <c r="H2565" t="s">
        <v>263</v>
      </c>
      <c r="I2565" t="s">
        <v>89</v>
      </c>
      <c r="J2565">
        <v>2020</v>
      </c>
      <c r="K2565" t="s">
        <v>90</v>
      </c>
      <c r="L2565">
        <v>1</v>
      </c>
      <c r="M2565">
        <v>0</v>
      </c>
      <c r="N2565">
        <v>0</v>
      </c>
      <c r="O2565">
        <v>0</v>
      </c>
      <c r="P2565" t="s">
        <v>79</v>
      </c>
    </row>
    <row r="2566" spans="1:16" x14ac:dyDescent="0.2">
      <c r="A2566">
        <v>804993</v>
      </c>
      <c r="B2566">
        <v>804993</v>
      </c>
      <c r="C2566">
        <v>0</v>
      </c>
      <c r="D2566">
        <v>0</v>
      </c>
      <c r="E2566">
        <v>0</v>
      </c>
      <c r="F2566">
        <v>0.69</v>
      </c>
      <c r="G2566">
        <v>0.31</v>
      </c>
      <c r="H2566" t="s">
        <v>264</v>
      </c>
      <c r="I2566" t="s">
        <v>89</v>
      </c>
      <c r="J2566">
        <v>2020</v>
      </c>
      <c r="K2566" t="s">
        <v>90</v>
      </c>
      <c r="L2566">
        <v>1</v>
      </c>
      <c r="M2566">
        <v>0</v>
      </c>
      <c r="N2566">
        <v>0</v>
      </c>
      <c r="O2566">
        <v>0</v>
      </c>
      <c r="P2566" t="s">
        <v>79</v>
      </c>
    </row>
    <row r="2567" spans="1:16" x14ac:dyDescent="0.2">
      <c r="A2567">
        <v>35913</v>
      </c>
      <c r="B2567">
        <v>35913</v>
      </c>
      <c r="C2567">
        <v>0</v>
      </c>
      <c r="D2567">
        <v>0</v>
      </c>
      <c r="E2567">
        <v>0</v>
      </c>
      <c r="F2567">
        <v>0.14000000000000001</v>
      </c>
      <c r="G2567">
        <v>0.86</v>
      </c>
      <c r="H2567" t="s">
        <v>261</v>
      </c>
      <c r="I2567" t="s">
        <v>91</v>
      </c>
      <c r="J2567">
        <v>2020</v>
      </c>
      <c r="K2567" t="s">
        <v>92</v>
      </c>
      <c r="L2567">
        <v>1</v>
      </c>
      <c r="M2567">
        <v>0</v>
      </c>
      <c r="N2567">
        <v>0</v>
      </c>
      <c r="O2567">
        <v>0</v>
      </c>
      <c r="P2567" t="s">
        <v>32</v>
      </c>
    </row>
    <row r="2568" spans="1:16" x14ac:dyDescent="0.2">
      <c r="A2568">
        <v>365840</v>
      </c>
      <c r="B2568">
        <v>365840</v>
      </c>
      <c r="C2568">
        <v>0</v>
      </c>
      <c r="D2568">
        <v>0</v>
      </c>
      <c r="E2568">
        <v>0</v>
      </c>
      <c r="F2568">
        <v>0.33</v>
      </c>
      <c r="G2568">
        <v>0.67</v>
      </c>
      <c r="H2568" t="s">
        <v>262</v>
      </c>
      <c r="I2568" t="s">
        <v>91</v>
      </c>
      <c r="J2568">
        <v>2020</v>
      </c>
      <c r="K2568" t="s">
        <v>92</v>
      </c>
      <c r="L2568">
        <v>1</v>
      </c>
      <c r="M2568">
        <v>0</v>
      </c>
      <c r="N2568">
        <v>0</v>
      </c>
      <c r="O2568">
        <v>0</v>
      </c>
      <c r="P2568" t="s">
        <v>32</v>
      </c>
    </row>
    <row r="2569" spans="1:16" x14ac:dyDescent="0.2">
      <c r="A2569">
        <v>268792</v>
      </c>
      <c r="B2569">
        <v>268792</v>
      </c>
      <c r="C2569">
        <v>0</v>
      </c>
      <c r="D2569">
        <v>0</v>
      </c>
      <c r="E2569">
        <v>0</v>
      </c>
      <c r="F2569">
        <v>0.36</v>
      </c>
      <c r="G2569">
        <v>0.64</v>
      </c>
      <c r="H2569" t="s">
        <v>263</v>
      </c>
      <c r="I2569" t="s">
        <v>91</v>
      </c>
      <c r="J2569">
        <v>2020</v>
      </c>
      <c r="K2569" t="s">
        <v>92</v>
      </c>
      <c r="L2569">
        <v>1</v>
      </c>
      <c r="M2569">
        <v>0</v>
      </c>
      <c r="N2569">
        <v>0</v>
      </c>
      <c r="O2569">
        <v>0</v>
      </c>
      <c r="P2569" t="s">
        <v>32</v>
      </c>
    </row>
    <row r="2570" spans="1:16" x14ac:dyDescent="0.2">
      <c r="A2570">
        <v>1171596</v>
      </c>
      <c r="B2570">
        <v>1171596</v>
      </c>
      <c r="C2570">
        <v>0</v>
      </c>
      <c r="D2570">
        <v>0</v>
      </c>
      <c r="E2570">
        <v>0</v>
      </c>
      <c r="F2570">
        <v>0.75</v>
      </c>
      <c r="G2570">
        <v>0.25</v>
      </c>
      <c r="H2570" t="s">
        <v>264</v>
      </c>
      <c r="I2570" t="s">
        <v>91</v>
      </c>
      <c r="J2570">
        <v>2020</v>
      </c>
      <c r="K2570" t="s">
        <v>92</v>
      </c>
      <c r="L2570">
        <v>1</v>
      </c>
      <c r="M2570">
        <v>0</v>
      </c>
      <c r="N2570">
        <v>0</v>
      </c>
      <c r="O2570">
        <v>0</v>
      </c>
      <c r="P2570" t="s">
        <v>32</v>
      </c>
    </row>
    <row r="2571" spans="1:16" x14ac:dyDescent="0.2">
      <c r="A2571">
        <v>1640342</v>
      </c>
      <c r="B2571">
        <v>669580</v>
      </c>
      <c r="C2571">
        <v>63432</v>
      </c>
      <c r="D2571">
        <v>907330</v>
      </c>
      <c r="E2571">
        <v>0</v>
      </c>
      <c r="F2571">
        <v>0.25</v>
      </c>
      <c r="G2571">
        <v>0.75</v>
      </c>
      <c r="H2571" t="s">
        <v>261</v>
      </c>
      <c r="I2571" t="s">
        <v>93</v>
      </c>
      <c r="J2571">
        <v>2020</v>
      </c>
      <c r="K2571" t="s">
        <v>94</v>
      </c>
      <c r="L2571">
        <v>0.40819536413747859</v>
      </c>
      <c r="M2571">
        <v>3.8669984673927751E-2</v>
      </c>
      <c r="N2571">
        <v>0.55313465118859362</v>
      </c>
      <c r="O2571">
        <v>0</v>
      </c>
      <c r="P2571" t="s">
        <v>27</v>
      </c>
    </row>
    <row r="2572" spans="1:16" x14ac:dyDescent="0.2">
      <c r="A2572">
        <v>5303861</v>
      </c>
      <c r="B2572">
        <v>758397</v>
      </c>
      <c r="C2572">
        <v>2320296</v>
      </c>
      <c r="D2572">
        <v>1725748</v>
      </c>
      <c r="E2572">
        <v>499419</v>
      </c>
      <c r="F2572">
        <v>0.06</v>
      </c>
      <c r="G2572">
        <v>0.94</v>
      </c>
      <c r="H2572" t="s">
        <v>262</v>
      </c>
      <c r="I2572" t="s">
        <v>93</v>
      </c>
      <c r="J2572">
        <v>2020</v>
      </c>
      <c r="K2572" t="s">
        <v>94</v>
      </c>
      <c r="L2572">
        <v>0.14298960700516089</v>
      </c>
      <c r="M2572">
        <v>0.43747300315751109</v>
      </c>
      <c r="N2572">
        <v>0.3253757969901549</v>
      </c>
      <c r="O2572">
        <v>9.4161404305278737E-2</v>
      </c>
      <c r="P2572" t="s">
        <v>27</v>
      </c>
    </row>
    <row r="2573" spans="1:16" x14ac:dyDescent="0.2">
      <c r="A2573">
        <v>73092</v>
      </c>
      <c r="B2573">
        <v>0</v>
      </c>
      <c r="C2573">
        <v>73092</v>
      </c>
      <c r="D2573">
        <v>0</v>
      </c>
      <c r="E2573">
        <v>0</v>
      </c>
      <c r="F2573">
        <v>0</v>
      </c>
      <c r="G2573">
        <v>1</v>
      </c>
      <c r="H2573" t="s">
        <v>263</v>
      </c>
      <c r="I2573" t="s">
        <v>93</v>
      </c>
      <c r="J2573">
        <v>2020</v>
      </c>
      <c r="K2573" t="s">
        <v>94</v>
      </c>
      <c r="L2573">
        <v>0</v>
      </c>
      <c r="M2573">
        <v>1</v>
      </c>
      <c r="N2573">
        <v>0</v>
      </c>
      <c r="O2573">
        <v>0</v>
      </c>
      <c r="P2573" t="s">
        <v>27</v>
      </c>
    </row>
    <row r="2574" spans="1:16" x14ac:dyDescent="0.2">
      <c r="A2574">
        <v>4556296</v>
      </c>
      <c r="B2574">
        <v>3377081</v>
      </c>
      <c r="C2574">
        <v>885574</v>
      </c>
      <c r="D2574">
        <v>293642</v>
      </c>
      <c r="E2574">
        <v>0</v>
      </c>
      <c r="F2574">
        <v>0.17</v>
      </c>
      <c r="G2574">
        <v>0.83</v>
      </c>
      <c r="H2574" t="s">
        <v>264</v>
      </c>
      <c r="I2574" t="s">
        <v>93</v>
      </c>
      <c r="J2574">
        <v>2020</v>
      </c>
      <c r="K2574" t="s">
        <v>94</v>
      </c>
      <c r="L2574">
        <v>0.74118999292407695</v>
      </c>
      <c r="M2574">
        <v>0.19436270163308089</v>
      </c>
      <c r="N2574">
        <v>6.4447524919364327E-2</v>
      </c>
      <c r="O2574">
        <v>0</v>
      </c>
      <c r="P2574" t="s">
        <v>27</v>
      </c>
    </row>
    <row r="2575" spans="1:16" x14ac:dyDescent="0.2">
      <c r="A2575">
        <v>660929</v>
      </c>
      <c r="B2575">
        <v>252012</v>
      </c>
      <c r="C2575">
        <v>0</v>
      </c>
      <c r="D2575">
        <v>408917</v>
      </c>
      <c r="E2575">
        <v>0</v>
      </c>
      <c r="F2575">
        <v>0.21</v>
      </c>
      <c r="G2575">
        <v>0.79</v>
      </c>
      <c r="H2575" t="s">
        <v>261</v>
      </c>
      <c r="I2575" t="s">
        <v>95</v>
      </c>
      <c r="J2575">
        <v>2020</v>
      </c>
      <c r="K2575" t="s">
        <v>96</v>
      </c>
      <c r="L2575">
        <v>0.38129965548493111</v>
      </c>
      <c r="M2575">
        <v>0</v>
      </c>
      <c r="N2575">
        <v>0.61870034451506895</v>
      </c>
      <c r="O2575">
        <v>0</v>
      </c>
      <c r="P2575" t="s">
        <v>79</v>
      </c>
    </row>
    <row r="2576" spans="1:16" x14ac:dyDescent="0.2">
      <c r="A2576">
        <v>1314412</v>
      </c>
      <c r="B2576">
        <v>720875</v>
      </c>
      <c r="C2576">
        <v>0</v>
      </c>
      <c r="D2576">
        <v>593537</v>
      </c>
      <c r="E2576">
        <v>0</v>
      </c>
      <c r="F2576">
        <v>0.17</v>
      </c>
      <c r="G2576">
        <v>0.83</v>
      </c>
      <c r="H2576" t="s">
        <v>262</v>
      </c>
      <c r="I2576" t="s">
        <v>95</v>
      </c>
      <c r="J2576">
        <v>2020</v>
      </c>
      <c r="K2576" t="s">
        <v>96</v>
      </c>
      <c r="L2576">
        <v>0.54843914997732823</v>
      </c>
      <c r="M2576">
        <v>0</v>
      </c>
      <c r="N2576">
        <v>0.45156085002267171</v>
      </c>
      <c r="O2576">
        <v>0</v>
      </c>
      <c r="P2576" t="s">
        <v>79</v>
      </c>
    </row>
    <row r="2577" spans="1:16" x14ac:dyDescent="0.2">
      <c r="A2577">
        <v>136131</v>
      </c>
      <c r="B2577">
        <v>136131</v>
      </c>
      <c r="C2577">
        <v>0</v>
      </c>
      <c r="D2577">
        <v>0</v>
      </c>
      <c r="E2577">
        <v>0</v>
      </c>
      <c r="F2577">
        <v>1</v>
      </c>
      <c r="G2577">
        <v>0</v>
      </c>
      <c r="H2577" t="s">
        <v>263</v>
      </c>
      <c r="I2577" t="s">
        <v>95</v>
      </c>
      <c r="J2577">
        <v>2020</v>
      </c>
      <c r="K2577" t="s">
        <v>96</v>
      </c>
      <c r="L2577">
        <v>1</v>
      </c>
      <c r="M2577">
        <v>0</v>
      </c>
      <c r="N2577">
        <v>0</v>
      </c>
      <c r="O2577">
        <v>0</v>
      </c>
      <c r="P2577" t="s">
        <v>79</v>
      </c>
    </row>
    <row r="2578" spans="1:16" x14ac:dyDescent="0.2">
      <c r="A2578">
        <v>1436731</v>
      </c>
      <c r="B2578">
        <v>1180509</v>
      </c>
      <c r="C2578">
        <v>0</v>
      </c>
      <c r="D2578">
        <v>256221</v>
      </c>
      <c r="E2578">
        <v>0</v>
      </c>
      <c r="F2578">
        <v>0.35</v>
      </c>
      <c r="G2578">
        <v>0.65</v>
      </c>
      <c r="H2578" t="s">
        <v>264</v>
      </c>
      <c r="I2578" t="s">
        <v>95</v>
      </c>
      <c r="J2578">
        <v>2020</v>
      </c>
      <c r="K2578" t="s">
        <v>96</v>
      </c>
      <c r="L2578">
        <v>0.82166320626477751</v>
      </c>
      <c r="M2578">
        <v>0</v>
      </c>
      <c r="N2578">
        <v>0.1783360977107058</v>
      </c>
      <c r="O2578">
        <v>0</v>
      </c>
      <c r="P2578" t="s">
        <v>79</v>
      </c>
    </row>
    <row r="2579" spans="1:16" x14ac:dyDescent="0.2">
      <c r="A2579">
        <v>695960</v>
      </c>
      <c r="B2579">
        <v>682362</v>
      </c>
      <c r="C2579">
        <v>13598</v>
      </c>
      <c r="D2579">
        <v>0</v>
      </c>
      <c r="E2579">
        <v>0</v>
      </c>
      <c r="F2579">
        <v>0.77</v>
      </c>
      <c r="G2579">
        <v>0.23</v>
      </c>
      <c r="H2579" t="s">
        <v>261</v>
      </c>
      <c r="I2579" t="s">
        <v>97</v>
      </c>
      <c r="J2579">
        <v>2020</v>
      </c>
      <c r="K2579" t="s">
        <v>98</v>
      </c>
      <c r="L2579">
        <v>0.98046152077705617</v>
      </c>
      <c r="M2579">
        <v>1.9538479222943848E-2</v>
      </c>
      <c r="N2579">
        <v>0</v>
      </c>
      <c r="O2579">
        <v>0</v>
      </c>
      <c r="P2579" t="s">
        <v>27</v>
      </c>
    </row>
    <row r="2580" spans="1:16" x14ac:dyDescent="0.2">
      <c r="A2580">
        <v>5945</v>
      </c>
      <c r="B2580">
        <v>5945</v>
      </c>
      <c r="C2580">
        <v>0</v>
      </c>
      <c r="D2580">
        <v>0</v>
      </c>
      <c r="E2580">
        <v>0</v>
      </c>
      <c r="F2580">
        <v>0</v>
      </c>
      <c r="G2580">
        <v>1</v>
      </c>
      <c r="H2580" t="s">
        <v>262</v>
      </c>
      <c r="I2580" t="s">
        <v>97</v>
      </c>
      <c r="J2580">
        <v>2020</v>
      </c>
      <c r="K2580" t="s">
        <v>98</v>
      </c>
      <c r="L2580">
        <v>1</v>
      </c>
      <c r="M2580">
        <v>0</v>
      </c>
      <c r="N2580">
        <v>0</v>
      </c>
      <c r="O2580">
        <v>0</v>
      </c>
      <c r="P2580" t="s">
        <v>27</v>
      </c>
    </row>
    <row r="2581" spans="1:16" x14ac:dyDescent="0.2">
      <c r="A2581">
        <v>17812</v>
      </c>
      <c r="B2581">
        <v>17812</v>
      </c>
      <c r="C2581">
        <v>0</v>
      </c>
      <c r="D2581">
        <v>0</v>
      </c>
      <c r="E2581">
        <v>0</v>
      </c>
      <c r="F2581">
        <v>0</v>
      </c>
      <c r="G2581">
        <v>1</v>
      </c>
      <c r="H2581" t="s">
        <v>263</v>
      </c>
      <c r="I2581" t="s">
        <v>97</v>
      </c>
      <c r="J2581">
        <v>2020</v>
      </c>
      <c r="K2581" t="s">
        <v>98</v>
      </c>
      <c r="L2581">
        <v>1</v>
      </c>
      <c r="M2581">
        <v>0</v>
      </c>
      <c r="N2581">
        <v>0</v>
      </c>
      <c r="O2581">
        <v>0</v>
      </c>
      <c r="P2581" t="s">
        <v>27</v>
      </c>
    </row>
    <row r="2582" spans="1:16" x14ac:dyDescent="0.2">
      <c r="A2582">
        <v>745171</v>
      </c>
      <c r="B2582">
        <v>745171</v>
      </c>
      <c r="C2582">
        <v>0</v>
      </c>
      <c r="D2582">
        <v>0</v>
      </c>
      <c r="E2582">
        <v>0</v>
      </c>
      <c r="F2582">
        <v>0</v>
      </c>
      <c r="G2582">
        <v>1</v>
      </c>
      <c r="H2582" t="s">
        <v>264</v>
      </c>
      <c r="I2582" t="s">
        <v>97</v>
      </c>
      <c r="J2582">
        <v>2020</v>
      </c>
      <c r="K2582" t="s">
        <v>98</v>
      </c>
      <c r="L2582">
        <v>1</v>
      </c>
      <c r="M2582">
        <v>0</v>
      </c>
      <c r="N2582">
        <v>0</v>
      </c>
      <c r="O2582">
        <v>0</v>
      </c>
      <c r="P2582" t="s">
        <v>27</v>
      </c>
    </row>
    <row r="2583" spans="1:16" x14ac:dyDescent="0.2">
      <c r="A2583">
        <v>27</v>
      </c>
      <c r="B2583">
        <v>27</v>
      </c>
      <c r="C2583">
        <v>0</v>
      </c>
      <c r="D2583">
        <v>0</v>
      </c>
      <c r="E2583">
        <v>0</v>
      </c>
      <c r="F2583">
        <v>1</v>
      </c>
      <c r="G2583">
        <v>0</v>
      </c>
      <c r="H2583" t="s">
        <v>261</v>
      </c>
      <c r="I2583" t="s">
        <v>99</v>
      </c>
      <c r="J2583">
        <v>2020</v>
      </c>
      <c r="K2583" t="s">
        <v>100</v>
      </c>
      <c r="L2583">
        <v>1</v>
      </c>
      <c r="M2583">
        <v>0</v>
      </c>
      <c r="N2583">
        <v>0</v>
      </c>
      <c r="O2583">
        <v>0</v>
      </c>
      <c r="P2583" t="s">
        <v>27</v>
      </c>
    </row>
    <row r="2584" spans="1:16" x14ac:dyDescent="0.2">
      <c r="A2584">
        <v>37341</v>
      </c>
      <c r="B2584">
        <v>37341</v>
      </c>
      <c r="C2584">
        <v>0</v>
      </c>
      <c r="D2584">
        <v>0</v>
      </c>
      <c r="E2584">
        <v>0</v>
      </c>
      <c r="F2584">
        <v>1</v>
      </c>
      <c r="G2584">
        <v>0</v>
      </c>
      <c r="H2584" t="s">
        <v>263</v>
      </c>
      <c r="I2584" t="s">
        <v>99</v>
      </c>
      <c r="J2584">
        <v>2020</v>
      </c>
      <c r="K2584" t="s">
        <v>100</v>
      </c>
      <c r="L2584">
        <v>1</v>
      </c>
      <c r="M2584">
        <v>0</v>
      </c>
      <c r="N2584">
        <v>0</v>
      </c>
      <c r="O2584">
        <v>0</v>
      </c>
      <c r="P2584" t="s">
        <v>27</v>
      </c>
    </row>
    <row r="2585" spans="1:16" x14ac:dyDescent="0.2">
      <c r="A2585">
        <v>1070884</v>
      </c>
      <c r="B2585">
        <v>905384</v>
      </c>
      <c r="C2585">
        <v>165500</v>
      </c>
      <c r="D2585">
        <v>0</v>
      </c>
      <c r="E2585">
        <v>0</v>
      </c>
      <c r="F2585">
        <v>0.79</v>
      </c>
      <c r="G2585">
        <v>0.21</v>
      </c>
      <c r="H2585" t="s">
        <v>264</v>
      </c>
      <c r="I2585" t="s">
        <v>99</v>
      </c>
      <c r="J2585">
        <v>2020</v>
      </c>
      <c r="K2585" t="s">
        <v>100</v>
      </c>
      <c r="L2585">
        <v>0.84545478315111633</v>
      </c>
      <c r="M2585">
        <v>0.1545452168488837</v>
      </c>
      <c r="N2585">
        <v>0</v>
      </c>
      <c r="O2585">
        <v>0</v>
      </c>
      <c r="P2585" t="s">
        <v>27</v>
      </c>
    </row>
    <row r="2586" spans="1:16" x14ac:dyDescent="0.2">
      <c r="A2586">
        <v>323660</v>
      </c>
      <c r="B2586">
        <v>266874</v>
      </c>
      <c r="C2586">
        <v>0</v>
      </c>
      <c r="D2586">
        <v>56786</v>
      </c>
      <c r="E2586">
        <v>0</v>
      </c>
      <c r="F2586">
        <v>0.47</v>
      </c>
      <c r="G2586">
        <v>0.53</v>
      </c>
      <c r="H2586" t="s">
        <v>261</v>
      </c>
      <c r="I2586" t="s">
        <v>101</v>
      </c>
      <c r="J2586">
        <v>2020</v>
      </c>
      <c r="K2586" t="s">
        <v>102</v>
      </c>
      <c r="L2586">
        <v>0.8245504541803127</v>
      </c>
      <c r="M2586">
        <v>0</v>
      </c>
      <c r="N2586">
        <v>0.1754495458196873</v>
      </c>
      <c r="O2586">
        <v>0</v>
      </c>
      <c r="P2586" t="s">
        <v>27</v>
      </c>
    </row>
    <row r="2587" spans="1:16" x14ac:dyDescent="0.2">
      <c r="A2587">
        <v>159656</v>
      </c>
      <c r="B2587">
        <v>133123</v>
      </c>
      <c r="C2587">
        <v>0</v>
      </c>
      <c r="D2587">
        <v>26533</v>
      </c>
      <c r="E2587">
        <v>0</v>
      </c>
      <c r="F2587">
        <v>0.88</v>
      </c>
      <c r="G2587">
        <v>0.12</v>
      </c>
      <c r="H2587" t="s">
        <v>262</v>
      </c>
      <c r="I2587" t="s">
        <v>101</v>
      </c>
      <c r="J2587">
        <v>2020</v>
      </c>
      <c r="K2587" t="s">
        <v>102</v>
      </c>
      <c r="L2587">
        <v>0.83381144460590273</v>
      </c>
      <c r="M2587">
        <v>0</v>
      </c>
      <c r="N2587">
        <v>0.1661885553940973</v>
      </c>
      <c r="O2587">
        <v>0</v>
      </c>
      <c r="P2587" t="s">
        <v>27</v>
      </c>
    </row>
    <row r="2588" spans="1:16" x14ac:dyDescent="0.2">
      <c r="A2588">
        <v>189148</v>
      </c>
      <c r="B2588">
        <v>189148</v>
      </c>
      <c r="C2588">
        <v>0</v>
      </c>
      <c r="D2588">
        <v>0</v>
      </c>
      <c r="E2588">
        <v>0</v>
      </c>
      <c r="F2588">
        <v>0.71</v>
      </c>
      <c r="G2588">
        <v>0.28999999999999998</v>
      </c>
      <c r="H2588" t="s">
        <v>263</v>
      </c>
      <c r="I2588" t="s">
        <v>101</v>
      </c>
      <c r="J2588">
        <v>2020</v>
      </c>
      <c r="K2588" t="s">
        <v>102</v>
      </c>
      <c r="L2588">
        <v>1</v>
      </c>
      <c r="M2588">
        <v>0</v>
      </c>
      <c r="N2588">
        <v>0</v>
      </c>
      <c r="O2588">
        <v>0</v>
      </c>
      <c r="P2588" t="s">
        <v>27</v>
      </c>
    </row>
    <row r="2589" spans="1:16" x14ac:dyDescent="0.2">
      <c r="A2589">
        <v>617016</v>
      </c>
      <c r="B2589">
        <v>505639</v>
      </c>
      <c r="C2589">
        <v>0</v>
      </c>
      <c r="D2589">
        <v>111377</v>
      </c>
      <c r="E2589">
        <v>0</v>
      </c>
      <c r="F2589">
        <v>0.48</v>
      </c>
      <c r="G2589">
        <v>0.52</v>
      </c>
      <c r="H2589" t="s">
        <v>264</v>
      </c>
      <c r="I2589" t="s">
        <v>101</v>
      </c>
      <c r="J2589">
        <v>2020</v>
      </c>
      <c r="K2589" t="s">
        <v>102</v>
      </c>
      <c r="L2589">
        <v>0.8194909046118739</v>
      </c>
      <c r="M2589">
        <v>0</v>
      </c>
      <c r="N2589">
        <v>0.1805090953881261</v>
      </c>
      <c r="O2589">
        <v>0</v>
      </c>
      <c r="P2589" t="s">
        <v>27</v>
      </c>
    </row>
    <row r="2590" spans="1:16" x14ac:dyDescent="0.2">
      <c r="A2590">
        <v>1706713</v>
      </c>
      <c r="B2590">
        <v>345344</v>
      </c>
      <c r="C2590">
        <v>474403</v>
      </c>
      <c r="D2590">
        <v>886966</v>
      </c>
      <c r="E2590">
        <v>0</v>
      </c>
      <c r="F2590">
        <v>0.3</v>
      </c>
      <c r="G2590">
        <v>0.7</v>
      </c>
      <c r="H2590" t="s">
        <v>261</v>
      </c>
      <c r="I2590" t="s">
        <v>103</v>
      </c>
      <c r="J2590">
        <v>2020</v>
      </c>
      <c r="K2590" t="s">
        <v>104</v>
      </c>
      <c r="L2590">
        <v>0.2023445066628074</v>
      </c>
      <c r="M2590">
        <v>0.27796296155241101</v>
      </c>
      <c r="N2590">
        <v>0.51969253178478159</v>
      </c>
      <c r="O2590">
        <v>0</v>
      </c>
      <c r="P2590" t="s">
        <v>27</v>
      </c>
    </row>
    <row r="2591" spans="1:16" x14ac:dyDescent="0.2">
      <c r="A2591">
        <v>4520155</v>
      </c>
      <c r="B2591">
        <v>827560</v>
      </c>
      <c r="C2591">
        <v>1012693</v>
      </c>
      <c r="D2591">
        <v>2679902</v>
      </c>
      <c r="E2591">
        <v>0</v>
      </c>
      <c r="F2591">
        <v>0.12</v>
      </c>
      <c r="G2591">
        <v>0.88</v>
      </c>
      <c r="H2591" t="s">
        <v>262</v>
      </c>
      <c r="I2591" t="s">
        <v>103</v>
      </c>
      <c r="J2591">
        <v>2020</v>
      </c>
      <c r="K2591" t="s">
        <v>104</v>
      </c>
      <c r="L2591">
        <v>0.18308221731334429</v>
      </c>
      <c r="M2591">
        <v>0.22403944112535959</v>
      </c>
      <c r="N2591">
        <v>0.59287834156129604</v>
      </c>
      <c r="O2591">
        <v>0</v>
      </c>
      <c r="P2591" t="s">
        <v>27</v>
      </c>
    </row>
    <row r="2592" spans="1:16" x14ac:dyDescent="0.2">
      <c r="A2592">
        <v>5127</v>
      </c>
      <c r="B2592">
        <v>0</v>
      </c>
      <c r="C2592">
        <v>5127</v>
      </c>
      <c r="D2592">
        <v>0</v>
      </c>
      <c r="E2592">
        <v>0</v>
      </c>
      <c r="F2592">
        <v>1</v>
      </c>
      <c r="G2592">
        <v>0</v>
      </c>
      <c r="H2592" t="s">
        <v>82</v>
      </c>
      <c r="I2592" t="s">
        <v>103</v>
      </c>
      <c r="J2592">
        <v>2020</v>
      </c>
      <c r="K2592" t="s">
        <v>104</v>
      </c>
      <c r="L2592">
        <v>0</v>
      </c>
      <c r="M2592">
        <v>1</v>
      </c>
      <c r="N2592">
        <v>0</v>
      </c>
      <c r="O2592">
        <v>0</v>
      </c>
      <c r="P2592" t="s">
        <v>27</v>
      </c>
    </row>
    <row r="2593" spans="1:16" x14ac:dyDescent="0.2">
      <c r="A2593">
        <v>852029</v>
      </c>
      <c r="B2593">
        <v>634999</v>
      </c>
      <c r="C2593">
        <v>217031</v>
      </c>
      <c r="D2593">
        <v>0</v>
      </c>
      <c r="E2593">
        <v>0</v>
      </c>
      <c r="F2593">
        <v>0.4</v>
      </c>
      <c r="G2593">
        <v>0.6</v>
      </c>
      <c r="H2593" t="s">
        <v>263</v>
      </c>
      <c r="I2593" t="s">
        <v>103</v>
      </c>
      <c r="J2593">
        <v>2020</v>
      </c>
      <c r="K2593" t="s">
        <v>104</v>
      </c>
      <c r="L2593">
        <v>0.74527862314545634</v>
      </c>
      <c r="M2593">
        <v>0.25472255052351511</v>
      </c>
      <c r="N2593">
        <v>0</v>
      </c>
      <c r="O2593">
        <v>0</v>
      </c>
      <c r="P2593" t="s">
        <v>27</v>
      </c>
    </row>
    <row r="2594" spans="1:16" x14ac:dyDescent="0.2">
      <c r="A2594">
        <v>10361069</v>
      </c>
      <c r="B2594">
        <v>4666403</v>
      </c>
      <c r="C2594">
        <v>4146455</v>
      </c>
      <c r="D2594">
        <v>1526150</v>
      </c>
      <c r="E2594">
        <v>22060</v>
      </c>
      <c r="F2594">
        <v>0.27</v>
      </c>
      <c r="G2594">
        <v>0.73</v>
      </c>
      <c r="H2594" t="s">
        <v>264</v>
      </c>
      <c r="I2594" t="s">
        <v>103</v>
      </c>
      <c r="J2594">
        <v>2020</v>
      </c>
      <c r="K2594" t="s">
        <v>104</v>
      </c>
      <c r="L2594">
        <v>0.45037852754382779</v>
      </c>
      <c r="M2594">
        <v>0.40019567478992762</v>
      </c>
      <c r="N2594">
        <v>0.14729657721611539</v>
      </c>
      <c r="O2594">
        <v>2.1291239349916502E-3</v>
      </c>
      <c r="P2594" t="s">
        <v>27</v>
      </c>
    </row>
    <row r="2595" spans="1:16" x14ac:dyDescent="0.2">
      <c r="A2595">
        <v>645447</v>
      </c>
      <c r="B2595">
        <v>477058</v>
      </c>
      <c r="C2595">
        <v>2751</v>
      </c>
      <c r="D2595">
        <v>165638</v>
      </c>
      <c r="E2595">
        <v>0</v>
      </c>
      <c r="F2595">
        <v>0.25</v>
      </c>
      <c r="G2595">
        <v>0.75</v>
      </c>
      <c r="H2595" t="s">
        <v>261</v>
      </c>
      <c r="I2595" t="s">
        <v>105</v>
      </c>
      <c r="J2595">
        <v>2020</v>
      </c>
      <c r="K2595" t="s">
        <v>106</v>
      </c>
      <c r="L2595">
        <v>0.73911258399217905</v>
      </c>
      <c r="M2595">
        <v>4.2621625013362831E-3</v>
      </c>
      <c r="N2595">
        <v>0.25662525350648457</v>
      </c>
      <c r="O2595">
        <v>0</v>
      </c>
      <c r="P2595" t="s">
        <v>27</v>
      </c>
    </row>
    <row r="2596" spans="1:16" x14ac:dyDescent="0.2">
      <c r="A2596">
        <v>71515</v>
      </c>
      <c r="B2596">
        <v>16353</v>
      </c>
      <c r="C2596">
        <v>55162</v>
      </c>
      <c r="D2596">
        <v>0</v>
      </c>
      <c r="E2596">
        <v>0</v>
      </c>
      <c r="F2596">
        <v>0.32</v>
      </c>
      <c r="G2596">
        <v>0.68</v>
      </c>
      <c r="H2596" t="s">
        <v>262</v>
      </c>
      <c r="I2596" t="s">
        <v>105</v>
      </c>
      <c r="J2596">
        <v>2020</v>
      </c>
      <c r="K2596" t="s">
        <v>106</v>
      </c>
      <c r="L2596">
        <v>0.22866531496888759</v>
      </c>
      <c r="M2596">
        <v>0.77133468503111235</v>
      </c>
      <c r="N2596">
        <v>0</v>
      </c>
      <c r="O2596">
        <v>0</v>
      </c>
      <c r="P2596" t="s">
        <v>27</v>
      </c>
    </row>
    <row r="2597" spans="1:16" x14ac:dyDescent="0.2">
      <c r="A2597">
        <v>12655</v>
      </c>
      <c r="B2597">
        <v>0</v>
      </c>
      <c r="C2597">
        <v>12655</v>
      </c>
      <c r="D2597">
        <v>0</v>
      </c>
      <c r="E2597">
        <v>0</v>
      </c>
      <c r="F2597">
        <v>1</v>
      </c>
      <c r="G2597">
        <v>0</v>
      </c>
      <c r="H2597" t="s">
        <v>263</v>
      </c>
      <c r="I2597" t="s">
        <v>105</v>
      </c>
      <c r="J2597">
        <v>2020</v>
      </c>
      <c r="K2597" t="s">
        <v>106</v>
      </c>
      <c r="L2597">
        <v>0</v>
      </c>
      <c r="M2597">
        <v>1</v>
      </c>
      <c r="N2597">
        <v>0</v>
      </c>
      <c r="O2597">
        <v>0</v>
      </c>
      <c r="P2597" t="s">
        <v>27</v>
      </c>
    </row>
    <row r="2598" spans="1:16" x14ac:dyDescent="0.2">
      <c r="A2598">
        <v>254984</v>
      </c>
      <c r="B2598">
        <v>196004</v>
      </c>
      <c r="C2598">
        <v>58980</v>
      </c>
      <c r="D2598">
        <v>0</v>
      </c>
      <c r="E2598">
        <v>0</v>
      </c>
      <c r="F2598">
        <v>0.93</v>
      </c>
      <c r="G2598">
        <v>7.0000000000000007E-2</v>
      </c>
      <c r="H2598" t="s">
        <v>264</v>
      </c>
      <c r="I2598" t="s">
        <v>105</v>
      </c>
      <c r="J2598">
        <v>2020</v>
      </c>
      <c r="K2598" t="s">
        <v>106</v>
      </c>
      <c r="L2598">
        <v>0.76869136887020362</v>
      </c>
      <c r="M2598">
        <v>0.23130863112979641</v>
      </c>
      <c r="N2598">
        <v>0</v>
      </c>
      <c r="O2598">
        <v>0</v>
      </c>
      <c r="P2598" t="s">
        <v>27</v>
      </c>
    </row>
    <row r="2599" spans="1:16" x14ac:dyDescent="0.2">
      <c r="A2599">
        <v>570373</v>
      </c>
      <c r="B2599">
        <v>316567</v>
      </c>
      <c r="C2599">
        <v>179578</v>
      </c>
      <c r="D2599">
        <v>74228</v>
      </c>
      <c r="E2599">
        <v>0</v>
      </c>
      <c r="F2599">
        <v>0.25</v>
      </c>
      <c r="G2599">
        <v>0.75</v>
      </c>
      <c r="H2599" t="s">
        <v>261</v>
      </c>
      <c r="I2599" t="s">
        <v>107</v>
      </c>
      <c r="J2599">
        <v>2020</v>
      </c>
      <c r="K2599" t="s">
        <v>108</v>
      </c>
      <c r="L2599">
        <v>0.55501750608812128</v>
      </c>
      <c r="M2599">
        <v>0.31484309390521642</v>
      </c>
      <c r="N2599">
        <v>0.1301394000066623</v>
      </c>
      <c r="O2599">
        <v>0</v>
      </c>
      <c r="P2599" t="s">
        <v>27</v>
      </c>
    </row>
    <row r="2600" spans="1:16" x14ac:dyDescent="0.2">
      <c r="A2600">
        <v>815413</v>
      </c>
      <c r="B2600">
        <v>307383</v>
      </c>
      <c r="C2600">
        <v>147850</v>
      </c>
      <c r="D2600">
        <v>360180</v>
      </c>
      <c r="E2600">
        <v>0</v>
      </c>
      <c r="F2600">
        <v>0.06</v>
      </c>
      <c r="G2600">
        <v>0.94</v>
      </c>
      <c r="H2600" t="s">
        <v>262</v>
      </c>
      <c r="I2600" t="s">
        <v>107</v>
      </c>
      <c r="J2600">
        <v>2020</v>
      </c>
      <c r="K2600" t="s">
        <v>108</v>
      </c>
      <c r="L2600">
        <v>0.3769660282580729</v>
      </c>
      <c r="M2600">
        <v>0.18131915973868459</v>
      </c>
      <c r="N2600">
        <v>0.44171481200324247</v>
      </c>
      <c r="O2600">
        <v>0</v>
      </c>
      <c r="P2600" t="s">
        <v>27</v>
      </c>
    </row>
    <row r="2601" spans="1:16" x14ac:dyDescent="0.2">
      <c r="A2601">
        <v>392841</v>
      </c>
      <c r="B2601">
        <v>0</v>
      </c>
      <c r="C2601">
        <v>392841</v>
      </c>
      <c r="D2601">
        <v>0</v>
      </c>
      <c r="E2601">
        <v>0</v>
      </c>
      <c r="F2601">
        <v>0.27</v>
      </c>
      <c r="G2601">
        <v>0.73</v>
      </c>
      <c r="H2601" t="s">
        <v>263</v>
      </c>
      <c r="I2601" t="s">
        <v>107</v>
      </c>
      <c r="J2601">
        <v>2020</v>
      </c>
      <c r="K2601" t="s">
        <v>108</v>
      </c>
      <c r="L2601">
        <v>0</v>
      </c>
      <c r="M2601">
        <v>1</v>
      </c>
      <c r="N2601">
        <v>0</v>
      </c>
      <c r="O2601">
        <v>0</v>
      </c>
      <c r="P2601" t="s">
        <v>27</v>
      </c>
    </row>
    <row r="2602" spans="1:16" x14ac:dyDescent="0.2">
      <c r="A2602">
        <v>974362</v>
      </c>
      <c r="B2602">
        <v>764507</v>
      </c>
      <c r="C2602">
        <v>146478</v>
      </c>
      <c r="D2602">
        <v>63377</v>
      </c>
      <c r="E2602">
        <v>0</v>
      </c>
      <c r="F2602">
        <v>0.77</v>
      </c>
      <c r="G2602">
        <v>0.23</v>
      </c>
      <c r="H2602" t="s">
        <v>264</v>
      </c>
      <c r="I2602" t="s">
        <v>107</v>
      </c>
      <c r="J2602">
        <v>2020</v>
      </c>
      <c r="K2602" t="s">
        <v>108</v>
      </c>
      <c r="L2602">
        <v>0.78462316880173899</v>
      </c>
      <c r="M2602">
        <v>0.1503322173894302</v>
      </c>
      <c r="N2602">
        <v>6.5044613808830809E-2</v>
      </c>
      <c r="O2602">
        <v>0</v>
      </c>
      <c r="P2602" t="s">
        <v>27</v>
      </c>
    </row>
    <row r="2603" spans="1:16" x14ac:dyDescent="0.2">
      <c r="A2603">
        <v>21403</v>
      </c>
      <c r="B2603">
        <v>21403</v>
      </c>
      <c r="C2603">
        <v>0</v>
      </c>
      <c r="D2603">
        <v>0</v>
      </c>
      <c r="E2603">
        <v>0</v>
      </c>
      <c r="F2603">
        <v>0.45</v>
      </c>
      <c r="G2603">
        <v>0.55000000000000004</v>
      </c>
      <c r="H2603" t="s">
        <v>261</v>
      </c>
      <c r="I2603" t="s">
        <v>109</v>
      </c>
      <c r="J2603">
        <v>2020</v>
      </c>
      <c r="K2603" t="s">
        <v>110</v>
      </c>
      <c r="L2603">
        <v>1</v>
      </c>
      <c r="M2603">
        <v>0</v>
      </c>
      <c r="N2603">
        <v>0</v>
      </c>
      <c r="O2603">
        <v>0</v>
      </c>
      <c r="P2603" t="s">
        <v>19</v>
      </c>
    </row>
    <row r="2604" spans="1:16" x14ac:dyDescent="0.2">
      <c r="A2604">
        <v>424893</v>
      </c>
      <c r="B2604">
        <v>319150</v>
      </c>
      <c r="C2604">
        <v>18300</v>
      </c>
      <c r="D2604">
        <v>87443</v>
      </c>
      <c r="E2604">
        <v>0</v>
      </c>
      <c r="F2604">
        <v>0.21</v>
      </c>
      <c r="G2604">
        <v>0.79</v>
      </c>
      <c r="H2604" t="s">
        <v>262</v>
      </c>
      <c r="I2604" t="s">
        <v>109</v>
      </c>
      <c r="J2604">
        <v>2020</v>
      </c>
      <c r="K2604" t="s">
        <v>110</v>
      </c>
      <c r="L2604">
        <v>0.75113028456576125</v>
      </c>
      <c r="M2604">
        <v>4.3069666951444249E-2</v>
      </c>
      <c r="N2604">
        <v>0.20580004848279451</v>
      </c>
      <c r="O2604">
        <v>0</v>
      </c>
      <c r="P2604" t="s">
        <v>19</v>
      </c>
    </row>
    <row r="2605" spans="1:16" x14ac:dyDescent="0.2">
      <c r="A2605">
        <v>293852</v>
      </c>
      <c r="B2605">
        <v>77698</v>
      </c>
      <c r="C2605">
        <v>0</v>
      </c>
      <c r="D2605">
        <v>216154</v>
      </c>
      <c r="E2605">
        <v>0</v>
      </c>
      <c r="F2605">
        <v>0.43</v>
      </c>
      <c r="G2605">
        <v>0.56999999999999995</v>
      </c>
      <c r="H2605" t="s">
        <v>263</v>
      </c>
      <c r="I2605" t="s">
        <v>109</v>
      </c>
      <c r="J2605">
        <v>2020</v>
      </c>
      <c r="K2605" t="s">
        <v>110</v>
      </c>
      <c r="L2605">
        <v>0.26441201693369448</v>
      </c>
      <c r="M2605">
        <v>0</v>
      </c>
      <c r="N2605">
        <v>0.73558798306630546</v>
      </c>
      <c r="O2605">
        <v>0</v>
      </c>
      <c r="P2605" t="s">
        <v>19</v>
      </c>
    </row>
    <row r="2606" spans="1:16" x14ac:dyDescent="0.2">
      <c r="A2606">
        <v>703784</v>
      </c>
      <c r="B2606">
        <v>525053</v>
      </c>
      <c r="C2606">
        <v>40000</v>
      </c>
      <c r="D2606">
        <v>138732</v>
      </c>
      <c r="E2606">
        <v>0</v>
      </c>
      <c r="F2606">
        <v>0.8</v>
      </c>
      <c r="G2606">
        <v>0.2</v>
      </c>
      <c r="H2606" t="s">
        <v>264</v>
      </c>
      <c r="I2606" t="s">
        <v>109</v>
      </c>
      <c r="J2606">
        <v>2020</v>
      </c>
      <c r="K2606" t="s">
        <v>110</v>
      </c>
      <c r="L2606">
        <v>0.74604281995612287</v>
      </c>
      <c r="M2606">
        <v>5.6835620019778793E-2</v>
      </c>
      <c r="N2606">
        <v>0.19712298091459879</v>
      </c>
      <c r="O2606">
        <v>0</v>
      </c>
      <c r="P2606" t="s">
        <v>19</v>
      </c>
    </row>
    <row r="2607" spans="1:16" x14ac:dyDescent="0.2">
      <c r="A2607">
        <v>2698407</v>
      </c>
      <c r="B2607">
        <v>1771432</v>
      </c>
      <c r="C2607">
        <v>226529</v>
      </c>
      <c r="D2607">
        <v>700446</v>
      </c>
      <c r="E2607">
        <v>0</v>
      </c>
      <c r="F2607">
        <v>0.15</v>
      </c>
      <c r="G2607">
        <v>0.85</v>
      </c>
      <c r="H2607" t="s">
        <v>261</v>
      </c>
      <c r="I2607" t="s">
        <v>111</v>
      </c>
      <c r="J2607">
        <v>2020</v>
      </c>
      <c r="K2607" t="s">
        <v>112</v>
      </c>
      <c r="L2607">
        <v>0.65647324514055883</v>
      </c>
      <c r="M2607">
        <v>8.394915963381358E-2</v>
      </c>
      <c r="N2607">
        <v>0.25957759522562762</v>
      </c>
      <c r="O2607">
        <v>0</v>
      </c>
      <c r="P2607" t="s">
        <v>27</v>
      </c>
    </row>
    <row r="2608" spans="1:16" x14ac:dyDescent="0.2">
      <c r="A2608">
        <v>1756700</v>
      </c>
      <c r="B2608">
        <v>1136267</v>
      </c>
      <c r="C2608">
        <v>368704</v>
      </c>
      <c r="D2608">
        <v>251730</v>
      </c>
      <c r="E2608">
        <v>0</v>
      </c>
      <c r="F2608">
        <v>0.3</v>
      </c>
      <c r="G2608">
        <v>0.7</v>
      </c>
      <c r="H2608" t="s">
        <v>262</v>
      </c>
      <c r="I2608" t="s">
        <v>111</v>
      </c>
      <c r="J2608">
        <v>2020</v>
      </c>
      <c r="K2608" t="s">
        <v>112</v>
      </c>
      <c r="L2608">
        <v>0.64681903569192234</v>
      </c>
      <c r="M2608">
        <v>0.2098844424204474</v>
      </c>
      <c r="N2608">
        <v>0.14329709113679059</v>
      </c>
      <c r="O2608">
        <v>0</v>
      </c>
      <c r="P2608" t="s">
        <v>27</v>
      </c>
    </row>
    <row r="2609" spans="1:16" x14ac:dyDescent="0.2">
      <c r="A2609">
        <v>301658</v>
      </c>
      <c r="B2609">
        <v>301658</v>
      </c>
      <c r="C2609">
        <v>0</v>
      </c>
      <c r="D2609">
        <v>0</v>
      </c>
      <c r="E2609">
        <v>0</v>
      </c>
      <c r="F2609">
        <v>1</v>
      </c>
      <c r="G2609">
        <v>0</v>
      </c>
      <c r="H2609" t="s">
        <v>263</v>
      </c>
      <c r="I2609" t="s">
        <v>111</v>
      </c>
      <c r="J2609">
        <v>2020</v>
      </c>
      <c r="K2609" t="s">
        <v>112</v>
      </c>
      <c r="L2609">
        <v>1</v>
      </c>
      <c r="M2609">
        <v>0</v>
      </c>
      <c r="N2609">
        <v>0</v>
      </c>
      <c r="O2609">
        <v>0</v>
      </c>
      <c r="P2609" t="s">
        <v>27</v>
      </c>
    </row>
    <row r="2610" spans="1:16" x14ac:dyDescent="0.2">
      <c r="A2610">
        <v>3350264</v>
      </c>
      <c r="B2610">
        <v>2730849</v>
      </c>
      <c r="C2610">
        <v>618042</v>
      </c>
      <c r="D2610">
        <v>1373</v>
      </c>
      <c r="E2610">
        <v>0</v>
      </c>
      <c r="F2610">
        <v>0.47</v>
      </c>
      <c r="G2610">
        <v>0.53</v>
      </c>
      <c r="H2610" t="s">
        <v>264</v>
      </c>
      <c r="I2610" t="s">
        <v>111</v>
      </c>
      <c r="J2610">
        <v>2020</v>
      </c>
      <c r="K2610" t="s">
        <v>112</v>
      </c>
      <c r="L2610">
        <v>0.81511457007567167</v>
      </c>
      <c r="M2610">
        <v>0.18447561147420019</v>
      </c>
      <c r="N2610">
        <v>4.0981845012810932E-4</v>
      </c>
      <c r="O2610">
        <v>0</v>
      </c>
      <c r="P2610" t="s">
        <v>27</v>
      </c>
    </row>
    <row r="2611" spans="1:16" x14ac:dyDescent="0.2">
      <c r="A2611">
        <v>269894</v>
      </c>
      <c r="B2611">
        <v>196775</v>
      </c>
      <c r="C2611">
        <v>16239</v>
      </c>
      <c r="D2611">
        <v>56880</v>
      </c>
      <c r="E2611">
        <v>0</v>
      </c>
      <c r="F2611">
        <v>0.9</v>
      </c>
      <c r="G2611">
        <v>0.1</v>
      </c>
      <c r="H2611" t="s">
        <v>261</v>
      </c>
      <c r="I2611" t="s">
        <v>113</v>
      </c>
      <c r="J2611">
        <v>2020</v>
      </c>
      <c r="K2611" t="s">
        <v>114</v>
      </c>
      <c r="L2611">
        <v>0.72908252869645118</v>
      </c>
      <c r="M2611">
        <v>6.0168065981459393E-2</v>
      </c>
      <c r="N2611">
        <v>0.21074940532208941</v>
      </c>
      <c r="O2611">
        <v>0</v>
      </c>
      <c r="P2611" t="s">
        <v>79</v>
      </c>
    </row>
    <row r="2612" spans="1:16" x14ac:dyDescent="0.2">
      <c r="A2612">
        <v>491861</v>
      </c>
      <c r="B2612">
        <v>320966</v>
      </c>
      <c r="C2612">
        <v>111829</v>
      </c>
      <c r="D2612">
        <v>59065</v>
      </c>
      <c r="E2612">
        <v>0</v>
      </c>
      <c r="F2612">
        <v>0.61</v>
      </c>
      <c r="G2612">
        <v>0.39</v>
      </c>
      <c r="H2612" t="s">
        <v>262</v>
      </c>
      <c r="I2612" t="s">
        <v>113</v>
      </c>
      <c r="J2612">
        <v>2020</v>
      </c>
      <c r="K2612" t="s">
        <v>114</v>
      </c>
      <c r="L2612">
        <v>0.65255427854617465</v>
      </c>
      <c r="M2612">
        <v>0.2273589489713557</v>
      </c>
      <c r="N2612">
        <v>0.12008473938775389</v>
      </c>
      <c r="O2612">
        <v>0</v>
      </c>
      <c r="P2612" t="s">
        <v>79</v>
      </c>
    </row>
    <row r="2613" spans="1:16" x14ac:dyDescent="0.2">
      <c r="A2613">
        <v>410433</v>
      </c>
      <c r="B2613">
        <v>395615</v>
      </c>
      <c r="C2613">
        <v>14818</v>
      </c>
      <c r="D2613">
        <v>0</v>
      </c>
      <c r="E2613">
        <v>0</v>
      </c>
      <c r="F2613">
        <v>0.89</v>
      </c>
      <c r="G2613">
        <v>0.11</v>
      </c>
      <c r="H2613" t="s">
        <v>263</v>
      </c>
      <c r="I2613" t="s">
        <v>113</v>
      </c>
      <c r="J2613">
        <v>2020</v>
      </c>
      <c r="K2613" t="s">
        <v>114</v>
      </c>
      <c r="L2613">
        <v>0.9638966652291604</v>
      </c>
      <c r="M2613">
        <v>3.6103334770839567E-2</v>
      </c>
      <c r="N2613">
        <v>0</v>
      </c>
      <c r="O2613">
        <v>0</v>
      </c>
      <c r="P2613" t="s">
        <v>79</v>
      </c>
    </row>
    <row r="2614" spans="1:16" x14ac:dyDescent="0.2">
      <c r="A2614">
        <v>2657868</v>
      </c>
      <c r="B2614">
        <v>2541097</v>
      </c>
      <c r="C2614">
        <v>0</v>
      </c>
      <c r="D2614">
        <v>116771</v>
      </c>
      <c r="E2614">
        <v>0</v>
      </c>
      <c r="F2614">
        <v>0.31</v>
      </c>
      <c r="G2614">
        <v>0.69</v>
      </c>
      <c r="H2614" t="s">
        <v>264</v>
      </c>
      <c r="I2614" t="s">
        <v>113</v>
      </c>
      <c r="J2614">
        <v>2020</v>
      </c>
      <c r="K2614" t="s">
        <v>114</v>
      </c>
      <c r="L2614">
        <v>0.95606591448484279</v>
      </c>
      <c r="M2614">
        <v>0</v>
      </c>
      <c r="N2614">
        <v>4.3934085515157262E-2</v>
      </c>
      <c r="O2614">
        <v>0</v>
      </c>
      <c r="P2614" t="s">
        <v>79</v>
      </c>
    </row>
    <row r="2615" spans="1:16" x14ac:dyDescent="0.2">
      <c r="A2615">
        <v>758341</v>
      </c>
      <c r="B2615">
        <v>359723</v>
      </c>
      <c r="C2615">
        <v>306516</v>
      </c>
      <c r="D2615">
        <v>92102</v>
      </c>
      <c r="E2615">
        <v>0</v>
      </c>
      <c r="F2615">
        <v>0.35</v>
      </c>
      <c r="G2615">
        <v>0.65</v>
      </c>
      <c r="H2615" t="s">
        <v>261</v>
      </c>
      <c r="I2615" t="s">
        <v>115</v>
      </c>
      <c r="J2615">
        <v>2020</v>
      </c>
      <c r="K2615" t="s">
        <v>116</v>
      </c>
      <c r="L2615">
        <v>0.47435520432101119</v>
      </c>
      <c r="M2615">
        <v>0.40419283673176049</v>
      </c>
      <c r="N2615">
        <v>0.1214519589472282</v>
      </c>
      <c r="O2615">
        <v>0</v>
      </c>
      <c r="P2615" t="s">
        <v>27</v>
      </c>
    </row>
    <row r="2616" spans="1:16" x14ac:dyDescent="0.2">
      <c r="A2616">
        <v>716604</v>
      </c>
      <c r="B2616">
        <v>242285</v>
      </c>
      <c r="C2616">
        <v>474319</v>
      </c>
      <c r="D2616">
        <v>0</v>
      </c>
      <c r="E2616">
        <v>0</v>
      </c>
      <c r="F2616">
        <v>0.48</v>
      </c>
      <c r="G2616">
        <v>0.52</v>
      </c>
      <c r="H2616" t="s">
        <v>262</v>
      </c>
      <c r="I2616" t="s">
        <v>115</v>
      </c>
      <c r="J2616">
        <v>2020</v>
      </c>
      <c r="K2616" t="s">
        <v>116</v>
      </c>
      <c r="L2616">
        <v>0.33810165726119312</v>
      </c>
      <c r="M2616">
        <v>0.66189834273880688</v>
      </c>
      <c r="N2616">
        <v>0</v>
      </c>
      <c r="O2616">
        <v>0</v>
      </c>
      <c r="P2616" t="s">
        <v>27</v>
      </c>
    </row>
    <row r="2617" spans="1:16" x14ac:dyDescent="0.2">
      <c r="A2617">
        <v>593666</v>
      </c>
      <c r="B2617">
        <v>436740</v>
      </c>
      <c r="C2617">
        <v>156926</v>
      </c>
      <c r="D2617">
        <v>0</v>
      </c>
      <c r="E2617">
        <v>0</v>
      </c>
      <c r="F2617">
        <v>0.99</v>
      </c>
      <c r="G2617">
        <v>0.01</v>
      </c>
      <c r="H2617" t="s">
        <v>263</v>
      </c>
      <c r="I2617" t="s">
        <v>115</v>
      </c>
      <c r="J2617">
        <v>2020</v>
      </c>
      <c r="K2617" t="s">
        <v>116</v>
      </c>
      <c r="L2617">
        <v>0.73566618266836903</v>
      </c>
      <c r="M2617">
        <v>0.26433381733163092</v>
      </c>
      <c r="N2617">
        <v>0</v>
      </c>
      <c r="O2617">
        <v>0</v>
      </c>
      <c r="P2617" t="s">
        <v>27</v>
      </c>
    </row>
    <row r="2618" spans="1:16" x14ac:dyDescent="0.2">
      <c r="A2618">
        <v>3074667</v>
      </c>
      <c r="B2618">
        <v>2288498</v>
      </c>
      <c r="C2618">
        <v>577435</v>
      </c>
      <c r="D2618">
        <v>208734</v>
      </c>
      <c r="E2618">
        <v>0</v>
      </c>
      <c r="F2618">
        <v>0.44</v>
      </c>
      <c r="G2618">
        <v>0.56000000000000005</v>
      </c>
      <c r="H2618" t="s">
        <v>264</v>
      </c>
      <c r="I2618" t="s">
        <v>115</v>
      </c>
      <c r="J2618">
        <v>2020</v>
      </c>
      <c r="K2618" t="s">
        <v>116</v>
      </c>
      <c r="L2618">
        <v>0.74430759493629717</v>
      </c>
      <c r="M2618">
        <v>0.18780407764483109</v>
      </c>
      <c r="N2618">
        <v>6.78883274188717E-2</v>
      </c>
      <c r="O2618">
        <v>0</v>
      </c>
      <c r="P2618" t="s">
        <v>27</v>
      </c>
    </row>
    <row r="2619" spans="1:16" x14ac:dyDescent="0.2">
      <c r="A2619">
        <v>229506</v>
      </c>
      <c r="B2619">
        <v>134283</v>
      </c>
      <c r="C2619">
        <v>35570</v>
      </c>
      <c r="D2619">
        <v>59653</v>
      </c>
      <c r="E2619">
        <v>0</v>
      </c>
      <c r="F2619">
        <v>0.33</v>
      </c>
      <c r="G2619">
        <v>0.67</v>
      </c>
      <c r="H2619" t="s">
        <v>261</v>
      </c>
      <c r="I2619" t="s">
        <v>117</v>
      </c>
      <c r="J2619">
        <v>2020</v>
      </c>
      <c r="K2619" t="s">
        <v>118</v>
      </c>
      <c r="L2619">
        <v>0.58509581448851011</v>
      </c>
      <c r="M2619">
        <v>0.1549850548569536</v>
      </c>
      <c r="N2619">
        <v>0.25991913065453631</v>
      </c>
      <c r="O2619">
        <v>0</v>
      </c>
      <c r="P2619" t="s">
        <v>27</v>
      </c>
    </row>
    <row r="2620" spans="1:16" x14ac:dyDescent="0.2">
      <c r="A2620">
        <v>238984</v>
      </c>
      <c r="B2620">
        <v>39455</v>
      </c>
      <c r="C2620">
        <v>64449</v>
      </c>
      <c r="D2620">
        <v>135080</v>
      </c>
      <c r="E2620">
        <v>0</v>
      </c>
      <c r="F2620">
        <v>0.18</v>
      </c>
      <c r="G2620">
        <v>0.82</v>
      </c>
      <c r="H2620" t="s">
        <v>262</v>
      </c>
      <c r="I2620" t="s">
        <v>117</v>
      </c>
      <c r="J2620">
        <v>2020</v>
      </c>
      <c r="K2620" t="s">
        <v>118</v>
      </c>
      <c r="L2620">
        <v>0.16509473437552311</v>
      </c>
      <c r="M2620">
        <v>0.26967914169986268</v>
      </c>
      <c r="N2620">
        <v>0.56522612392461424</v>
      </c>
      <c r="O2620">
        <v>0</v>
      </c>
      <c r="P2620" t="s">
        <v>27</v>
      </c>
    </row>
    <row r="2621" spans="1:16" x14ac:dyDescent="0.2">
      <c r="A2621">
        <v>258954</v>
      </c>
      <c r="B2621">
        <v>248993</v>
      </c>
      <c r="C2621">
        <v>9961</v>
      </c>
      <c r="D2621">
        <v>0</v>
      </c>
      <c r="E2621">
        <v>0</v>
      </c>
      <c r="F2621">
        <v>0.79</v>
      </c>
      <c r="G2621">
        <v>0.21</v>
      </c>
      <c r="H2621" t="s">
        <v>263</v>
      </c>
      <c r="I2621" t="s">
        <v>117</v>
      </c>
      <c r="J2621">
        <v>2020</v>
      </c>
      <c r="K2621" t="s">
        <v>118</v>
      </c>
      <c r="L2621">
        <v>0.96153370868957422</v>
      </c>
      <c r="M2621">
        <v>3.8466291310425789E-2</v>
      </c>
      <c r="N2621">
        <v>0</v>
      </c>
      <c r="O2621">
        <v>0</v>
      </c>
      <c r="P2621" t="s">
        <v>27</v>
      </c>
    </row>
    <row r="2622" spans="1:16" x14ac:dyDescent="0.2">
      <c r="A2622">
        <v>960225</v>
      </c>
      <c r="B2622">
        <v>823144</v>
      </c>
      <c r="C2622">
        <v>61186</v>
      </c>
      <c r="D2622">
        <v>75895</v>
      </c>
      <c r="E2622">
        <v>0</v>
      </c>
      <c r="F2622">
        <v>0.54</v>
      </c>
      <c r="G2622">
        <v>0.46</v>
      </c>
      <c r="H2622" t="s">
        <v>264</v>
      </c>
      <c r="I2622" t="s">
        <v>117</v>
      </c>
      <c r="J2622">
        <v>2020</v>
      </c>
      <c r="K2622" t="s">
        <v>118</v>
      </c>
      <c r="L2622">
        <v>0.85724075086568252</v>
      </c>
      <c r="M2622">
        <v>6.3720482178656043E-2</v>
      </c>
      <c r="N2622">
        <v>7.9038766955661435E-2</v>
      </c>
      <c r="O2622">
        <v>0</v>
      </c>
      <c r="P2622" t="s">
        <v>27</v>
      </c>
    </row>
    <row r="2623" spans="1:16" x14ac:dyDescent="0.2">
      <c r="A2623">
        <v>333141</v>
      </c>
      <c r="B2623">
        <v>120224</v>
      </c>
      <c r="C2623">
        <v>549</v>
      </c>
      <c r="D2623">
        <v>212367</v>
      </c>
      <c r="E2623">
        <v>0</v>
      </c>
      <c r="F2623">
        <v>0.46</v>
      </c>
      <c r="G2623">
        <v>0.54</v>
      </c>
      <c r="H2623" t="s">
        <v>261</v>
      </c>
      <c r="I2623" t="s">
        <v>119</v>
      </c>
      <c r="J2623">
        <v>2020</v>
      </c>
      <c r="K2623" t="s">
        <v>120</v>
      </c>
      <c r="L2623">
        <v>0.36088022789149338</v>
      </c>
      <c r="M2623">
        <v>1.647950867650635E-3</v>
      </c>
      <c r="N2623">
        <v>0.63746881950885659</v>
      </c>
      <c r="O2623">
        <v>0</v>
      </c>
      <c r="P2623" t="s">
        <v>79</v>
      </c>
    </row>
    <row r="2624" spans="1:16" x14ac:dyDescent="0.2">
      <c r="A2624">
        <v>1182880</v>
      </c>
      <c r="B2624">
        <v>120574</v>
      </c>
      <c r="C2624">
        <v>165536</v>
      </c>
      <c r="D2624">
        <v>896771</v>
      </c>
      <c r="E2624">
        <v>0</v>
      </c>
      <c r="F2624">
        <v>7.0000000000000007E-2</v>
      </c>
      <c r="G2624">
        <v>0.93</v>
      </c>
      <c r="H2624" t="s">
        <v>262</v>
      </c>
      <c r="I2624" t="s">
        <v>119</v>
      </c>
      <c r="J2624">
        <v>2020</v>
      </c>
      <c r="K2624" t="s">
        <v>120</v>
      </c>
      <c r="L2624">
        <v>0.1019325713512782</v>
      </c>
      <c r="M2624">
        <v>0.1399431895035845</v>
      </c>
      <c r="N2624">
        <v>0.75812508453942917</v>
      </c>
      <c r="O2624">
        <v>0</v>
      </c>
      <c r="P2624" t="s">
        <v>79</v>
      </c>
    </row>
    <row r="2625" spans="1:16" x14ac:dyDescent="0.2">
      <c r="A2625">
        <v>519</v>
      </c>
      <c r="B2625">
        <v>519</v>
      </c>
      <c r="C2625">
        <v>0</v>
      </c>
      <c r="D2625">
        <v>0</v>
      </c>
      <c r="E2625">
        <v>0</v>
      </c>
      <c r="F2625">
        <v>0</v>
      </c>
      <c r="G2625">
        <v>1</v>
      </c>
      <c r="H2625" t="s">
        <v>82</v>
      </c>
      <c r="I2625" t="s">
        <v>119</v>
      </c>
      <c r="J2625">
        <v>2020</v>
      </c>
      <c r="K2625" t="s">
        <v>120</v>
      </c>
      <c r="L2625">
        <v>1</v>
      </c>
      <c r="M2625">
        <v>0</v>
      </c>
      <c r="N2625">
        <v>0</v>
      </c>
      <c r="O2625">
        <v>0</v>
      </c>
      <c r="P2625" t="s">
        <v>79</v>
      </c>
    </row>
    <row r="2626" spans="1:16" x14ac:dyDescent="0.2">
      <c r="A2626">
        <v>1198213</v>
      </c>
      <c r="B2626">
        <v>660358</v>
      </c>
      <c r="C2626">
        <v>515825</v>
      </c>
      <c r="D2626">
        <v>0</v>
      </c>
      <c r="E2626">
        <v>22031</v>
      </c>
      <c r="F2626">
        <v>0.13</v>
      </c>
      <c r="G2626">
        <v>0.87</v>
      </c>
      <c r="H2626" t="s">
        <v>263</v>
      </c>
      <c r="I2626" t="s">
        <v>119</v>
      </c>
      <c r="J2626">
        <v>2020</v>
      </c>
      <c r="K2626" t="s">
        <v>120</v>
      </c>
      <c r="L2626">
        <v>0.55111904143920987</v>
      </c>
      <c r="M2626">
        <v>0.4304952458369255</v>
      </c>
      <c r="N2626">
        <v>0</v>
      </c>
      <c r="O2626">
        <v>1.8386547300020949E-2</v>
      </c>
      <c r="P2626" t="s">
        <v>79</v>
      </c>
    </row>
    <row r="2627" spans="1:16" x14ac:dyDescent="0.2">
      <c r="A2627">
        <v>9390322</v>
      </c>
      <c r="B2627">
        <v>5080012</v>
      </c>
      <c r="C2627">
        <v>1817388</v>
      </c>
      <c r="D2627">
        <v>2464045</v>
      </c>
      <c r="E2627">
        <v>28877</v>
      </c>
      <c r="F2627">
        <v>0.14000000000000001</v>
      </c>
      <c r="G2627">
        <v>0.86</v>
      </c>
      <c r="H2627" t="s">
        <v>264</v>
      </c>
      <c r="I2627" t="s">
        <v>119</v>
      </c>
      <c r="J2627">
        <v>2020</v>
      </c>
      <c r="K2627" t="s">
        <v>120</v>
      </c>
      <c r="L2627">
        <v>0.540983791610128</v>
      </c>
      <c r="M2627">
        <v>0.1935384111428767</v>
      </c>
      <c r="N2627">
        <v>0.26240260983595659</v>
      </c>
      <c r="O2627">
        <v>3.075187411038727E-3</v>
      </c>
      <c r="P2627" t="s">
        <v>79</v>
      </c>
    </row>
    <row r="2628" spans="1:16" x14ac:dyDescent="0.2">
      <c r="A2628">
        <v>1356385</v>
      </c>
      <c r="B2628">
        <v>1356385</v>
      </c>
      <c r="C2628">
        <v>0</v>
      </c>
      <c r="D2628">
        <v>0</v>
      </c>
      <c r="E2628">
        <v>0</v>
      </c>
      <c r="F2628">
        <v>0.19</v>
      </c>
      <c r="G2628">
        <v>0.81</v>
      </c>
      <c r="H2628" t="s">
        <v>261</v>
      </c>
      <c r="I2628" t="s">
        <v>121</v>
      </c>
      <c r="J2628">
        <v>2020</v>
      </c>
      <c r="K2628" t="s">
        <v>122</v>
      </c>
      <c r="L2628">
        <v>1</v>
      </c>
      <c r="M2628">
        <v>0</v>
      </c>
      <c r="N2628">
        <v>0</v>
      </c>
      <c r="O2628">
        <v>0</v>
      </c>
      <c r="P2628" t="s">
        <v>79</v>
      </c>
    </row>
    <row r="2629" spans="1:16" x14ac:dyDescent="0.2">
      <c r="A2629">
        <v>710782</v>
      </c>
      <c r="B2629">
        <v>698345</v>
      </c>
      <c r="C2629">
        <v>0</v>
      </c>
      <c r="D2629">
        <v>12436</v>
      </c>
      <c r="E2629">
        <v>0</v>
      </c>
      <c r="F2629">
        <v>0.4</v>
      </c>
      <c r="G2629">
        <v>0.6</v>
      </c>
      <c r="H2629" t="s">
        <v>262</v>
      </c>
      <c r="I2629" t="s">
        <v>121</v>
      </c>
      <c r="J2629">
        <v>2020</v>
      </c>
      <c r="K2629" t="s">
        <v>122</v>
      </c>
      <c r="L2629">
        <v>0.98250237062840651</v>
      </c>
      <c r="M2629">
        <v>0</v>
      </c>
      <c r="N2629">
        <v>1.7496222470462109E-2</v>
      </c>
      <c r="O2629">
        <v>0</v>
      </c>
      <c r="P2629" t="s">
        <v>79</v>
      </c>
    </row>
    <row r="2630" spans="1:16" x14ac:dyDescent="0.2">
      <c r="A2630">
        <v>137757</v>
      </c>
      <c r="B2630">
        <v>117661</v>
      </c>
      <c r="C2630">
        <v>20096</v>
      </c>
      <c r="D2630">
        <v>0</v>
      </c>
      <c r="E2630">
        <v>0</v>
      </c>
      <c r="F2630">
        <v>0.41</v>
      </c>
      <c r="G2630">
        <v>0.59</v>
      </c>
      <c r="H2630" t="s">
        <v>263</v>
      </c>
      <c r="I2630" t="s">
        <v>121</v>
      </c>
      <c r="J2630">
        <v>2020</v>
      </c>
      <c r="K2630" t="s">
        <v>122</v>
      </c>
      <c r="L2630">
        <v>0.85411993582903223</v>
      </c>
      <c r="M2630">
        <v>0.14588006417096769</v>
      </c>
      <c r="N2630">
        <v>0</v>
      </c>
      <c r="O2630">
        <v>0</v>
      </c>
      <c r="P2630" t="s">
        <v>79</v>
      </c>
    </row>
    <row r="2631" spans="1:16" x14ac:dyDescent="0.2">
      <c r="A2631">
        <v>1864610</v>
      </c>
      <c r="B2631">
        <v>1720757</v>
      </c>
      <c r="C2631">
        <v>0</v>
      </c>
      <c r="D2631">
        <v>143853</v>
      </c>
      <c r="E2631">
        <v>0</v>
      </c>
      <c r="F2631">
        <v>0.33</v>
      </c>
      <c r="G2631">
        <v>0.67</v>
      </c>
      <c r="H2631" t="s">
        <v>264</v>
      </c>
      <c r="I2631" t="s">
        <v>121</v>
      </c>
      <c r="J2631">
        <v>2020</v>
      </c>
      <c r="K2631" t="s">
        <v>122</v>
      </c>
      <c r="L2631">
        <v>0.92285089107105511</v>
      </c>
      <c r="M2631">
        <v>0</v>
      </c>
      <c r="N2631">
        <v>7.7149108928944929E-2</v>
      </c>
      <c r="O2631">
        <v>0</v>
      </c>
      <c r="P2631" t="s">
        <v>79</v>
      </c>
    </row>
    <row r="2632" spans="1:16" x14ac:dyDescent="0.2">
      <c r="A2632">
        <v>2195460</v>
      </c>
      <c r="B2632">
        <v>975974</v>
      </c>
      <c r="C2632">
        <v>181297</v>
      </c>
      <c r="D2632">
        <v>1038188</v>
      </c>
      <c r="E2632">
        <v>0</v>
      </c>
      <c r="F2632">
        <v>0.44</v>
      </c>
      <c r="G2632">
        <v>0.56000000000000005</v>
      </c>
      <c r="H2632" t="s">
        <v>261</v>
      </c>
      <c r="I2632" t="s">
        <v>123</v>
      </c>
      <c r="J2632">
        <v>2020</v>
      </c>
      <c r="K2632" t="s">
        <v>124</v>
      </c>
      <c r="L2632">
        <v>0.44454191832235612</v>
      </c>
      <c r="M2632">
        <v>8.2578138522223135E-2</v>
      </c>
      <c r="N2632">
        <v>0.47287948767000992</v>
      </c>
      <c r="O2632">
        <v>0</v>
      </c>
      <c r="P2632" t="s">
        <v>19</v>
      </c>
    </row>
    <row r="2633" spans="1:16" x14ac:dyDescent="0.2">
      <c r="A2633">
        <v>825845</v>
      </c>
      <c r="B2633">
        <v>377321</v>
      </c>
      <c r="C2633">
        <v>0</v>
      </c>
      <c r="D2633">
        <v>448524</v>
      </c>
      <c r="E2633">
        <v>0</v>
      </c>
      <c r="F2633">
        <v>0.1</v>
      </c>
      <c r="G2633">
        <v>0.9</v>
      </c>
      <c r="H2633" t="s">
        <v>262</v>
      </c>
      <c r="I2633" t="s">
        <v>123</v>
      </c>
      <c r="J2633">
        <v>2020</v>
      </c>
      <c r="K2633" t="s">
        <v>124</v>
      </c>
      <c r="L2633">
        <v>0.45689082091675798</v>
      </c>
      <c r="M2633">
        <v>0</v>
      </c>
      <c r="N2633">
        <v>0.54310917908324197</v>
      </c>
      <c r="O2633">
        <v>0</v>
      </c>
      <c r="P2633" t="s">
        <v>19</v>
      </c>
    </row>
    <row r="2634" spans="1:16" x14ac:dyDescent="0.2">
      <c r="A2634">
        <v>836037</v>
      </c>
      <c r="B2634">
        <v>296445</v>
      </c>
      <c r="C2634">
        <v>58439</v>
      </c>
      <c r="D2634">
        <v>481153</v>
      </c>
      <c r="E2634">
        <v>0</v>
      </c>
      <c r="F2634">
        <v>1</v>
      </c>
      <c r="G2634">
        <v>0</v>
      </c>
      <c r="H2634" t="s">
        <v>263</v>
      </c>
      <c r="I2634" t="s">
        <v>123</v>
      </c>
      <c r="J2634">
        <v>2020</v>
      </c>
      <c r="K2634" t="s">
        <v>124</v>
      </c>
      <c r="L2634">
        <v>0.35458358900383602</v>
      </c>
      <c r="M2634">
        <v>6.990001638683456E-2</v>
      </c>
      <c r="N2634">
        <v>0.57551639460932946</v>
      </c>
      <c r="O2634">
        <v>0</v>
      </c>
      <c r="P2634" t="s">
        <v>19</v>
      </c>
    </row>
    <row r="2635" spans="1:16" x14ac:dyDescent="0.2">
      <c r="A2635">
        <v>4269479</v>
      </c>
      <c r="B2635">
        <v>3149441</v>
      </c>
      <c r="C2635">
        <v>126053</v>
      </c>
      <c r="D2635">
        <v>993986</v>
      </c>
      <c r="E2635">
        <v>0</v>
      </c>
      <c r="F2635">
        <v>0.92</v>
      </c>
      <c r="G2635">
        <v>0.08</v>
      </c>
      <c r="H2635" t="s">
        <v>264</v>
      </c>
      <c r="I2635" t="s">
        <v>123</v>
      </c>
      <c r="J2635">
        <v>2020</v>
      </c>
      <c r="K2635" t="s">
        <v>124</v>
      </c>
      <c r="L2635">
        <v>0.73766401005837012</v>
      </c>
      <c r="M2635">
        <v>2.952421126793222E-2</v>
      </c>
      <c r="N2635">
        <v>0.2328120128943133</v>
      </c>
      <c r="O2635">
        <v>0</v>
      </c>
      <c r="P2635" t="s">
        <v>19</v>
      </c>
    </row>
    <row r="2636" spans="1:16" x14ac:dyDescent="0.2">
      <c r="A2636">
        <v>592472</v>
      </c>
      <c r="B2636">
        <v>314572</v>
      </c>
      <c r="C2636">
        <v>81982</v>
      </c>
      <c r="D2636">
        <v>195918</v>
      </c>
      <c r="E2636">
        <v>0</v>
      </c>
      <c r="F2636">
        <v>0.38</v>
      </c>
      <c r="G2636">
        <v>0.62</v>
      </c>
      <c r="H2636" t="s">
        <v>261</v>
      </c>
      <c r="I2636" t="s">
        <v>125</v>
      </c>
      <c r="J2636">
        <v>2020</v>
      </c>
      <c r="K2636" t="s">
        <v>126</v>
      </c>
      <c r="L2636">
        <v>0.53094829797863863</v>
      </c>
      <c r="M2636">
        <v>0.1383727838615158</v>
      </c>
      <c r="N2636">
        <v>0.33067891815984551</v>
      </c>
      <c r="O2636">
        <v>0</v>
      </c>
      <c r="P2636" t="s">
        <v>19</v>
      </c>
    </row>
    <row r="2637" spans="1:16" x14ac:dyDescent="0.2">
      <c r="A2637">
        <v>928103</v>
      </c>
      <c r="B2637">
        <v>461358</v>
      </c>
      <c r="C2637">
        <v>191223</v>
      </c>
      <c r="D2637">
        <v>275523</v>
      </c>
      <c r="E2637">
        <v>0</v>
      </c>
      <c r="F2637">
        <v>0.42</v>
      </c>
      <c r="G2637">
        <v>0.57999999999999996</v>
      </c>
      <c r="H2637" t="s">
        <v>262</v>
      </c>
      <c r="I2637" t="s">
        <v>125</v>
      </c>
      <c r="J2637">
        <v>2020</v>
      </c>
      <c r="K2637" t="s">
        <v>126</v>
      </c>
      <c r="L2637">
        <v>0.49709784366605858</v>
      </c>
      <c r="M2637">
        <v>0.20603639897726869</v>
      </c>
      <c r="N2637">
        <v>0.29686683482329013</v>
      </c>
      <c r="O2637">
        <v>0</v>
      </c>
      <c r="P2637" t="s">
        <v>19</v>
      </c>
    </row>
    <row r="2638" spans="1:16" x14ac:dyDescent="0.2">
      <c r="A2638">
        <v>3938</v>
      </c>
      <c r="B2638">
        <v>3938</v>
      </c>
      <c r="C2638">
        <v>0</v>
      </c>
      <c r="D2638">
        <v>0</v>
      </c>
      <c r="E2638">
        <v>0</v>
      </c>
      <c r="F2638">
        <v>1</v>
      </c>
      <c r="G2638">
        <v>0</v>
      </c>
      <c r="H2638" t="s">
        <v>82</v>
      </c>
      <c r="I2638" t="s">
        <v>125</v>
      </c>
      <c r="J2638">
        <v>2020</v>
      </c>
      <c r="K2638" t="s">
        <v>126</v>
      </c>
      <c r="L2638">
        <v>1</v>
      </c>
      <c r="M2638">
        <v>0</v>
      </c>
      <c r="N2638">
        <v>0</v>
      </c>
      <c r="O2638">
        <v>0</v>
      </c>
      <c r="P2638" t="s">
        <v>19</v>
      </c>
    </row>
    <row r="2639" spans="1:16" x14ac:dyDescent="0.2">
      <c r="A2639">
        <v>764056</v>
      </c>
      <c r="B2639">
        <v>467181</v>
      </c>
      <c r="C2639">
        <v>296874</v>
      </c>
      <c r="D2639">
        <v>0</v>
      </c>
      <c r="E2639">
        <v>0</v>
      </c>
      <c r="F2639">
        <v>0.98</v>
      </c>
      <c r="G2639">
        <v>0.02</v>
      </c>
      <c r="H2639" t="s">
        <v>263</v>
      </c>
      <c r="I2639" t="s">
        <v>125</v>
      </c>
      <c r="J2639">
        <v>2020</v>
      </c>
      <c r="K2639" t="s">
        <v>126</v>
      </c>
      <c r="L2639">
        <v>0.61144863727266063</v>
      </c>
      <c r="M2639">
        <v>0.38855005392274911</v>
      </c>
      <c r="N2639">
        <v>0</v>
      </c>
      <c r="O2639">
        <v>0</v>
      </c>
      <c r="P2639" t="s">
        <v>19</v>
      </c>
    </row>
    <row r="2640" spans="1:16" x14ac:dyDescent="0.2">
      <c r="A2640">
        <v>4276021</v>
      </c>
      <c r="B2640">
        <v>1160289</v>
      </c>
      <c r="C2640">
        <v>374731</v>
      </c>
      <c r="D2640">
        <v>2741002</v>
      </c>
      <c r="E2640">
        <v>0</v>
      </c>
      <c r="F2640">
        <v>0.3</v>
      </c>
      <c r="G2640">
        <v>0.7</v>
      </c>
      <c r="H2640" t="s">
        <v>264</v>
      </c>
      <c r="I2640" t="s">
        <v>125</v>
      </c>
      <c r="J2640">
        <v>2020</v>
      </c>
      <c r="K2640" t="s">
        <v>126</v>
      </c>
      <c r="L2640">
        <v>0.2713478254667131</v>
      </c>
      <c r="M2640">
        <v>8.7635444259979073E-2</v>
      </c>
      <c r="N2640">
        <v>0.64101696413558307</v>
      </c>
      <c r="O2640">
        <v>0</v>
      </c>
      <c r="P2640" t="s">
        <v>19</v>
      </c>
    </row>
    <row r="2641" spans="1:16" x14ac:dyDescent="0.2">
      <c r="A2641">
        <v>11778</v>
      </c>
      <c r="B2641">
        <v>1170</v>
      </c>
      <c r="C2641">
        <v>10607</v>
      </c>
      <c r="D2641">
        <v>0</v>
      </c>
      <c r="E2641">
        <v>0</v>
      </c>
      <c r="F2641">
        <v>0.48</v>
      </c>
      <c r="G2641">
        <v>0.52</v>
      </c>
      <c r="H2641" t="s">
        <v>262</v>
      </c>
      <c r="I2641" t="s">
        <v>127</v>
      </c>
      <c r="J2641">
        <v>2020</v>
      </c>
      <c r="K2641" t="s">
        <v>128</v>
      </c>
      <c r="L2641">
        <v>9.9337748344370855E-2</v>
      </c>
      <c r="M2641">
        <v>0.90057734759721519</v>
      </c>
      <c r="N2641">
        <v>0</v>
      </c>
      <c r="O2641">
        <v>0</v>
      </c>
      <c r="P2641" t="s">
        <v>19</v>
      </c>
    </row>
    <row r="2642" spans="1:16" x14ac:dyDescent="0.2">
      <c r="A2642">
        <v>517904</v>
      </c>
      <c r="B2642">
        <v>388200</v>
      </c>
      <c r="C2642">
        <v>129703</v>
      </c>
      <c r="D2642">
        <v>0</v>
      </c>
      <c r="E2642">
        <v>0</v>
      </c>
      <c r="F2642">
        <v>0.89</v>
      </c>
      <c r="G2642">
        <v>0.11</v>
      </c>
      <c r="H2642" t="s">
        <v>263</v>
      </c>
      <c r="I2642" t="s">
        <v>127</v>
      </c>
      <c r="J2642">
        <v>2020</v>
      </c>
      <c r="K2642" t="s">
        <v>128</v>
      </c>
      <c r="L2642">
        <v>0.74955976397170132</v>
      </c>
      <c r="M2642">
        <v>0.25043830516852539</v>
      </c>
      <c r="N2642">
        <v>0</v>
      </c>
      <c r="O2642">
        <v>0</v>
      </c>
      <c r="P2642" t="s">
        <v>19</v>
      </c>
    </row>
    <row r="2643" spans="1:16" x14ac:dyDescent="0.2">
      <c r="A2643">
        <v>673432</v>
      </c>
      <c r="B2643">
        <v>445084</v>
      </c>
      <c r="C2643">
        <v>208348</v>
      </c>
      <c r="D2643">
        <v>0</v>
      </c>
      <c r="E2643">
        <v>20000</v>
      </c>
      <c r="F2643">
        <v>0.63</v>
      </c>
      <c r="G2643">
        <v>0.37</v>
      </c>
      <c r="H2643" t="s">
        <v>264</v>
      </c>
      <c r="I2643" t="s">
        <v>127</v>
      </c>
      <c r="J2643">
        <v>2020</v>
      </c>
      <c r="K2643" t="s">
        <v>128</v>
      </c>
      <c r="L2643">
        <v>0.66091899404839682</v>
      </c>
      <c r="M2643">
        <v>0.30938238753133201</v>
      </c>
      <c r="N2643">
        <v>0</v>
      </c>
      <c r="O2643">
        <v>2.9698618420271088E-2</v>
      </c>
      <c r="P2643" t="s">
        <v>19</v>
      </c>
    </row>
    <row r="2644" spans="1:16" x14ac:dyDescent="0.2">
      <c r="A2644">
        <v>1408292</v>
      </c>
      <c r="B2644">
        <v>228167</v>
      </c>
      <c r="C2644">
        <v>97205</v>
      </c>
      <c r="D2644">
        <v>1082920</v>
      </c>
      <c r="E2644">
        <v>0</v>
      </c>
      <c r="F2644">
        <v>0.19</v>
      </c>
      <c r="G2644">
        <v>0.81</v>
      </c>
      <c r="H2644" t="s">
        <v>261</v>
      </c>
      <c r="I2644" t="s">
        <v>129</v>
      </c>
      <c r="J2644">
        <v>2020</v>
      </c>
      <c r="K2644" t="s">
        <v>130</v>
      </c>
      <c r="L2644">
        <v>0.16201682605595999</v>
      </c>
      <c r="M2644">
        <v>6.9023327548548175E-2</v>
      </c>
      <c r="N2644">
        <v>0.76895984639549186</v>
      </c>
      <c r="O2644">
        <v>0</v>
      </c>
      <c r="P2644" t="s">
        <v>19</v>
      </c>
    </row>
    <row r="2645" spans="1:16" x14ac:dyDescent="0.2">
      <c r="A2645">
        <v>10010874</v>
      </c>
      <c r="B2645">
        <v>3404870</v>
      </c>
      <c r="C2645">
        <v>436302</v>
      </c>
      <c r="D2645">
        <v>6169702</v>
      </c>
      <c r="E2645">
        <v>0</v>
      </c>
      <c r="F2645">
        <v>0.01</v>
      </c>
      <c r="G2645">
        <v>0.99</v>
      </c>
      <c r="H2645" t="s">
        <v>262</v>
      </c>
      <c r="I2645" t="s">
        <v>129</v>
      </c>
      <c r="J2645">
        <v>2020</v>
      </c>
      <c r="K2645" t="s">
        <v>130</v>
      </c>
      <c r="L2645">
        <v>0.3401171566039089</v>
      </c>
      <c r="M2645">
        <v>4.3582808054521513E-2</v>
      </c>
      <c r="N2645">
        <v>0.61630003534156963</v>
      </c>
      <c r="O2645">
        <v>0</v>
      </c>
      <c r="P2645" t="s">
        <v>19</v>
      </c>
    </row>
    <row r="2646" spans="1:16" x14ac:dyDescent="0.2">
      <c r="A2646">
        <v>1418105</v>
      </c>
      <c r="B2646">
        <v>1168839</v>
      </c>
      <c r="C2646">
        <v>228600</v>
      </c>
      <c r="D2646">
        <v>20666</v>
      </c>
      <c r="E2646">
        <v>0</v>
      </c>
      <c r="F2646">
        <v>0.64</v>
      </c>
      <c r="G2646">
        <v>0.36</v>
      </c>
      <c r="H2646" t="s">
        <v>263</v>
      </c>
      <c r="I2646" t="s">
        <v>129</v>
      </c>
      <c r="J2646">
        <v>2020</v>
      </c>
      <c r="K2646" t="s">
        <v>130</v>
      </c>
      <c r="L2646">
        <v>0.82422599172839806</v>
      </c>
      <c r="M2646">
        <v>0.161201039415276</v>
      </c>
      <c r="N2646">
        <v>1.457296885632587E-2</v>
      </c>
      <c r="O2646">
        <v>0</v>
      </c>
      <c r="P2646" t="s">
        <v>19</v>
      </c>
    </row>
    <row r="2647" spans="1:16" x14ac:dyDescent="0.2">
      <c r="A2647">
        <v>9938784</v>
      </c>
      <c r="B2647">
        <v>3509527</v>
      </c>
      <c r="C2647">
        <v>57500</v>
      </c>
      <c r="D2647">
        <v>6371757</v>
      </c>
      <c r="E2647">
        <v>0</v>
      </c>
      <c r="F2647">
        <v>7.0000000000000007E-2</v>
      </c>
      <c r="G2647">
        <v>0.93</v>
      </c>
      <c r="H2647" t="s">
        <v>264</v>
      </c>
      <c r="I2647" t="s">
        <v>129</v>
      </c>
      <c r="J2647">
        <v>2020</v>
      </c>
      <c r="K2647" t="s">
        <v>130</v>
      </c>
      <c r="L2647">
        <v>0.35311432464977599</v>
      </c>
      <c r="M2647">
        <v>5.7854160026015256E-3</v>
      </c>
      <c r="N2647">
        <v>0.64110025934762238</v>
      </c>
      <c r="O2647">
        <v>0</v>
      </c>
      <c r="P2647" t="s">
        <v>19</v>
      </c>
    </row>
    <row r="2648" spans="1:16" x14ac:dyDescent="0.2">
      <c r="A2648">
        <v>1027303</v>
      </c>
      <c r="B2648">
        <v>259884</v>
      </c>
      <c r="C2648">
        <v>0</v>
      </c>
      <c r="D2648">
        <v>767418</v>
      </c>
      <c r="E2648">
        <v>0</v>
      </c>
      <c r="F2648">
        <v>0.22</v>
      </c>
      <c r="G2648">
        <v>0.78</v>
      </c>
      <c r="H2648" t="s">
        <v>261</v>
      </c>
      <c r="I2648" t="s">
        <v>131</v>
      </c>
      <c r="J2648">
        <v>2020</v>
      </c>
      <c r="K2648" t="s">
        <v>132</v>
      </c>
      <c r="L2648">
        <v>0.25297696979372197</v>
      </c>
      <c r="M2648">
        <v>0</v>
      </c>
      <c r="N2648">
        <v>0.74702205678363642</v>
      </c>
      <c r="O2648">
        <v>0</v>
      </c>
      <c r="P2648" t="s">
        <v>19</v>
      </c>
    </row>
    <row r="2649" spans="1:16" x14ac:dyDescent="0.2">
      <c r="A2649">
        <v>3398403</v>
      </c>
      <c r="B2649">
        <v>1081783</v>
      </c>
      <c r="C2649">
        <v>3496</v>
      </c>
      <c r="D2649">
        <v>2313124</v>
      </c>
      <c r="E2649">
        <v>0</v>
      </c>
      <c r="F2649">
        <v>0.05</v>
      </c>
      <c r="G2649">
        <v>0.95</v>
      </c>
      <c r="H2649" t="s">
        <v>262</v>
      </c>
      <c r="I2649" t="s">
        <v>131</v>
      </c>
      <c r="J2649">
        <v>2020</v>
      </c>
      <c r="K2649" t="s">
        <v>132</v>
      </c>
      <c r="L2649">
        <v>0.31832098782869478</v>
      </c>
      <c r="M2649">
        <v>1.02871848924333E-3</v>
      </c>
      <c r="N2649">
        <v>0.68065029368206187</v>
      </c>
      <c r="O2649">
        <v>0</v>
      </c>
      <c r="P2649" t="s">
        <v>19</v>
      </c>
    </row>
    <row r="2650" spans="1:16" x14ac:dyDescent="0.2">
      <c r="A2650">
        <v>260342</v>
      </c>
      <c r="B2650">
        <v>166303</v>
      </c>
      <c r="C2650">
        <v>81065</v>
      </c>
      <c r="D2650">
        <v>12974</v>
      </c>
      <c r="E2650">
        <v>0</v>
      </c>
      <c r="F2650">
        <v>0.87</v>
      </c>
      <c r="G2650">
        <v>0.13</v>
      </c>
      <c r="H2650" t="s">
        <v>263</v>
      </c>
      <c r="I2650" t="s">
        <v>131</v>
      </c>
      <c r="J2650">
        <v>2020</v>
      </c>
      <c r="K2650" t="s">
        <v>132</v>
      </c>
      <c r="L2650">
        <v>0.63878667291485813</v>
      </c>
      <c r="M2650">
        <v>0.31137887855205842</v>
      </c>
      <c r="N2650">
        <v>4.9834448533083407E-2</v>
      </c>
      <c r="O2650">
        <v>0</v>
      </c>
      <c r="P2650" t="s">
        <v>19</v>
      </c>
    </row>
    <row r="2651" spans="1:16" x14ac:dyDescent="0.2">
      <c r="A2651">
        <v>6525784</v>
      </c>
      <c r="B2651">
        <v>1866792</v>
      </c>
      <c r="C2651">
        <v>79006</v>
      </c>
      <c r="D2651">
        <v>4432878</v>
      </c>
      <c r="E2651">
        <v>147109</v>
      </c>
      <c r="F2651">
        <v>0.04</v>
      </c>
      <c r="G2651">
        <v>0.96</v>
      </c>
      <c r="H2651" t="s">
        <v>264</v>
      </c>
      <c r="I2651" t="s">
        <v>131</v>
      </c>
      <c r="J2651">
        <v>2020</v>
      </c>
      <c r="K2651" t="s">
        <v>132</v>
      </c>
      <c r="L2651">
        <v>0.28606401928105502</v>
      </c>
      <c r="M2651">
        <v>1.2106744568928419E-2</v>
      </c>
      <c r="N2651">
        <v>0.67928665735795113</v>
      </c>
      <c r="O2651">
        <v>2.254273203035834E-2</v>
      </c>
      <c r="P2651" t="s">
        <v>19</v>
      </c>
    </row>
    <row r="2652" spans="1:16" x14ac:dyDescent="0.2">
      <c r="A2652">
        <v>182440</v>
      </c>
      <c r="B2652">
        <v>138191</v>
      </c>
      <c r="C2652">
        <v>0</v>
      </c>
      <c r="D2652">
        <v>44249</v>
      </c>
      <c r="E2652">
        <v>0</v>
      </c>
      <c r="F2652">
        <v>0.73</v>
      </c>
      <c r="G2652">
        <v>0.27</v>
      </c>
      <c r="H2652" t="s">
        <v>261</v>
      </c>
      <c r="I2652" t="s">
        <v>133</v>
      </c>
      <c r="J2652">
        <v>2020</v>
      </c>
      <c r="K2652" t="s">
        <v>134</v>
      </c>
      <c r="L2652">
        <v>0.75745998684499016</v>
      </c>
      <c r="M2652">
        <v>0</v>
      </c>
      <c r="N2652">
        <v>0.24254001315500989</v>
      </c>
      <c r="O2652">
        <v>0</v>
      </c>
      <c r="P2652" t="s">
        <v>19</v>
      </c>
    </row>
    <row r="2653" spans="1:16" x14ac:dyDescent="0.2">
      <c r="A2653">
        <v>355189</v>
      </c>
      <c r="B2653">
        <v>203104</v>
      </c>
      <c r="C2653">
        <v>0</v>
      </c>
      <c r="D2653">
        <v>152085</v>
      </c>
      <c r="E2653">
        <v>0</v>
      </c>
      <c r="F2653">
        <v>0.27</v>
      </c>
      <c r="G2653">
        <v>0.73</v>
      </c>
      <c r="H2653" t="s">
        <v>262</v>
      </c>
      <c r="I2653" t="s">
        <v>133</v>
      </c>
      <c r="J2653">
        <v>2020</v>
      </c>
      <c r="K2653" t="s">
        <v>134</v>
      </c>
      <c r="L2653">
        <v>0.57181951017627231</v>
      </c>
      <c r="M2653">
        <v>0</v>
      </c>
      <c r="N2653">
        <v>0.42818048982372758</v>
      </c>
      <c r="O2653">
        <v>0</v>
      </c>
      <c r="P2653" t="s">
        <v>19</v>
      </c>
    </row>
    <row r="2654" spans="1:16" x14ac:dyDescent="0.2">
      <c r="A2654">
        <v>144053</v>
      </c>
      <c r="B2654">
        <v>134852</v>
      </c>
      <c r="C2654">
        <v>7008</v>
      </c>
      <c r="D2654">
        <v>2193</v>
      </c>
      <c r="E2654">
        <v>0</v>
      </c>
      <c r="F2654">
        <v>0.7</v>
      </c>
      <c r="G2654">
        <v>0.3</v>
      </c>
      <c r="H2654" t="s">
        <v>263</v>
      </c>
      <c r="I2654" t="s">
        <v>133</v>
      </c>
      <c r="J2654">
        <v>2020</v>
      </c>
      <c r="K2654" t="s">
        <v>134</v>
      </c>
      <c r="L2654">
        <v>0.93612767523064433</v>
      </c>
      <c r="M2654">
        <v>4.8648761219828807E-2</v>
      </c>
      <c r="N2654">
        <v>1.5223563549526911E-2</v>
      </c>
      <c r="O2654">
        <v>0</v>
      </c>
      <c r="P2654" t="s">
        <v>19</v>
      </c>
    </row>
    <row r="2655" spans="1:16" x14ac:dyDescent="0.2">
      <c r="A2655">
        <v>770985</v>
      </c>
      <c r="B2655">
        <v>526726</v>
      </c>
      <c r="C2655">
        <v>70601</v>
      </c>
      <c r="D2655">
        <v>173658</v>
      </c>
      <c r="E2655">
        <v>0</v>
      </c>
      <c r="F2655">
        <v>0.36</v>
      </c>
      <c r="G2655">
        <v>0.64</v>
      </c>
      <c r="H2655" t="s">
        <v>264</v>
      </c>
      <c r="I2655" t="s">
        <v>133</v>
      </c>
      <c r="J2655">
        <v>2020</v>
      </c>
      <c r="K2655" t="s">
        <v>134</v>
      </c>
      <c r="L2655">
        <v>0.6831857947949701</v>
      </c>
      <c r="M2655">
        <v>9.157246898448089E-2</v>
      </c>
      <c r="N2655">
        <v>0.22524173622054899</v>
      </c>
      <c r="O2655">
        <v>0</v>
      </c>
      <c r="P2655" t="s">
        <v>19</v>
      </c>
    </row>
    <row r="2656" spans="1:16" x14ac:dyDescent="0.2">
      <c r="A2656">
        <v>369212</v>
      </c>
      <c r="B2656">
        <v>244912</v>
      </c>
      <c r="C2656">
        <v>5670</v>
      </c>
      <c r="D2656">
        <v>118630</v>
      </c>
      <c r="E2656">
        <v>0</v>
      </c>
      <c r="F2656">
        <v>0.87</v>
      </c>
      <c r="G2656">
        <v>0.13</v>
      </c>
      <c r="H2656" t="s">
        <v>261</v>
      </c>
      <c r="I2656" t="s">
        <v>135</v>
      </c>
      <c r="J2656">
        <v>2020</v>
      </c>
      <c r="K2656" t="s">
        <v>136</v>
      </c>
      <c r="L2656">
        <v>0.66333705296685919</v>
      </c>
      <c r="M2656">
        <v>1.535703064905799E-2</v>
      </c>
      <c r="N2656">
        <v>0.32130591638408279</v>
      </c>
      <c r="O2656">
        <v>0</v>
      </c>
      <c r="P2656" t="s">
        <v>27</v>
      </c>
    </row>
    <row r="2657" spans="1:16" x14ac:dyDescent="0.2">
      <c r="A2657">
        <v>2870392</v>
      </c>
      <c r="B2657">
        <v>1199232</v>
      </c>
      <c r="C2657">
        <v>57729</v>
      </c>
      <c r="D2657">
        <v>1545630</v>
      </c>
      <c r="E2657">
        <v>67800</v>
      </c>
      <c r="F2657">
        <v>0.16</v>
      </c>
      <c r="G2657">
        <v>0.84</v>
      </c>
      <c r="H2657" t="s">
        <v>262</v>
      </c>
      <c r="I2657" t="s">
        <v>135</v>
      </c>
      <c r="J2657">
        <v>2020</v>
      </c>
      <c r="K2657" t="s">
        <v>136</v>
      </c>
      <c r="L2657">
        <v>0.41779380656021903</v>
      </c>
      <c r="M2657">
        <v>2.0111887156876139E-2</v>
      </c>
      <c r="N2657">
        <v>0.53847349072879247</v>
      </c>
      <c r="O2657">
        <v>2.3620467169640939E-2</v>
      </c>
      <c r="P2657" t="s">
        <v>27</v>
      </c>
    </row>
    <row r="2658" spans="1:16" x14ac:dyDescent="0.2">
      <c r="A2658">
        <v>942023</v>
      </c>
      <c r="B2658">
        <v>627099</v>
      </c>
      <c r="C2658">
        <v>314924</v>
      </c>
      <c r="D2658">
        <v>0</v>
      </c>
      <c r="E2658">
        <v>0</v>
      </c>
      <c r="F2658">
        <v>0.92</v>
      </c>
      <c r="G2658">
        <v>0.08</v>
      </c>
      <c r="H2658" t="s">
        <v>263</v>
      </c>
      <c r="I2658" t="s">
        <v>135</v>
      </c>
      <c r="J2658">
        <v>2020</v>
      </c>
      <c r="K2658" t="s">
        <v>136</v>
      </c>
      <c r="L2658">
        <v>0.66569393740917149</v>
      </c>
      <c r="M2658">
        <v>0.33430606259082851</v>
      </c>
      <c r="N2658">
        <v>0</v>
      </c>
      <c r="O2658">
        <v>0</v>
      </c>
      <c r="P2658" t="s">
        <v>27</v>
      </c>
    </row>
    <row r="2659" spans="1:16" x14ac:dyDescent="0.2">
      <c r="A2659">
        <v>5291475</v>
      </c>
      <c r="B2659">
        <v>3057762</v>
      </c>
      <c r="C2659">
        <v>698267</v>
      </c>
      <c r="D2659">
        <v>1535446</v>
      </c>
      <c r="E2659">
        <v>0</v>
      </c>
      <c r="F2659">
        <v>0.34</v>
      </c>
      <c r="G2659">
        <v>0.66</v>
      </c>
      <c r="H2659" t="s">
        <v>264</v>
      </c>
      <c r="I2659" t="s">
        <v>135</v>
      </c>
      <c r="J2659">
        <v>2020</v>
      </c>
      <c r="K2659" t="s">
        <v>136</v>
      </c>
      <c r="L2659">
        <v>0.57786571797088715</v>
      </c>
      <c r="M2659">
        <v>0.1319607481845799</v>
      </c>
      <c r="N2659">
        <v>0.29017353384453293</v>
      </c>
      <c r="O2659">
        <v>0</v>
      </c>
      <c r="P2659" t="s">
        <v>27</v>
      </c>
    </row>
    <row r="2660" spans="1:16" x14ac:dyDescent="0.2">
      <c r="A2660">
        <v>125654</v>
      </c>
      <c r="B2660">
        <v>110298</v>
      </c>
      <c r="C2660">
        <v>0</v>
      </c>
      <c r="D2660">
        <v>15356</v>
      </c>
      <c r="E2660">
        <v>0</v>
      </c>
      <c r="F2660">
        <v>1</v>
      </c>
      <c r="G2660">
        <v>0</v>
      </c>
      <c r="H2660" t="s">
        <v>261</v>
      </c>
      <c r="I2660" t="s">
        <v>137</v>
      </c>
      <c r="J2660">
        <v>2020</v>
      </c>
      <c r="K2660" t="s">
        <v>138</v>
      </c>
      <c r="L2660">
        <v>0.87779139541916695</v>
      </c>
      <c r="M2660">
        <v>0</v>
      </c>
      <c r="N2660">
        <v>0.1222086045808331</v>
      </c>
      <c r="O2660">
        <v>0</v>
      </c>
      <c r="P2660" t="s">
        <v>19</v>
      </c>
    </row>
    <row r="2661" spans="1:16" x14ac:dyDescent="0.2">
      <c r="A2661">
        <v>947741</v>
      </c>
      <c r="B2661">
        <v>406551</v>
      </c>
      <c r="C2661">
        <v>0</v>
      </c>
      <c r="D2661">
        <v>541190</v>
      </c>
      <c r="E2661">
        <v>0</v>
      </c>
      <c r="F2661">
        <v>0.2</v>
      </c>
      <c r="G2661">
        <v>0.8</v>
      </c>
      <c r="H2661" t="s">
        <v>262</v>
      </c>
      <c r="I2661" t="s">
        <v>137</v>
      </c>
      <c r="J2661">
        <v>2020</v>
      </c>
      <c r="K2661" t="s">
        <v>138</v>
      </c>
      <c r="L2661">
        <v>0.42896846290283952</v>
      </c>
      <c r="M2661">
        <v>0</v>
      </c>
      <c r="N2661">
        <v>0.57103153709716048</v>
      </c>
      <c r="O2661">
        <v>0</v>
      </c>
      <c r="P2661" t="s">
        <v>19</v>
      </c>
    </row>
    <row r="2662" spans="1:16" x14ac:dyDescent="0.2">
      <c r="A2662">
        <v>319901</v>
      </c>
      <c r="B2662">
        <v>163616</v>
      </c>
      <c r="C2662">
        <v>156285</v>
      </c>
      <c r="D2662">
        <v>0</v>
      </c>
      <c r="E2662">
        <v>0</v>
      </c>
      <c r="F2662">
        <v>0.44</v>
      </c>
      <c r="G2662">
        <v>0.56000000000000005</v>
      </c>
      <c r="H2662" t="s">
        <v>263</v>
      </c>
      <c r="I2662" t="s">
        <v>137</v>
      </c>
      <c r="J2662">
        <v>2020</v>
      </c>
      <c r="K2662" t="s">
        <v>138</v>
      </c>
      <c r="L2662">
        <v>0.51145823239064581</v>
      </c>
      <c r="M2662">
        <v>0.48854176760935408</v>
      </c>
      <c r="N2662">
        <v>0</v>
      </c>
      <c r="O2662">
        <v>0</v>
      </c>
      <c r="P2662" t="s">
        <v>19</v>
      </c>
    </row>
    <row r="2663" spans="1:16" x14ac:dyDescent="0.2">
      <c r="A2663">
        <v>997273</v>
      </c>
      <c r="B2663">
        <v>744972</v>
      </c>
      <c r="C2663">
        <v>0</v>
      </c>
      <c r="D2663">
        <v>252301</v>
      </c>
      <c r="E2663">
        <v>0</v>
      </c>
      <c r="F2663">
        <v>0.42</v>
      </c>
      <c r="G2663">
        <v>0.57999999999999996</v>
      </c>
      <c r="H2663" t="s">
        <v>264</v>
      </c>
      <c r="I2663" t="s">
        <v>137</v>
      </c>
      <c r="J2663">
        <v>2020</v>
      </c>
      <c r="K2663" t="s">
        <v>138</v>
      </c>
      <c r="L2663">
        <v>0.74700909379878933</v>
      </c>
      <c r="M2663">
        <v>0</v>
      </c>
      <c r="N2663">
        <v>0.25299090620121067</v>
      </c>
      <c r="O2663">
        <v>0</v>
      </c>
      <c r="P2663" t="s">
        <v>19</v>
      </c>
    </row>
    <row r="2664" spans="1:16" x14ac:dyDescent="0.2">
      <c r="A2664">
        <v>722875</v>
      </c>
      <c r="B2664">
        <v>492770</v>
      </c>
      <c r="C2664">
        <v>230106</v>
      </c>
      <c r="D2664">
        <v>0</v>
      </c>
      <c r="E2664">
        <v>0</v>
      </c>
      <c r="F2664">
        <v>0.39</v>
      </c>
      <c r="G2664">
        <v>0.61</v>
      </c>
      <c r="H2664" t="s">
        <v>261</v>
      </c>
      <c r="I2664" t="s">
        <v>139</v>
      </c>
      <c r="J2664">
        <v>2020</v>
      </c>
      <c r="K2664" t="s">
        <v>140</v>
      </c>
      <c r="L2664">
        <v>0.68168078851807024</v>
      </c>
      <c r="M2664">
        <v>0.31832059484696518</v>
      </c>
      <c r="N2664">
        <v>0</v>
      </c>
      <c r="O2664">
        <v>0</v>
      </c>
      <c r="P2664" t="s">
        <v>19</v>
      </c>
    </row>
    <row r="2665" spans="1:16" x14ac:dyDescent="0.2">
      <c r="A2665">
        <v>358155</v>
      </c>
      <c r="B2665">
        <v>225865</v>
      </c>
      <c r="C2665">
        <v>132290</v>
      </c>
      <c r="D2665">
        <v>0</v>
      </c>
      <c r="E2665">
        <v>0</v>
      </c>
      <c r="F2665">
        <v>0.81</v>
      </c>
      <c r="G2665">
        <v>0.19</v>
      </c>
      <c r="H2665" t="s">
        <v>262</v>
      </c>
      <c r="I2665" t="s">
        <v>139</v>
      </c>
      <c r="J2665">
        <v>2020</v>
      </c>
      <c r="K2665" t="s">
        <v>140</v>
      </c>
      <c r="L2665">
        <v>0.63063478103055937</v>
      </c>
      <c r="M2665">
        <v>0.36936521896944058</v>
      </c>
      <c r="N2665">
        <v>0</v>
      </c>
      <c r="O2665">
        <v>0</v>
      </c>
      <c r="P2665" t="s">
        <v>19</v>
      </c>
    </row>
    <row r="2666" spans="1:16" x14ac:dyDescent="0.2">
      <c r="A2666">
        <v>260627</v>
      </c>
      <c r="B2666">
        <v>205432</v>
      </c>
      <c r="C2666">
        <v>55195</v>
      </c>
      <c r="D2666">
        <v>0</v>
      </c>
      <c r="E2666">
        <v>0</v>
      </c>
      <c r="F2666">
        <v>0.93</v>
      </c>
      <c r="G2666">
        <v>7.0000000000000007E-2</v>
      </c>
      <c r="H2666" t="s">
        <v>263</v>
      </c>
      <c r="I2666" t="s">
        <v>139</v>
      </c>
      <c r="J2666">
        <v>2020</v>
      </c>
      <c r="K2666" t="s">
        <v>140</v>
      </c>
      <c r="L2666">
        <v>0.78822224865420698</v>
      </c>
      <c r="M2666">
        <v>0.21177775134579299</v>
      </c>
      <c r="N2666">
        <v>0</v>
      </c>
      <c r="O2666">
        <v>0</v>
      </c>
      <c r="P2666" t="s">
        <v>19</v>
      </c>
    </row>
    <row r="2667" spans="1:16" x14ac:dyDescent="0.2">
      <c r="A2667">
        <v>1607614</v>
      </c>
      <c r="B2667">
        <v>656793</v>
      </c>
      <c r="C2667">
        <v>912151</v>
      </c>
      <c r="D2667">
        <v>38671</v>
      </c>
      <c r="E2667">
        <v>0</v>
      </c>
      <c r="F2667">
        <v>0.28999999999999998</v>
      </c>
      <c r="G2667">
        <v>0.71</v>
      </c>
      <c r="H2667" t="s">
        <v>264</v>
      </c>
      <c r="I2667" t="s">
        <v>139</v>
      </c>
      <c r="J2667">
        <v>2020</v>
      </c>
      <c r="K2667" t="s">
        <v>140</v>
      </c>
      <c r="L2667">
        <v>0.40855143087830792</v>
      </c>
      <c r="M2667">
        <v>0.56739428743467024</v>
      </c>
      <c r="N2667">
        <v>2.4054903726889669E-2</v>
      </c>
      <c r="O2667">
        <v>0</v>
      </c>
      <c r="P2667" t="s">
        <v>19</v>
      </c>
    </row>
    <row r="2668" spans="1:16" x14ac:dyDescent="0.2">
      <c r="A2668">
        <v>47925</v>
      </c>
      <c r="B2668">
        <v>47925</v>
      </c>
      <c r="C2668">
        <v>0</v>
      </c>
      <c r="D2668">
        <v>0</v>
      </c>
      <c r="E2668">
        <v>0</v>
      </c>
      <c r="F2668">
        <v>0.84</v>
      </c>
      <c r="G2668">
        <v>0.16</v>
      </c>
      <c r="H2668" t="s">
        <v>261</v>
      </c>
      <c r="I2668" t="s">
        <v>141</v>
      </c>
      <c r="J2668">
        <v>2020</v>
      </c>
      <c r="K2668" t="s">
        <v>142</v>
      </c>
      <c r="L2668">
        <v>1</v>
      </c>
      <c r="M2668">
        <v>0</v>
      </c>
      <c r="N2668">
        <v>0</v>
      </c>
      <c r="O2668">
        <v>0</v>
      </c>
      <c r="P2668" t="s">
        <v>19</v>
      </c>
    </row>
    <row r="2669" spans="1:16" x14ac:dyDescent="0.2">
      <c r="A2669">
        <v>2681367</v>
      </c>
      <c r="B2669">
        <v>1557798</v>
      </c>
      <c r="C2669">
        <v>0</v>
      </c>
      <c r="D2669">
        <v>1123570</v>
      </c>
      <c r="E2669">
        <v>0</v>
      </c>
      <c r="F2669">
        <v>0.06</v>
      </c>
      <c r="G2669">
        <v>0.94</v>
      </c>
      <c r="H2669" t="s">
        <v>262</v>
      </c>
      <c r="I2669" t="s">
        <v>141</v>
      </c>
      <c r="J2669">
        <v>2020</v>
      </c>
      <c r="K2669" t="s">
        <v>142</v>
      </c>
      <c r="L2669">
        <v>0.58097157159016277</v>
      </c>
      <c r="M2669">
        <v>0</v>
      </c>
      <c r="N2669">
        <v>0.41902880135393628</v>
      </c>
      <c r="O2669">
        <v>0</v>
      </c>
      <c r="P2669" t="s">
        <v>19</v>
      </c>
    </row>
    <row r="2670" spans="1:16" x14ac:dyDescent="0.2">
      <c r="A2670">
        <v>2386</v>
      </c>
      <c r="B2670">
        <v>2386</v>
      </c>
      <c r="C2670">
        <v>0</v>
      </c>
      <c r="D2670">
        <v>0</v>
      </c>
      <c r="E2670">
        <v>0</v>
      </c>
      <c r="F2670">
        <v>1</v>
      </c>
      <c r="G2670">
        <v>0</v>
      </c>
      <c r="H2670" t="s">
        <v>82</v>
      </c>
      <c r="I2670" t="s">
        <v>141</v>
      </c>
      <c r="J2670">
        <v>2020</v>
      </c>
      <c r="K2670" t="s">
        <v>142</v>
      </c>
      <c r="L2670">
        <v>1</v>
      </c>
      <c r="M2670">
        <v>0</v>
      </c>
      <c r="N2670">
        <v>0</v>
      </c>
      <c r="O2670">
        <v>0</v>
      </c>
      <c r="P2670" t="s">
        <v>19</v>
      </c>
    </row>
    <row r="2671" spans="1:16" x14ac:dyDescent="0.2">
      <c r="A2671">
        <v>86008</v>
      </c>
      <c r="B2671">
        <v>81748</v>
      </c>
      <c r="C2671">
        <v>0</v>
      </c>
      <c r="D2671">
        <v>4260</v>
      </c>
      <c r="E2671">
        <v>0</v>
      </c>
      <c r="F2671">
        <v>0.81</v>
      </c>
      <c r="G2671">
        <v>0.19</v>
      </c>
      <c r="H2671" t="s">
        <v>263</v>
      </c>
      <c r="I2671" t="s">
        <v>141</v>
      </c>
      <c r="J2671">
        <v>2020</v>
      </c>
      <c r="K2671" t="s">
        <v>142</v>
      </c>
      <c r="L2671">
        <v>0.95046972374662819</v>
      </c>
      <c r="M2671">
        <v>0</v>
      </c>
      <c r="N2671">
        <v>4.953027625337178E-2</v>
      </c>
      <c r="O2671">
        <v>0</v>
      </c>
      <c r="P2671" t="s">
        <v>19</v>
      </c>
    </row>
    <row r="2672" spans="1:16" x14ac:dyDescent="0.2">
      <c r="A2672">
        <v>3102231</v>
      </c>
      <c r="B2672">
        <v>1978824</v>
      </c>
      <c r="C2672">
        <v>0</v>
      </c>
      <c r="D2672">
        <v>1123407</v>
      </c>
      <c r="E2672">
        <v>0</v>
      </c>
      <c r="F2672">
        <v>0.08</v>
      </c>
      <c r="G2672">
        <v>0.92</v>
      </c>
      <c r="H2672" t="s">
        <v>264</v>
      </c>
      <c r="I2672" t="s">
        <v>141</v>
      </c>
      <c r="J2672">
        <v>2020</v>
      </c>
      <c r="K2672" t="s">
        <v>142</v>
      </c>
      <c r="L2672">
        <v>0.63787126103762104</v>
      </c>
      <c r="M2672">
        <v>0</v>
      </c>
      <c r="N2672">
        <v>0.36212873896237902</v>
      </c>
      <c r="O2672">
        <v>0</v>
      </c>
      <c r="P2672" t="s">
        <v>19</v>
      </c>
    </row>
    <row r="2673" spans="1:16" x14ac:dyDescent="0.2">
      <c r="A2673">
        <v>195162</v>
      </c>
      <c r="B2673">
        <v>55536</v>
      </c>
      <c r="C2673">
        <v>33184</v>
      </c>
      <c r="D2673">
        <v>106442</v>
      </c>
      <c r="E2673">
        <v>0</v>
      </c>
      <c r="F2673">
        <v>0.54</v>
      </c>
      <c r="G2673">
        <v>0.46</v>
      </c>
      <c r="H2673" t="s">
        <v>261</v>
      </c>
      <c r="I2673" t="s">
        <v>143</v>
      </c>
      <c r="J2673">
        <v>2020</v>
      </c>
      <c r="K2673" t="s">
        <v>144</v>
      </c>
      <c r="L2673">
        <v>0.28456359332247061</v>
      </c>
      <c r="M2673">
        <v>0.1700331007060801</v>
      </c>
      <c r="N2673">
        <v>0.54540330597144937</v>
      </c>
      <c r="O2673">
        <v>0</v>
      </c>
      <c r="P2673" t="s">
        <v>27</v>
      </c>
    </row>
    <row r="2674" spans="1:16" x14ac:dyDescent="0.2">
      <c r="A2674">
        <v>392763</v>
      </c>
      <c r="B2674">
        <v>119277</v>
      </c>
      <c r="C2674">
        <v>51</v>
      </c>
      <c r="D2674">
        <v>273435</v>
      </c>
      <c r="E2674">
        <v>0</v>
      </c>
      <c r="F2674">
        <v>0.34</v>
      </c>
      <c r="G2674">
        <v>0.66</v>
      </c>
      <c r="H2674" t="s">
        <v>262</v>
      </c>
      <c r="I2674" t="s">
        <v>143</v>
      </c>
      <c r="J2674">
        <v>2020</v>
      </c>
      <c r="K2674" t="s">
        <v>144</v>
      </c>
      <c r="L2674">
        <v>0.30368695625606279</v>
      </c>
      <c r="M2674">
        <v>1.2984929843187879E-4</v>
      </c>
      <c r="N2674">
        <v>0.69618319444550536</v>
      </c>
      <c r="O2674">
        <v>0</v>
      </c>
      <c r="P2674" t="s">
        <v>27</v>
      </c>
    </row>
    <row r="2675" spans="1:16" x14ac:dyDescent="0.2">
      <c r="A2675">
        <v>9706</v>
      </c>
      <c r="B2675">
        <v>1403</v>
      </c>
      <c r="C2675">
        <v>8303</v>
      </c>
      <c r="D2675">
        <v>0</v>
      </c>
      <c r="E2675">
        <v>0</v>
      </c>
      <c r="F2675">
        <v>0.15</v>
      </c>
      <c r="G2675">
        <v>0.85</v>
      </c>
      <c r="H2675" t="s">
        <v>263</v>
      </c>
      <c r="I2675" t="s">
        <v>143</v>
      </c>
      <c r="J2675">
        <v>2020</v>
      </c>
      <c r="K2675" t="s">
        <v>144</v>
      </c>
      <c r="L2675">
        <v>0.14454976303317529</v>
      </c>
      <c r="M2675">
        <v>0.85545023696682465</v>
      </c>
      <c r="N2675">
        <v>0</v>
      </c>
      <c r="O2675">
        <v>0</v>
      </c>
      <c r="P2675" t="s">
        <v>27</v>
      </c>
    </row>
    <row r="2676" spans="1:16" x14ac:dyDescent="0.2">
      <c r="A2676">
        <v>1056736</v>
      </c>
      <c r="B2676">
        <v>576834</v>
      </c>
      <c r="C2676">
        <v>314145</v>
      </c>
      <c r="D2676">
        <v>165758</v>
      </c>
      <c r="E2676">
        <v>0</v>
      </c>
      <c r="F2676">
        <v>0.36</v>
      </c>
      <c r="G2676">
        <v>0.64</v>
      </c>
      <c r="H2676" t="s">
        <v>264</v>
      </c>
      <c r="I2676" t="s">
        <v>143</v>
      </c>
      <c r="J2676">
        <v>2020</v>
      </c>
      <c r="K2676" t="s">
        <v>144</v>
      </c>
      <c r="L2676">
        <v>0.54586386760742511</v>
      </c>
      <c r="M2676">
        <v>0.29727860127789718</v>
      </c>
      <c r="N2676">
        <v>0.15685847742482509</v>
      </c>
      <c r="O2676">
        <v>0</v>
      </c>
      <c r="P2676" t="s">
        <v>27</v>
      </c>
    </row>
    <row r="2677" spans="1:16" x14ac:dyDescent="0.2">
      <c r="A2677">
        <v>351454</v>
      </c>
      <c r="B2677">
        <v>0</v>
      </c>
      <c r="C2677">
        <v>259201</v>
      </c>
      <c r="D2677">
        <v>109958</v>
      </c>
      <c r="E2677">
        <v>0</v>
      </c>
      <c r="F2677">
        <v>0.11</v>
      </c>
      <c r="G2677">
        <v>0.89</v>
      </c>
      <c r="H2677" t="s">
        <v>261</v>
      </c>
      <c r="I2677" t="s">
        <v>145</v>
      </c>
      <c r="J2677">
        <v>2020</v>
      </c>
      <c r="K2677" t="s">
        <v>146</v>
      </c>
      <c r="L2677">
        <v>0</v>
      </c>
      <c r="M2677">
        <v>0.73751045656046021</v>
      </c>
      <c r="N2677">
        <v>0.31286597961610912</v>
      </c>
      <c r="O2677">
        <v>0</v>
      </c>
      <c r="P2677" t="s">
        <v>27</v>
      </c>
    </row>
    <row r="2678" spans="1:16" x14ac:dyDescent="0.2">
      <c r="A2678">
        <v>1006770</v>
      </c>
      <c r="B2678">
        <v>589688</v>
      </c>
      <c r="C2678">
        <v>77276</v>
      </c>
      <c r="D2678">
        <v>339806</v>
      </c>
      <c r="E2678">
        <v>0</v>
      </c>
      <c r="F2678">
        <v>0.02</v>
      </c>
      <c r="G2678">
        <v>0.98</v>
      </c>
      <c r="H2678" t="s">
        <v>262</v>
      </c>
      <c r="I2678" t="s">
        <v>145</v>
      </c>
      <c r="J2678">
        <v>2020</v>
      </c>
      <c r="K2678" t="s">
        <v>146</v>
      </c>
      <c r="L2678">
        <v>0.58572265760799391</v>
      </c>
      <c r="M2678">
        <v>7.6756359446546879E-2</v>
      </c>
      <c r="N2678">
        <v>0.33752098294545918</v>
      </c>
      <c r="O2678">
        <v>0</v>
      </c>
      <c r="P2678" t="s">
        <v>27</v>
      </c>
    </row>
    <row r="2679" spans="1:16" x14ac:dyDescent="0.2">
      <c r="A2679">
        <v>2984252</v>
      </c>
      <c r="B2679">
        <v>2301935</v>
      </c>
      <c r="C2679">
        <v>682318</v>
      </c>
      <c r="D2679">
        <v>0</v>
      </c>
      <c r="E2679">
        <v>0</v>
      </c>
      <c r="F2679">
        <v>0.11</v>
      </c>
      <c r="G2679">
        <v>0.89</v>
      </c>
      <c r="H2679" t="s">
        <v>263</v>
      </c>
      <c r="I2679" t="s">
        <v>145</v>
      </c>
      <c r="J2679">
        <v>2020</v>
      </c>
      <c r="K2679" t="s">
        <v>146</v>
      </c>
      <c r="L2679">
        <v>0.77136079660832935</v>
      </c>
      <c r="M2679">
        <v>0.22863953848401539</v>
      </c>
      <c r="N2679">
        <v>0</v>
      </c>
      <c r="O2679">
        <v>0</v>
      </c>
      <c r="P2679" t="s">
        <v>27</v>
      </c>
    </row>
    <row r="2680" spans="1:16" x14ac:dyDescent="0.2">
      <c r="A2680">
        <v>3365126</v>
      </c>
      <c r="B2680">
        <v>1433508</v>
      </c>
      <c r="C2680">
        <v>746840</v>
      </c>
      <c r="D2680">
        <v>1184779</v>
      </c>
      <c r="E2680">
        <v>0</v>
      </c>
      <c r="F2680">
        <v>0.28999999999999998</v>
      </c>
      <c r="G2680">
        <v>0.71</v>
      </c>
      <c r="H2680" t="s">
        <v>264</v>
      </c>
      <c r="I2680" t="s">
        <v>145</v>
      </c>
      <c r="J2680">
        <v>2020</v>
      </c>
      <c r="K2680" t="s">
        <v>146</v>
      </c>
      <c r="L2680">
        <v>0.42598939831673471</v>
      </c>
      <c r="M2680">
        <v>0.22193522619955389</v>
      </c>
      <c r="N2680">
        <v>0.35207567264940448</v>
      </c>
      <c r="O2680">
        <v>0</v>
      </c>
      <c r="P2680" t="s">
        <v>27</v>
      </c>
    </row>
    <row r="2681" spans="1:16" x14ac:dyDescent="0.2">
      <c r="A2681">
        <v>443071</v>
      </c>
      <c r="B2681">
        <v>169801</v>
      </c>
      <c r="C2681">
        <v>0</v>
      </c>
      <c r="D2681">
        <v>273270</v>
      </c>
      <c r="E2681">
        <v>0</v>
      </c>
      <c r="F2681">
        <v>0.43</v>
      </c>
      <c r="G2681">
        <v>0.56999999999999995</v>
      </c>
      <c r="H2681" t="s">
        <v>261</v>
      </c>
      <c r="I2681" t="s">
        <v>147</v>
      </c>
      <c r="J2681">
        <v>2020</v>
      </c>
      <c r="K2681" t="s">
        <v>148</v>
      </c>
      <c r="L2681">
        <v>0.38323654673855878</v>
      </c>
      <c r="M2681">
        <v>0</v>
      </c>
      <c r="N2681">
        <v>0.61676345326144122</v>
      </c>
      <c r="O2681">
        <v>0</v>
      </c>
      <c r="P2681" t="s">
        <v>27</v>
      </c>
    </row>
    <row r="2682" spans="1:16" x14ac:dyDescent="0.2">
      <c r="A2682">
        <v>1506407</v>
      </c>
      <c r="B2682">
        <v>680566</v>
      </c>
      <c r="C2682">
        <v>0</v>
      </c>
      <c r="D2682">
        <v>825841</v>
      </c>
      <c r="E2682">
        <v>0</v>
      </c>
      <c r="F2682">
        <v>0.05</v>
      </c>
      <c r="G2682">
        <v>0.95</v>
      </c>
      <c r="H2682" t="s">
        <v>262</v>
      </c>
      <c r="I2682" t="s">
        <v>147</v>
      </c>
      <c r="J2682">
        <v>2020</v>
      </c>
      <c r="K2682" t="s">
        <v>148</v>
      </c>
      <c r="L2682">
        <v>0.45178095959458497</v>
      </c>
      <c r="M2682">
        <v>0</v>
      </c>
      <c r="N2682">
        <v>0.54821904040541503</v>
      </c>
      <c r="O2682">
        <v>0</v>
      </c>
      <c r="P2682" t="s">
        <v>27</v>
      </c>
    </row>
    <row r="2683" spans="1:16" x14ac:dyDescent="0.2">
      <c r="A2683">
        <v>83409</v>
      </c>
      <c r="B2683">
        <v>83409</v>
      </c>
      <c r="C2683">
        <v>0</v>
      </c>
      <c r="D2683">
        <v>0</v>
      </c>
      <c r="E2683">
        <v>0</v>
      </c>
      <c r="F2683">
        <v>1</v>
      </c>
      <c r="G2683">
        <v>0</v>
      </c>
      <c r="H2683" t="s">
        <v>263</v>
      </c>
      <c r="I2683" t="s">
        <v>147</v>
      </c>
      <c r="J2683">
        <v>2020</v>
      </c>
      <c r="K2683" t="s">
        <v>148</v>
      </c>
      <c r="L2683">
        <v>1</v>
      </c>
      <c r="M2683">
        <v>0</v>
      </c>
      <c r="N2683">
        <v>0</v>
      </c>
      <c r="O2683">
        <v>0</v>
      </c>
      <c r="P2683" t="s">
        <v>27</v>
      </c>
    </row>
    <row r="2684" spans="1:16" x14ac:dyDescent="0.2">
      <c r="A2684">
        <v>2328848</v>
      </c>
      <c r="B2684">
        <v>1466786</v>
      </c>
      <c r="C2684">
        <v>0</v>
      </c>
      <c r="D2684">
        <v>862062</v>
      </c>
      <c r="E2684">
        <v>0</v>
      </c>
      <c r="F2684">
        <v>0.28999999999999998</v>
      </c>
      <c r="G2684">
        <v>0.71</v>
      </c>
      <c r="H2684" t="s">
        <v>264</v>
      </c>
      <c r="I2684" t="s">
        <v>147</v>
      </c>
      <c r="J2684">
        <v>2020</v>
      </c>
      <c r="K2684" t="s">
        <v>148</v>
      </c>
      <c r="L2684">
        <v>0.62983329096617724</v>
      </c>
      <c r="M2684">
        <v>0</v>
      </c>
      <c r="N2684">
        <v>0.37016670903382271</v>
      </c>
      <c r="O2684">
        <v>0</v>
      </c>
      <c r="P2684" t="s">
        <v>27</v>
      </c>
    </row>
    <row r="2685" spans="1:16" x14ac:dyDescent="0.2">
      <c r="A2685">
        <v>618716</v>
      </c>
      <c r="B2685">
        <v>155111</v>
      </c>
      <c r="C2685">
        <v>247390</v>
      </c>
      <c r="D2685">
        <v>216214</v>
      </c>
      <c r="E2685">
        <v>0</v>
      </c>
      <c r="F2685">
        <v>0.33</v>
      </c>
      <c r="G2685">
        <v>0.67</v>
      </c>
      <c r="H2685" t="s">
        <v>261</v>
      </c>
      <c r="I2685" t="s">
        <v>149</v>
      </c>
      <c r="J2685">
        <v>2020</v>
      </c>
      <c r="K2685" t="s">
        <v>150</v>
      </c>
      <c r="L2685">
        <v>0.25069822018502841</v>
      </c>
      <c r="M2685">
        <v>0.39984419345871131</v>
      </c>
      <c r="N2685">
        <v>0.34945597010583213</v>
      </c>
      <c r="O2685">
        <v>0</v>
      </c>
      <c r="P2685" t="s">
        <v>27</v>
      </c>
    </row>
    <row r="2686" spans="1:16" x14ac:dyDescent="0.2">
      <c r="A2686">
        <v>717699</v>
      </c>
      <c r="B2686">
        <v>456524</v>
      </c>
      <c r="C2686">
        <v>238086</v>
      </c>
      <c r="D2686">
        <v>23089</v>
      </c>
      <c r="E2686">
        <v>0</v>
      </c>
      <c r="F2686">
        <v>0.26</v>
      </c>
      <c r="G2686">
        <v>0.74</v>
      </c>
      <c r="H2686" t="s">
        <v>262</v>
      </c>
      <c r="I2686" t="s">
        <v>149</v>
      </c>
      <c r="J2686">
        <v>2020</v>
      </c>
      <c r="K2686" t="s">
        <v>150</v>
      </c>
      <c r="L2686">
        <v>0.63609396139607277</v>
      </c>
      <c r="M2686">
        <v>0.33173517031513211</v>
      </c>
      <c r="N2686">
        <v>3.2170868288795167E-2</v>
      </c>
      <c r="O2686">
        <v>0</v>
      </c>
      <c r="P2686" t="s">
        <v>27</v>
      </c>
    </row>
    <row r="2687" spans="1:16" x14ac:dyDescent="0.2">
      <c r="A2687">
        <v>270374</v>
      </c>
      <c r="B2687">
        <v>118794</v>
      </c>
      <c r="C2687">
        <v>151579</v>
      </c>
      <c r="D2687">
        <v>0</v>
      </c>
      <c r="E2687">
        <v>0</v>
      </c>
      <c r="F2687">
        <v>0.95</v>
      </c>
      <c r="G2687">
        <v>0.05</v>
      </c>
      <c r="H2687" t="s">
        <v>263</v>
      </c>
      <c r="I2687" t="s">
        <v>149</v>
      </c>
      <c r="J2687">
        <v>2020</v>
      </c>
      <c r="K2687" t="s">
        <v>150</v>
      </c>
      <c r="L2687">
        <v>0.43936917011251081</v>
      </c>
      <c r="M2687">
        <v>0.56062713130700437</v>
      </c>
      <c r="N2687">
        <v>0</v>
      </c>
      <c r="O2687">
        <v>0</v>
      </c>
      <c r="P2687" t="s">
        <v>27</v>
      </c>
    </row>
    <row r="2688" spans="1:16" x14ac:dyDescent="0.2">
      <c r="A2688">
        <v>4932037</v>
      </c>
      <c r="B2688">
        <v>3236832</v>
      </c>
      <c r="C2688">
        <v>825467</v>
      </c>
      <c r="D2688">
        <v>418891</v>
      </c>
      <c r="E2688">
        <v>450848</v>
      </c>
      <c r="F2688">
        <v>0.61</v>
      </c>
      <c r="G2688">
        <v>0.39</v>
      </c>
      <c r="H2688" t="s">
        <v>264</v>
      </c>
      <c r="I2688" t="s">
        <v>149</v>
      </c>
      <c r="J2688">
        <v>2020</v>
      </c>
      <c r="K2688" t="s">
        <v>150</v>
      </c>
      <c r="L2688">
        <v>0.65628704731939358</v>
      </c>
      <c r="M2688">
        <v>0.16736837132405941</v>
      </c>
      <c r="N2688">
        <v>8.4932655614708488E-2</v>
      </c>
      <c r="O2688">
        <v>9.1412128497819461E-2</v>
      </c>
      <c r="P2688" t="s">
        <v>27</v>
      </c>
    </row>
    <row r="2689" spans="1:16" x14ac:dyDescent="0.2">
      <c r="A2689">
        <v>2653558</v>
      </c>
      <c r="B2689">
        <v>1459314</v>
      </c>
      <c r="C2689">
        <v>751288</v>
      </c>
      <c r="D2689">
        <v>442957</v>
      </c>
      <c r="E2689">
        <v>0</v>
      </c>
      <c r="F2689">
        <v>0.1</v>
      </c>
      <c r="G2689">
        <v>0.9</v>
      </c>
      <c r="H2689" t="s">
        <v>261</v>
      </c>
      <c r="I2689" t="s">
        <v>151</v>
      </c>
      <c r="J2689">
        <v>2020</v>
      </c>
      <c r="K2689" t="s">
        <v>152</v>
      </c>
      <c r="L2689">
        <v>0.54994614777592954</v>
      </c>
      <c r="M2689">
        <v>0.28312477059103291</v>
      </c>
      <c r="N2689">
        <v>0.16692945848555041</v>
      </c>
      <c r="O2689">
        <v>0</v>
      </c>
      <c r="P2689" t="s">
        <v>27</v>
      </c>
    </row>
    <row r="2690" spans="1:16" x14ac:dyDescent="0.2">
      <c r="A2690">
        <v>1659728</v>
      </c>
      <c r="B2690">
        <v>866531</v>
      </c>
      <c r="C2690">
        <v>150421</v>
      </c>
      <c r="D2690">
        <v>604025</v>
      </c>
      <c r="E2690">
        <v>38750</v>
      </c>
      <c r="F2690">
        <v>0.22</v>
      </c>
      <c r="G2690">
        <v>0.78</v>
      </c>
      <c r="H2690" t="s">
        <v>262</v>
      </c>
      <c r="I2690" t="s">
        <v>151</v>
      </c>
      <c r="J2690">
        <v>2020</v>
      </c>
      <c r="K2690" t="s">
        <v>152</v>
      </c>
      <c r="L2690">
        <v>0.52209217413937703</v>
      </c>
      <c r="M2690">
        <v>9.062991044315695E-2</v>
      </c>
      <c r="N2690">
        <v>0.36393011384998031</v>
      </c>
      <c r="O2690">
        <v>2.3347199059122942E-2</v>
      </c>
      <c r="P2690" t="s">
        <v>27</v>
      </c>
    </row>
    <row r="2691" spans="1:16" x14ac:dyDescent="0.2">
      <c r="A2691">
        <v>15821</v>
      </c>
      <c r="B2691">
        <v>15821</v>
      </c>
      <c r="C2691">
        <v>0</v>
      </c>
      <c r="D2691">
        <v>0</v>
      </c>
      <c r="E2691">
        <v>0</v>
      </c>
      <c r="F2691">
        <v>1</v>
      </c>
      <c r="G2691">
        <v>0</v>
      </c>
      <c r="H2691" t="s">
        <v>82</v>
      </c>
      <c r="I2691" t="s">
        <v>151</v>
      </c>
      <c r="J2691">
        <v>2020</v>
      </c>
      <c r="K2691" t="s">
        <v>152</v>
      </c>
      <c r="L2691">
        <v>1</v>
      </c>
      <c r="M2691">
        <v>0</v>
      </c>
      <c r="N2691">
        <v>0</v>
      </c>
      <c r="O2691">
        <v>0</v>
      </c>
      <c r="P2691" t="s">
        <v>27</v>
      </c>
    </row>
    <row r="2692" spans="1:16" x14ac:dyDescent="0.2">
      <c r="A2692">
        <v>1527812</v>
      </c>
      <c r="B2692">
        <v>1393059</v>
      </c>
      <c r="C2692">
        <v>134753</v>
      </c>
      <c r="D2692">
        <v>0</v>
      </c>
      <c r="E2692">
        <v>0</v>
      </c>
      <c r="F2692">
        <v>0.56000000000000005</v>
      </c>
      <c r="G2692">
        <v>0.44</v>
      </c>
      <c r="H2692" t="s">
        <v>263</v>
      </c>
      <c r="I2692" t="s">
        <v>151</v>
      </c>
      <c r="J2692">
        <v>2020</v>
      </c>
      <c r="K2692" t="s">
        <v>152</v>
      </c>
      <c r="L2692">
        <v>0.91180001204336658</v>
      </c>
      <c r="M2692">
        <v>8.8199987956633405E-2</v>
      </c>
      <c r="N2692">
        <v>0</v>
      </c>
      <c r="O2692">
        <v>0</v>
      </c>
      <c r="P2692" t="s">
        <v>27</v>
      </c>
    </row>
    <row r="2693" spans="1:16" x14ac:dyDescent="0.2">
      <c r="A2693">
        <v>13977945</v>
      </c>
      <c r="B2693">
        <v>12337795</v>
      </c>
      <c r="C2693">
        <v>1216737</v>
      </c>
      <c r="D2693">
        <v>423414</v>
      </c>
      <c r="E2693">
        <v>0</v>
      </c>
      <c r="F2693">
        <v>0.09</v>
      </c>
      <c r="G2693">
        <v>0.91</v>
      </c>
      <c r="H2693" t="s">
        <v>264</v>
      </c>
      <c r="I2693" t="s">
        <v>151</v>
      </c>
      <c r="J2693">
        <v>2020</v>
      </c>
      <c r="K2693" t="s">
        <v>152</v>
      </c>
      <c r="L2693">
        <v>0.88266157865122519</v>
      </c>
      <c r="M2693">
        <v>8.7046915694689031E-2</v>
      </c>
      <c r="N2693">
        <v>3.0291577195360259E-2</v>
      </c>
      <c r="O2693">
        <v>0</v>
      </c>
      <c r="P2693" t="s">
        <v>27</v>
      </c>
    </row>
    <row r="2694" spans="1:16" x14ac:dyDescent="0.2">
      <c r="A2694">
        <v>72798</v>
      </c>
      <c r="B2694">
        <v>1345</v>
      </c>
      <c r="C2694">
        <v>0</v>
      </c>
      <c r="D2694">
        <v>64791</v>
      </c>
      <c r="E2694">
        <v>6662</v>
      </c>
      <c r="F2694">
        <v>0.02</v>
      </c>
      <c r="G2694">
        <v>0.98</v>
      </c>
      <c r="H2694" t="s">
        <v>262</v>
      </c>
      <c r="I2694" t="s">
        <v>153</v>
      </c>
      <c r="J2694">
        <v>2020</v>
      </c>
      <c r="K2694" t="s">
        <v>154</v>
      </c>
      <c r="L2694">
        <v>1.8475782301711589E-2</v>
      </c>
      <c r="M2694">
        <v>0</v>
      </c>
      <c r="N2694">
        <v>0.89001071458007086</v>
      </c>
      <c r="O2694">
        <v>9.1513503118217529E-2</v>
      </c>
      <c r="P2694" t="s">
        <v>19</v>
      </c>
    </row>
    <row r="2695" spans="1:16" x14ac:dyDescent="0.2">
      <c r="A2695">
        <v>273409</v>
      </c>
      <c r="B2695">
        <v>149995</v>
      </c>
      <c r="C2695">
        <v>123415</v>
      </c>
      <c r="D2695">
        <v>0</v>
      </c>
      <c r="E2695">
        <v>0</v>
      </c>
      <c r="F2695">
        <v>0.39</v>
      </c>
      <c r="G2695">
        <v>0.61</v>
      </c>
      <c r="H2695" t="s">
        <v>263</v>
      </c>
      <c r="I2695" t="s">
        <v>153</v>
      </c>
      <c r="J2695">
        <v>2020</v>
      </c>
      <c r="K2695" t="s">
        <v>154</v>
      </c>
      <c r="L2695">
        <v>0.54861032372745588</v>
      </c>
      <c r="M2695">
        <v>0.45139333379661972</v>
      </c>
      <c r="N2695">
        <v>0</v>
      </c>
      <c r="O2695">
        <v>0</v>
      </c>
      <c r="P2695" t="s">
        <v>19</v>
      </c>
    </row>
    <row r="2696" spans="1:16" x14ac:dyDescent="0.2">
      <c r="A2696">
        <v>522108</v>
      </c>
      <c r="B2696">
        <v>333093</v>
      </c>
      <c r="C2696">
        <v>127925</v>
      </c>
      <c r="D2696">
        <v>29747</v>
      </c>
      <c r="E2696">
        <v>31343</v>
      </c>
      <c r="F2696">
        <v>0.3</v>
      </c>
      <c r="G2696">
        <v>0.7</v>
      </c>
      <c r="H2696" t="s">
        <v>264</v>
      </c>
      <c r="I2696" t="s">
        <v>153</v>
      </c>
      <c r="J2696">
        <v>2020</v>
      </c>
      <c r="K2696" t="s">
        <v>154</v>
      </c>
      <c r="L2696">
        <v>0.63797720011951553</v>
      </c>
      <c r="M2696">
        <v>0.24501635676909761</v>
      </c>
      <c r="N2696">
        <v>5.6974802148214543E-2</v>
      </c>
      <c r="O2696">
        <v>6.0031640963172372E-2</v>
      </c>
      <c r="P2696" t="s">
        <v>19</v>
      </c>
    </row>
    <row r="2697" spans="1:16" x14ac:dyDescent="0.2">
      <c r="A2697">
        <v>135272</v>
      </c>
      <c r="B2697">
        <v>134856</v>
      </c>
      <c r="C2697">
        <v>0</v>
      </c>
      <c r="D2697">
        <v>416</v>
      </c>
      <c r="E2697">
        <v>0</v>
      </c>
      <c r="F2697">
        <v>1</v>
      </c>
      <c r="G2697">
        <v>0</v>
      </c>
      <c r="H2697" t="s">
        <v>261</v>
      </c>
      <c r="I2697" t="s">
        <v>155</v>
      </c>
      <c r="J2697">
        <v>2020</v>
      </c>
      <c r="K2697" t="s">
        <v>156</v>
      </c>
      <c r="L2697">
        <v>0.99692471464900345</v>
      </c>
      <c r="M2697">
        <v>0</v>
      </c>
      <c r="N2697">
        <v>3.075285350996511E-3</v>
      </c>
      <c r="O2697">
        <v>0</v>
      </c>
      <c r="P2697" t="s">
        <v>19</v>
      </c>
    </row>
    <row r="2698" spans="1:16" x14ac:dyDescent="0.2">
      <c r="A2698">
        <v>31582</v>
      </c>
      <c r="B2698">
        <v>10536</v>
      </c>
      <c r="C2698">
        <v>0</v>
      </c>
      <c r="D2698">
        <v>21047</v>
      </c>
      <c r="E2698">
        <v>0</v>
      </c>
      <c r="F2698">
        <v>1</v>
      </c>
      <c r="G2698">
        <v>0</v>
      </c>
      <c r="H2698" t="s">
        <v>262</v>
      </c>
      <c r="I2698" t="s">
        <v>155</v>
      </c>
      <c r="J2698">
        <v>2020</v>
      </c>
      <c r="K2698" t="s">
        <v>156</v>
      </c>
      <c r="L2698">
        <v>0.33360775125071251</v>
      </c>
      <c r="M2698">
        <v>0</v>
      </c>
      <c r="N2698">
        <v>0.66642391235513898</v>
      </c>
      <c r="O2698">
        <v>0</v>
      </c>
      <c r="P2698" t="s">
        <v>19</v>
      </c>
    </row>
    <row r="2699" spans="1:16" x14ac:dyDescent="0.2">
      <c r="A2699">
        <v>1000</v>
      </c>
      <c r="B2699">
        <v>1000</v>
      </c>
      <c r="C2699">
        <v>0</v>
      </c>
      <c r="D2699">
        <v>0</v>
      </c>
      <c r="E2699">
        <v>0</v>
      </c>
      <c r="F2699">
        <v>1</v>
      </c>
      <c r="G2699">
        <v>0</v>
      </c>
      <c r="H2699" t="s">
        <v>82</v>
      </c>
      <c r="I2699" t="s">
        <v>155</v>
      </c>
      <c r="J2699">
        <v>2020</v>
      </c>
      <c r="K2699" t="s">
        <v>156</v>
      </c>
      <c r="L2699">
        <v>1</v>
      </c>
      <c r="M2699">
        <v>0</v>
      </c>
      <c r="N2699">
        <v>0</v>
      </c>
      <c r="O2699">
        <v>0</v>
      </c>
      <c r="P2699" t="s">
        <v>19</v>
      </c>
    </row>
    <row r="2700" spans="1:16" x14ac:dyDescent="0.2">
      <c r="A2700">
        <v>46121</v>
      </c>
      <c r="B2700">
        <v>46121</v>
      </c>
      <c r="C2700">
        <v>0</v>
      </c>
      <c r="D2700">
        <v>0</v>
      </c>
      <c r="E2700">
        <v>0</v>
      </c>
      <c r="F2700">
        <v>1</v>
      </c>
      <c r="G2700">
        <v>0</v>
      </c>
      <c r="H2700" t="s">
        <v>263</v>
      </c>
      <c r="I2700" t="s">
        <v>155</v>
      </c>
      <c r="J2700">
        <v>2020</v>
      </c>
      <c r="K2700" t="s">
        <v>156</v>
      </c>
      <c r="L2700">
        <v>1</v>
      </c>
      <c r="M2700">
        <v>0</v>
      </c>
      <c r="N2700">
        <v>0</v>
      </c>
      <c r="O2700">
        <v>0</v>
      </c>
      <c r="P2700" t="s">
        <v>19</v>
      </c>
    </row>
    <row r="2701" spans="1:16" x14ac:dyDescent="0.2">
      <c r="A2701">
        <v>208671</v>
      </c>
      <c r="B2701">
        <v>208671</v>
      </c>
      <c r="C2701">
        <v>0</v>
      </c>
      <c r="D2701">
        <v>0</v>
      </c>
      <c r="E2701">
        <v>0</v>
      </c>
      <c r="F2701">
        <v>0.55000000000000004</v>
      </c>
      <c r="G2701">
        <v>0.45</v>
      </c>
      <c r="H2701" t="s">
        <v>264</v>
      </c>
      <c r="I2701" t="s">
        <v>155</v>
      </c>
      <c r="J2701">
        <v>2020</v>
      </c>
      <c r="K2701" t="s">
        <v>156</v>
      </c>
      <c r="L2701">
        <v>1</v>
      </c>
      <c r="M2701">
        <v>0</v>
      </c>
      <c r="N2701">
        <v>0</v>
      </c>
      <c r="O2701">
        <v>0</v>
      </c>
      <c r="P2701" t="s">
        <v>19</v>
      </c>
    </row>
    <row r="2702" spans="1:16" x14ac:dyDescent="0.2">
      <c r="A2702">
        <v>777559</v>
      </c>
      <c r="B2702">
        <v>558748</v>
      </c>
      <c r="C2702">
        <v>28119</v>
      </c>
      <c r="D2702">
        <v>190691</v>
      </c>
      <c r="E2702">
        <v>0</v>
      </c>
      <c r="F2702">
        <v>0.67</v>
      </c>
      <c r="G2702">
        <v>0.33</v>
      </c>
      <c r="H2702" t="s">
        <v>261</v>
      </c>
      <c r="I2702" t="s">
        <v>157</v>
      </c>
      <c r="J2702">
        <v>2020</v>
      </c>
      <c r="K2702" t="s">
        <v>158</v>
      </c>
      <c r="L2702">
        <v>0.71859241549515862</v>
      </c>
      <c r="M2702">
        <v>3.6163172183718527E-2</v>
      </c>
      <c r="N2702">
        <v>0.2452431262450824</v>
      </c>
      <c r="O2702">
        <v>0</v>
      </c>
      <c r="P2702" t="s">
        <v>27</v>
      </c>
    </row>
    <row r="2703" spans="1:16" x14ac:dyDescent="0.2">
      <c r="A2703">
        <v>5524395</v>
      </c>
      <c r="B2703">
        <v>2693420</v>
      </c>
      <c r="C2703">
        <v>493104</v>
      </c>
      <c r="D2703">
        <v>2337871</v>
      </c>
      <c r="E2703">
        <v>0</v>
      </c>
      <c r="F2703">
        <v>0.11</v>
      </c>
      <c r="G2703">
        <v>0.89</v>
      </c>
      <c r="H2703" t="s">
        <v>262</v>
      </c>
      <c r="I2703" t="s">
        <v>157</v>
      </c>
      <c r="J2703">
        <v>2020</v>
      </c>
      <c r="K2703" t="s">
        <v>158</v>
      </c>
      <c r="L2703">
        <v>0.48755022043137758</v>
      </c>
      <c r="M2703">
        <v>8.9259366862796743E-2</v>
      </c>
      <c r="N2703">
        <v>0.42319041270582569</v>
      </c>
      <c r="O2703">
        <v>0</v>
      </c>
      <c r="P2703" t="s">
        <v>27</v>
      </c>
    </row>
    <row r="2704" spans="1:16" x14ac:dyDescent="0.2">
      <c r="A2704">
        <v>1805189</v>
      </c>
      <c r="B2704">
        <v>1266665</v>
      </c>
      <c r="C2704">
        <v>538525</v>
      </c>
      <c r="D2704">
        <v>0</v>
      </c>
      <c r="E2704">
        <v>0</v>
      </c>
      <c r="F2704">
        <v>0.38</v>
      </c>
      <c r="G2704">
        <v>0.62</v>
      </c>
      <c r="H2704" t="s">
        <v>263</v>
      </c>
      <c r="I2704" t="s">
        <v>157</v>
      </c>
      <c r="J2704">
        <v>2020</v>
      </c>
      <c r="K2704" t="s">
        <v>158</v>
      </c>
      <c r="L2704">
        <v>0.70167999029464501</v>
      </c>
      <c r="M2704">
        <v>0.29832056366397092</v>
      </c>
      <c r="N2704">
        <v>0</v>
      </c>
      <c r="O2704">
        <v>0</v>
      </c>
      <c r="P2704" t="s">
        <v>27</v>
      </c>
    </row>
    <row r="2705" spans="1:16" x14ac:dyDescent="0.2">
      <c r="A2705">
        <v>6954103</v>
      </c>
      <c r="B2705">
        <v>3883696</v>
      </c>
      <c r="C2705">
        <v>923481</v>
      </c>
      <c r="D2705">
        <v>2146926</v>
      </c>
      <c r="E2705">
        <v>0</v>
      </c>
      <c r="F2705">
        <v>0.16</v>
      </c>
      <c r="G2705">
        <v>0.84</v>
      </c>
      <c r="H2705" t="s">
        <v>264</v>
      </c>
      <c r="I2705" t="s">
        <v>157</v>
      </c>
      <c r="J2705">
        <v>2020</v>
      </c>
      <c r="K2705" t="s">
        <v>158</v>
      </c>
      <c r="L2705">
        <v>0.55847547843337952</v>
      </c>
      <c r="M2705">
        <v>0.13279656628611911</v>
      </c>
      <c r="N2705">
        <v>0.30872795528050129</v>
      </c>
      <c r="O2705">
        <v>0</v>
      </c>
      <c r="P2705" t="s">
        <v>27</v>
      </c>
    </row>
    <row r="2706" spans="1:16" x14ac:dyDescent="0.2">
      <c r="A2706">
        <v>133735</v>
      </c>
      <c r="B2706">
        <v>73571</v>
      </c>
      <c r="C2706">
        <v>48957</v>
      </c>
      <c r="D2706">
        <v>11206</v>
      </c>
      <c r="E2706">
        <v>0</v>
      </c>
      <c r="F2706">
        <v>0.88</v>
      </c>
      <c r="G2706">
        <v>0.12</v>
      </c>
      <c r="H2706" t="s">
        <v>261</v>
      </c>
      <c r="I2706" t="s">
        <v>159</v>
      </c>
      <c r="J2706">
        <v>2020</v>
      </c>
      <c r="K2706" t="s">
        <v>160</v>
      </c>
      <c r="L2706">
        <v>0.55012524769132987</v>
      </c>
      <c r="M2706">
        <v>0.36607469996635139</v>
      </c>
      <c r="N2706">
        <v>8.3792574868209513E-2</v>
      </c>
      <c r="O2706">
        <v>0</v>
      </c>
      <c r="P2706" t="s">
        <v>27</v>
      </c>
    </row>
    <row r="2707" spans="1:16" x14ac:dyDescent="0.2">
      <c r="A2707">
        <v>358129</v>
      </c>
      <c r="B2707">
        <v>188234</v>
      </c>
      <c r="C2707">
        <v>41030</v>
      </c>
      <c r="D2707">
        <v>128865</v>
      </c>
      <c r="E2707">
        <v>0</v>
      </c>
      <c r="F2707">
        <v>0.11</v>
      </c>
      <c r="G2707">
        <v>0.89</v>
      </c>
      <c r="H2707" t="s">
        <v>262</v>
      </c>
      <c r="I2707" t="s">
        <v>159</v>
      </c>
      <c r="J2707">
        <v>2020</v>
      </c>
      <c r="K2707" t="s">
        <v>160</v>
      </c>
      <c r="L2707">
        <v>0.52560390250440481</v>
      </c>
      <c r="M2707">
        <v>0.1145676557888359</v>
      </c>
      <c r="N2707">
        <v>0.35982844170675932</v>
      </c>
      <c r="O2707">
        <v>0</v>
      </c>
      <c r="P2707" t="s">
        <v>27</v>
      </c>
    </row>
    <row r="2708" spans="1:16" x14ac:dyDescent="0.2">
      <c r="A2708">
        <v>215756</v>
      </c>
      <c r="B2708">
        <v>213602</v>
      </c>
      <c r="C2708">
        <v>2154</v>
      </c>
      <c r="D2708">
        <v>0</v>
      </c>
      <c r="E2708">
        <v>0</v>
      </c>
      <c r="F2708">
        <v>0.63</v>
      </c>
      <c r="G2708">
        <v>0.37</v>
      </c>
      <c r="H2708" t="s">
        <v>263</v>
      </c>
      <c r="I2708" t="s">
        <v>159</v>
      </c>
      <c r="J2708">
        <v>2020</v>
      </c>
      <c r="K2708" t="s">
        <v>160</v>
      </c>
      <c r="L2708">
        <v>0.99001650012050646</v>
      </c>
      <c r="M2708">
        <v>9.9834998794935022E-3</v>
      </c>
      <c r="N2708">
        <v>0</v>
      </c>
      <c r="O2708">
        <v>0</v>
      </c>
      <c r="P2708" t="s">
        <v>27</v>
      </c>
    </row>
    <row r="2709" spans="1:16" x14ac:dyDescent="0.2">
      <c r="A2709">
        <v>2286784</v>
      </c>
      <c r="B2709">
        <v>1399344</v>
      </c>
      <c r="C2709">
        <v>225151</v>
      </c>
      <c r="D2709">
        <v>662290</v>
      </c>
      <c r="E2709">
        <v>0</v>
      </c>
      <c r="F2709">
        <v>0.42</v>
      </c>
      <c r="G2709">
        <v>0.57999999999999996</v>
      </c>
      <c r="H2709" t="s">
        <v>264</v>
      </c>
      <c r="I2709" t="s">
        <v>159</v>
      </c>
      <c r="J2709">
        <v>2020</v>
      </c>
      <c r="K2709" t="s">
        <v>160</v>
      </c>
      <c r="L2709">
        <v>0.61192661834261564</v>
      </c>
      <c r="M2709">
        <v>9.8457484397302064E-2</v>
      </c>
      <c r="N2709">
        <v>0.28961633455542812</v>
      </c>
      <c r="O2709">
        <v>0</v>
      </c>
      <c r="P2709" t="s">
        <v>27</v>
      </c>
    </row>
    <row r="2710" spans="1:16" x14ac:dyDescent="0.2">
      <c r="A2710">
        <v>16728</v>
      </c>
      <c r="B2710">
        <v>0</v>
      </c>
      <c r="C2710">
        <v>16728</v>
      </c>
      <c r="D2710">
        <v>0</v>
      </c>
      <c r="E2710">
        <v>0</v>
      </c>
      <c r="F2710">
        <v>0.75</v>
      </c>
      <c r="G2710">
        <v>0.25</v>
      </c>
      <c r="H2710" t="s">
        <v>261</v>
      </c>
      <c r="I2710" t="s">
        <v>161</v>
      </c>
      <c r="J2710">
        <v>2020</v>
      </c>
      <c r="K2710" t="s">
        <v>162</v>
      </c>
      <c r="L2710">
        <v>0</v>
      </c>
      <c r="M2710">
        <v>1</v>
      </c>
      <c r="N2710">
        <v>0</v>
      </c>
      <c r="O2710">
        <v>0</v>
      </c>
      <c r="P2710" t="s">
        <v>27</v>
      </c>
    </row>
    <row r="2711" spans="1:16" x14ac:dyDescent="0.2">
      <c r="A2711">
        <v>40094</v>
      </c>
      <c r="B2711">
        <v>0</v>
      </c>
      <c r="C2711">
        <v>28616</v>
      </c>
      <c r="D2711">
        <v>0</v>
      </c>
      <c r="E2711">
        <v>11478</v>
      </c>
      <c r="F2711">
        <v>1</v>
      </c>
      <c r="G2711">
        <v>0</v>
      </c>
      <c r="H2711" t="s">
        <v>262</v>
      </c>
      <c r="I2711" t="s">
        <v>161</v>
      </c>
      <c r="J2711">
        <v>2020</v>
      </c>
      <c r="K2711" t="s">
        <v>162</v>
      </c>
      <c r="L2711">
        <v>0</v>
      </c>
      <c r="M2711">
        <v>0.71372275153389531</v>
      </c>
      <c r="N2711">
        <v>0</v>
      </c>
      <c r="O2711">
        <v>0.28627724846610458</v>
      </c>
      <c r="P2711" t="s">
        <v>27</v>
      </c>
    </row>
    <row r="2712" spans="1:16" x14ac:dyDescent="0.2">
      <c r="A2712">
        <v>80521</v>
      </c>
      <c r="B2712">
        <v>3901</v>
      </c>
      <c r="C2712">
        <v>46620</v>
      </c>
      <c r="D2712">
        <v>0</v>
      </c>
      <c r="E2712">
        <v>30000</v>
      </c>
      <c r="F2712">
        <v>1</v>
      </c>
      <c r="G2712">
        <v>0</v>
      </c>
      <c r="H2712" t="s">
        <v>264</v>
      </c>
      <c r="I2712" t="s">
        <v>161</v>
      </c>
      <c r="J2712">
        <v>2020</v>
      </c>
      <c r="K2712" t="s">
        <v>162</v>
      </c>
      <c r="L2712">
        <v>4.8446988984240137E-2</v>
      </c>
      <c r="M2712">
        <v>0.57897939667912723</v>
      </c>
      <c r="N2712">
        <v>0</v>
      </c>
      <c r="O2712">
        <v>0.37257361433663272</v>
      </c>
      <c r="P2712" t="s">
        <v>27</v>
      </c>
    </row>
    <row r="2713" spans="1:16" x14ac:dyDescent="0.2">
      <c r="A2713">
        <v>339372</v>
      </c>
      <c r="B2713">
        <v>339372</v>
      </c>
      <c r="C2713">
        <v>0</v>
      </c>
      <c r="D2713">
        <v>0</v>
      </c>
      <c r="E2713">
        <v>0</v>
      </c>
      <c r="F2713">
        <v>0.84</v>
      </c>
      <c r="G2713">
        <v>0.16</v>
      </c>
      <c r="H2713" t="s">
        <v>261</v>
      </c>
      <c r="I2713" t="s">
        <v>163</v>
      </c>
      <c r="J2713">
        <v>2020</v>
      </c>
      <c r="K2713" t="s">
        <v>164</v>
      </c>
      <c r="L2713">
        <v>1</v>
      </c>
      <c r="M2713">
        <v>0</v>
      </c>
      <c r="N2713">
        <v>0</v>
      </c>
      <c r="O2713">
        <v>0</v>
      </c>
      <c r="P2713" t="s">
        <v>79</v>
      </c>
    </row>
    <row r="2714" spans="1:16" x14ac:dyDescent="0.2">
      <c r="A2714">
        <v>499815</v>
      </c>
      <c r="B2714">
        <v>335908</v>
      </c>
      <c r="C2714">
        <v>15634</v>
      </c>
      <c r="D2714">
        <v>148272</v>
      </c>
      <c r="E2714">
        <v>0</v>
      </c>
      <c r="F2714">
        <v>0.3</v>
      </c>
      <c r="G2714">
        <v>0.7</v>
      </c>
      <c r="H2714" t="s">
        <v>262</v>
      </c>
      <c r="I2714" t="s">
        <v>163</v>
      </c>
      <c r="J2714">
        <v>2020</v>
      </c>
      <c r="K2714" t="s">
        <v>164</v>
      </c>
      <c r="L2714">
        <v>0.67206466392565245</v>
      </c>
      <c r="M2714">
        <v>3.1279573442173601E-2</v>
      </c>
      <c r="N2714">
        <v>0.29665376189190001</v>
      </c>
      <c r="O2714">
        <v>0</v>
      </c>
      <c r="P2714" t="s">
        <v>79</v>
      </c>
    </row>
    <row r="2715" spans="1:16" x14ac:dyDescent="0.2">
      <c r="A2715">
        <v>365692</v>
      </c>
      <c r="B2715">
        <v>266614</v>
      </c>
      <c r="C2715">
        <v>99078</v>
      </c>
      <c r="D2715">
        <v>0</v>
      </c>
      <c r="E2715">
        <v>0</v>
      </c>
      <c r="F2715">
        <v>0.79</v>
      </c>
      <c r="G2715">
        <v>0.21</v>
      </c>
      <c r="H2715" t="s">
        <v>263</v>
      </c>
      <c r="I2715" t="s">
        <v>163</v>
      </c>
      <c r="J2715">
        <v>2020</v>
      </c>
      <c r="K2715" t="s">
        <v>164</v>
      </c>
      <c r="L2715">
        <v>0.72906708377541751</v>
      </c>
      <c r="M2715">
        <v>0.27093291622458238</v>
      </c>
      <c r="N2715">
        <v>0</v>
      </c>
      <c r="O2715">
        <v>0</v>
      </c>
      <c r="P2715" t="s">
        <v>79</v>
      </c>
    </row>
    <row r="2716" spans="1:16" x14ac:dyDescent="0.2">
      <c r="A2716">
        <v>2505311</v>
      </c>
      <c r="B2716">
        <v>1421961</v>
      </c>
      <c r="C2716">
        <v>753274</v>
      </c>
      <c r="D2716">
        <v>330077</v>
      </c>
      <c r="E2716">
        <v>0</v>
      </c>
      <c r="F2716">
        <v>0.23</v>
      </c>
      <c r="G2716">
        <v>0.77</v>
      </c>
      <c r="H2716" t="s">
        <v>264</v>
      </c>
      <c r="I2716" t="s">
        <v>163</v>
      </c>
      <c r="J2716">
        <v>2020</v>
      </c>
      <c r="K2716" t="s">
        <v>164</v>
      </c>
      <c r="L2716">
        <v>0.56757863594579672</v>
      </c>
      <c r="M2716">
        <v>0.30067085483598638</v>
      </c>
      <c r="N2716">
        <v>0.13175090837025821</v>
      </c>
      <c r="O2716">
        <v>0</v>
      </c>
      <c r="P2716" t="s">
        <v>79</v>
      </c>
    </row>
    <row r="2717" spans="1:16" x14ac:dyDescent="0.2">
      <c r="A2717">
        <v>696565</v>
      </c>
      <c r="B2717">
        <v>401532</v>
      </c>
      <c r="C2717">
        <v>133253</v>
      </c>
      <c r="D2717">
        <v>45425</v>
      </c>
      <c r="E2717">
        <v>116356</v>
      </c>
      <c r="F2717">
        <v>0.32</v>
      </c>
      <c r="G2717">
        <v>0.68</v>
      </c>
      <c r="H2717" t="s">
        <v>261</v>
      </c>
      <c r="I2717" t="s">
        <v>165</v>
      </c>
      <c r="J2717">
        <v>2020</v>
      </c>
      <c r="K2717" t="s">
        <v>166</v>
      </c>
      <c r="L2717">
        <v>0.57644584496780626</v>
      </c>
      <c r="M2717">
        <v>0.1913001658136714</v>
      </c>
      <c r="N2717">
        <v>6.5212865992405597E-2</v>
      </c>
      <c r="O2717">
        <v>0.16704255884231911</v>
      </c>
      <c r="P2717" t="s">
        <v>19</v>
      </c>
    </row>
    <row r="2718" spans="1:16" x14ac:dyDescent="0.2">
      <c r="A2718">
        <v>1112480</v>
      </c>
      <c r="B2718">
        <v>425863</v>
      </c>
      <c r="C2718">
        <v>626215</v>
      </c>
      <c r="D2718">
        <v>60402</v>
      </c>
      <c r="E2718">
        <v>0</v>
      </c>
      <c r="F2718">
        <v>0.16</v>
      </c>
      <c r="G2718">
        <v>0.84</v>
      </c>
      <c r="H2718" t="s">
        <v>262</v>
      </c>
      <c r="I2718" t="s">
        <v>165</v>
      </c>
      <c r="J2718">
        <v>2020</v>
      </c>
      <c r="K2718" t="s">
        <v>166</v>
      </c>
      <c r="L2718">
        <v>0.38280508413634401</v>
      </c>
      <c r="M2718">
        <v>0.56290000719114053</v>
      </c>
      <c r="N2718">
        <v>5.4294908672515463E-2</v>
      </c>
      <c r="O2718">
        <v>0</v>
      </c>
      <c r="P2718" t="s">
        <v>19</v>
      </c>
    </row>
    <row r="2719" spans="1:16" x14ac:dyDescent="0.2">
      <c r="A2719">
        <v>896662</v>
      </c>
      <c r="B2719">
        <v>479983</v>
      </c>
      <c r="C2719">
        <v>377199</v>
      </c>
      <c r="D2719">
        <v>0</v>
      </c>
      <c r="E2719">
        <v>39480</v>
      </c>
      <c r="F2719">
        <v>0.34</v>
      </c>
      <c r="G2719">
        <v>0.66</v>
      </c>
      <c r="H2719" t="s">
        <v>264</v>
      </c>
      <c r="I2719" t="s">
        <v>165</v>
      </c>
      <c r="J2719">
        <v>2020</v>
      </c>
      <c r="K2719" t="s">
        <v>166</v>
      </c>
      <c r="L2719">
        <v>0.53529981196928167</v>
      </c>
      <c r="M2719">
        <v>0.42067021910151198</v>
      </c>
      <c r="N2719">
        <v>0</v>
      </c>
      <c r="O2719">
        <v>4.4029968929206333E-2</v>
      </c>
      <c r="P2719" t="s">
        <v>19</v>
      </c>
    </row>
    <row r="2720" spans="1:16" x14ac:dyDescent="0.2">
      <c r="A2720">
        <v>446929</v>
      </c>
      <c r="B2720">
        <v>282405</v>
      </c>
      <c r="C2720">
        <v>122423</v>
      </c>
      <c r="D2720">
        <v>42101</v>
      </c>
      <c r="E2720">
        <v>0</v>
      </c>
      <c r="F2720">
        <v>0.62</v>
      </c>
      <c r="G2720">
        <v>0.38</v>
      </c>
      <c r="H2720" t="s">
        <v>261</v>
      </c>
      <c r="I2720" t="s">
        <v>167</v>
      </c>
      <c r="J2720">
        <v>2020</v>
      </c>
      <c r="K2720" t="s">
        <v>168</v>
      </c>
      <c r="L2720">
        <v>0.63187888904054113</v>
      </c>
      <c r="M2720">
        <v>0.27392046611430448</v>
      </c>
      <c r="N2720">
        <v>9.4200644845154377E-2</v>
      </c>
      <c r="O2720">
        <v>0</v>
      </c>
      <c r="P2720" t="s">
        <v>27</v>
      </c>
    </row>
    <row r="2721" spans="1:16" x14ac:dyDescent="0.2">
      <c r="A2721">
        <v>979998</v>
      </c>
      <c r="B2721">
        <v>725872</v>
      </c>
      <c r="C2721">
        <v>115807</v>
      </c>
      <c r="D2721">
        <v>138318</v>
      </c>
      <c r="E2721">
        <v>0</v>
      </c>
      <c r="F2721">
        <v>0.17</v>
      </c>
      <c r="G2721">
        <v>0.83</v>
      </c>
      <c r="H2721" t="s">
        <v>262</v>
      </c>
      <c r="I2721" t="s">
        <v>167</v>
      </c>
      <c r="J2721">
        <v>2020</v>
      </c>
      <c r="K2721" t="s">
        <v>168</v>
      </c>
      <c r="L2721">
        <v>0.74068722589229774</v>
      </c>
      <c r="M2721">
        <v>0.1181706493278558</v>
      </c>
      <c r="N2721">
        <v>0.14114110436960081</v>
      </c>
      <c r="O2721">
        <v>0</v>
      </c>
      <c r="P2721" t="s">
        <v>27</v>
      </c>
    </row>
    <row r="2722" spans="1:16" x14ac:dyDescent="0.2">
      <c r="A2722">
        <v>323191</v>
      </c>
      <c r="B2722">
        <v>318324</v>
      </c>
      <c r="C2722">
        <v>4868</v>
      </c>
      <c r="D2722">
        <v>0</v>
      </c>
      <c r="E2722">
        <v>0</v>
      </c>
      <c r="F2722">
        <v>0.69</v>
      </c>
      <c r="G2722">
        <v>0.31</v>
      </c>
      <c r="H2722" t="s">
        <v>263</v>
      </c>
      <c r="I2722" t="s">
        <v>167</v>
      </c>
      <c r="J2722">
        <v>2020</v>
      </c>
      <c r="K2722" t="s">
        <v>168</v>
      </c>
      <c r="L2722">
        <v>0.9849407935245722</v>
      </c>
      <c r="M2722">
        <v>1.506230062099501E-2</v>
      </c>
      <c r="N2722">
        <v>0</v>
      </c>
      <c r="O2722">
        <v>0</v>
      </c>
      <c r="P2722" t="s">
        <v>27</v>
      </c>
    </row>
    <row r="2723" spans="1:16" x14ac:dyDescent="0.2">
      <c r="A2723">
        <v>1270274</v>
      </c>
      <c r="B2723">
        <v>1113096</v>
      </c>
      <c r="C2723">
        <v>32360</v>
      </c>
      <c r="D2723">
        <v>124818</v>
      </c>
      <c r="E2723">
        <v>0</v>
      </c>
      <c r="F2723">
        <v>0.4</v>
      </c>
      <c r="G2723">
        <v>0.6</v>
      </c>
      <c r="H2723" t="s">
        <v>264</v>
      </c>
      <c r="I2723" t="s">
        <v>167</v>
      </c>
      <c r="J2723">
        <v>2020</v>
      </c>
      <c r="K2723" t="s">
        <v>168</v>
      </c>
      <c r="L2723">
        <v>0.87626449096809034</v>
      </c>
      <c r="M2723">
        <v>2.5474818818617091E-2</v>
      </c>
      <c r="N2723">
        <v>9.8260690213292562E-2</v>
      </c>
      <c r="O2723">
        <v>0</v>
      </c>
      <c r="P2723" t="s">
        <v>27</v>
      </c>
    </row>
    <row r="2724" spans="1:16" x14ac:dyDescent="0.2">
      <c r="A2724">
        <v>2962340</v>
      </c>
      <c r="B2724">
        <v>363811</v>
      </c>
      <c r="C2724">
        <v>362114</v>
      </c>
      <c r="D2724">
        <v>2236415</v>
      </c>
      <c r="E2724">
        <v>0</v>
      </c>
      <c r="F2724">
        <v>0.14000000000000001</v>
      </c>
      <c r="G2724">
        <v>0.86</v>
      </c>
      <c r="H2724" t="s">
        <v>261</v>
      </c>
      <c r="I2724" t="s">
        <v>169</v>
      </c>
      <c r="J2724">
        <v>2020</v>
      </c>
      <c r="K2724" t="s">
        <v>170</v>
      </c>
      <c r="L2724">
        <v>0.12281203373009179</v>
      </c>
      <c r="M2724">
        <v>0.1222391757867092</v>
      </c>
      <c r="N2724">
        <v>0.75494879048319907</v>
      </c>
      <c r="O2724">
        <v>0</v>
      </c>
      <c r="P2724" t="s">
        <v>27</v>
      </c>
    </row>
    <row r="2725" spans="1:16" x14ac:dyDescent="0.2">
      <c r="A2725">
        <v>2046043</v>
      </c>
      <c r="B2725">
        <v>945599</v>
      </c>
      <c r="C2725">
        <v>461014</v>
      </c>
      <c r="D2725">
        <v>620237</v>
      </c>
      <c r="E2725">
        <v>19193</v>
      </c>
      <c r="F2725">
        <v>0.02</v>
      </c>
      <c r="G2725">
        <v>0.98</v>
      </c>
      <c r="H2725" t="s">
        <v>262</v>
      </c>
      <c r="I2725" t="s">
        <v>169</v>
      </c>
      <c r="J2725">
        <v>2020</v>
      </c>
      <c r="K2725" t="s">
        <v>170</v>
      </c>
      <c r="L2725">
        <v>0.46215988618030018</v>
      </c>
      <c r="M2725">
        <v>0.22531980021925249</v>
      </c>
      <c r="N2725">
        <v>0.30313976783479141</v>
      </c>
      <c r="O2725">
        <v>9.3805457656559506E-3</v>
      </c>
      <c r="P2725" t="s">
        <v>27</v>
      </c>
    </row>
    <row r="2726" spans="1:16" x14ac:dyDescent="0.2">
      <c r="A2726">
        <v>1305283</v>
      </c>
      <c r="B2726">
        <v>120314</v>
      </c>
      <c r="C2726">
        <v>1184969</v>
      </c>
      <c r="D2726">
        <v>0</v>
      </c>
      <c r="E2726">
        <v>0</v>
      </c>
      <c r="F2726">
        <v>0.25</v>
      </c>
      <c r="G2726">
        <v>0.75</v>
      </c>
      <c r="H2726" t="s">
        <v>263</v>
      </c>
      <c r="I2726" t="s">
        <v>169</v>
      </c>
      <c r="J2726">
        <v>2020</v>
      </c>
      <c r="K2726" t="s">
        <v>170</v>
      </c>
      <c r="L2726">
        <v>9.21746471837908E-2</v>
      </c>
      <c r="M2726">
        <v>0.90782535281620924</v>
      </c>
      <c r="N2726">
        <v>0</v>
      </c>
      <c r="O2726">
        <v>0</v>
      </c>
      <c r="P2726" t="s">
        <v>27</v>
      </c>
    </row>
    <row r="2727" spans="1:16" x14ac:dyDescent="0.2">
      <c r="A2727">
        <v>13054697</v>
      </c>
      <c r="B2727">
        <v>9528023</v>
      </c>
      <c r="C2727">
        <v>2137136</v>
      </c>
      <c r="D2727">
        <v>1322452</v>
      </c>
      <c r="E2727">
        <v>67087</v>
      </c>
      <c r="F2727">
        <v>0.23</v>
      </c>
      <c r="G2727">
        <v>0.77</v>
      </c>
      <c r="H2727" t="s">
        <v>264</v>
      </c>
      <c r="I2727" t="s">
        <v>169</v>
      </c>
      <c r="J2727">
        <v>2020</v>
      </c>
      <c r="K2727" t="s">
        <v>170</v>
      </c>
      <c r="L2727">
        <v>0.72985401346350665</v>
      </c>
      <c r="M2727">
        <v>0.16370628900846951</v>
      </c>
      <c r="N2727">
        <v>0.1013008574614945</v>
      </c>
      <c r="O2727">
        <v>5.1389166673113896E-3</v>
      </c>
      <c r="P2727" t="s">
        <v>27</v>
      </c>
    </row>
    <row r="2728" spans="1:16" x14ac:dyDescent="0.2">
      <c r="A2728">
        <v>670926</v>
      </c>
      <c r="B2728">
        <v>352940</v>
      </c>
      <c r="C2728">
        <v>6346</v>
      </c>
      <c r="D2728">
        <v>311639</v>
      </c>
      <c r="E2728">
        <v>0</v>
      </c>
      <c r="F2728">
        <v>0.02</v>
      </c>
      <c r="G2728">
        <v>0.98</v>
      </c>
      <c r="H2728" t="s">
        <v>261</v>
      </c>
      <c r="I2728" t="s">
        <v>171</v>
      </c>
      <c r="J2728">
        <v>2020</v>
      </c>
      <c r="K2728" t="s">
        <v>172</v>
      </c>
      <c r="L2728">
        <v>0.52604907247595112</v>
      </c>
      <c r="M2728">
        <v>9.4585692013724309E-3</v>
      </c>
      <c r="N2728">
        <v>0.46449086784533622</v>
      </c>
      <c r="O2728">
        <v>0</v>
      </c>
      <c r="P2728" t="s">
        <v>173</v>
      </c>
    </row>
    <row r="2729" spans="1:16" x14ac:dyDescent="0.2">
      <c r="A2729">
        <v>7104287</v>
      </c>
      <c r="B2729">
        <v>4315047</v>
      </c>
      <c r="C2729">
        <v>18835</v>
      </c>
      <c r="D2729">
        <v>2683893</v>
      </c>
      <c r="E2729">
        <v>86512</v>
      </c>
      <c r="F2729">
        <v>7.0000000000000007E-2</v>
      </c>
      <c r="G2729">
        <v>0.93</v>
      </c>
      <c r="H2729" t="s">
        <v>262</v>
      </c>
      <c r="I2729" t="s">
        <v>171</v>
      </c>
      <c r="J2729">
        <v>2020</v>
      </c>
      <c r="K2729" t="s">
        <v>172</v>
      </c>
      <c r="L2729">
        <v>0.60738635699824628</v>
      </c>
      <c r="M2729">
        <v>2.651216089665297E-3</v>
      </c>
      <c r="N2729">
        <v>0.3777849909498307</v>
      </c>
      <c r="O2729">
        <v>1.217743596225772E-2</v>
      </c>
      <c r="P2729" t="s">
        <v>173</v>
      </c>
    </row>
    <row r="2730" spans="1:16" x14ac:dyDescent="0.2">
      <c r="A2730">
        <v>1000</v>
      </c>
      <c r="B2730">
        <v>0</v>
      </c>
      <c r="C2730">
        <v>0</v>
      </c>
      <c r="D2730">
        <v>0</v>
      </c>
      <c r="E2730">
        <v>1000</v>
      </c>
      <c r="F2730">
        <v>1</v>
      </c>
      <c r="G2730">
        <v>0</v>
      </c>
      <c r="H2730" t="s">
        <v>82</v>
      </c>
      <c r="I2730" t="s">
        <v>171</v>
      </c>
      <c r="J2730">
        <v>2020</v>
      </c>
      <c r="K2730" t="s">
        <v>172</v>
      </c>
      <c r="L2730">
        <v>0</v>
      </c>
      <c r="M2730">
        <v>0</v>
      </c>
      <c r="N2730">
        <v>0</v>
      </c>
      <c r="O2730">
        <v>1</v>
      </c>
      <c r="P2730" t="s">
        <v>173</v>
      </c>
    </row>
    <row r="2731" spans="1:16" x14ac:dyDescent="0.2">
      <c r="A2731">
        <v>191611</v>
      </c>
      <c r="B2731">
        <v>146122</v>
      </c>
      <c r="C2731">
        <v>45489</v>
      </c>
      <c r="D2731">
        <v>0</v>
      </c>
      <c r="E2731">
        <v>0</v>
      </c>
      <c r="F2731">
        <v>0.89</v>
      </c>
      <c r="G2731">
        <v>0.11</v>
      </c>
      <c r="H2731" t="s">
        <v>263</v>
      </c>
      <c r="I2731" t="s">
        <v>171</v>
      </c>
      <c r="J2731">
        <v>2020</v>
      </c>
      <c r="K2731" t="s">
        <v>172</v>
      </c>
      <c r="L2731">
        <v>0.76259713690758879</v>
      </c>
      <c r="M2731">
        <v>0.23740286309241121</v>
      </c>
      <c r="N2731">
        <v>0</v>
      </c>
      <c r="O2731">
        <v>0</v>
      </c>
      <c r="P2731" t="s">
        <v>173</v>
      </c>
    </row>
    <row r="2732" spans="1:16" x14ac:dyDescent="0.2">
      <c r="A2732">
        <v>4594900</v>
      </c>
      <c r="B2732">
        <v>2214447</v>
      </c>
      <c r="C2732">
        <v>90686</v>
      </c>
      <c r="D2732">
        <v>1687666</v>
      </c>
      <c r="E2732">
        <v>602101</v>
      </c>
      <c r="F2732">
        <v>0.42</v>
      </c>
      <c r="G2732">
        <v>0.57999999999999996</v>
      </c>
      <c r="H2732" t="s">
        <v>264</v>
      </c>
      <c r="I2732" t="s">
        <v>171</v>
      </c>
      <c r="J2732">
        <v>2020</v>
      </c>
      <c r="K2732" t="s">
        <v>172</v>
      </c>
      <c r="L2732">
        <v>0.4819358419116847</v>
      </c>
      <c r="M2732">
        <v>1.9736229297699619E-2</v>
      </c>
      <c r="N2732">
        <v>0.36729112711919742</v>
      </c>
      <c r="O2732">
        <v>0.13103680167141829</v>
      </c>
      <c r="P2732" t="s">
        <v>173</v>
      </c>
    </row>
    <row r="2733" spans="1:16" x14ac:dyDescent="0.2">
      <c r="A2733">
        <v>294787</v>
      </c>
      <c r="B2733">
        <v>238932</v>
      </c>
      <c r="C2733">
        <v>50814</v>
      </c>
      <c r="D2733">
        <v>5041</v>
      </c>
      <c r="E2733">
        <v>0</v>
      </c>
      <c r="F2733">
        <v>0.75</v>
      </c>
      <c r="G2733">
        <v>0.25</v>
      </c>
      <c r="H2733" t="s">
        <v>261</v>
      </c>
      <c r="I2733" t="s">
        <v>174</v>
      </c>
      <c r="J2733">
        <v>2020</v>
      </c>
      <c r="K2733" t="s">
        <v>175</v>
      </c>
      <c r="L2733">
        <v>0.8105242090051461</v>
      </c>
      <c r="M2733">
        <v>0.17237530827343131</v>
      </c>
      <c r="N2733">
        <v>1.7100482721422589E-2</v>
      </c>
      <c r="O2733">
        <v>0</v>
      </c>
      <c r="P2733" t="s">
        <v>27</v>
      </c>
    </row>
    <row r="2734" spans="1:16" x14ac:dyDescent="0.2">
      <c r="A2734">
        <v>625585</v>
      </c>
      <c r="B2734">
        <v>476631</v>
      </c>
      <c r="C2734">
        <v>54270</v>
      </c>
      <c r="D2734">
        <v>94684</v>
      </c>
      <c r="E2734">
        <v>0</v>
      </c>
      <c r="F2734">
        <v>0.47</v>
      </c>
      <c r="G2734">
        <v>0.53</v>
      </c>
      <c r="H2734" t="s">
        <v>262</v>
      </c>
      <c r="I2734" t="s">
        <v>174</v>
      </c>
      <c r="J2734">
        <v>2020</v>
      </c>
      <c r="K2734" t="s">
        <v>175</v>
      </c>
      <c r="L2734">
        <v>0.76189646490884533</v>
      </c>
      <c r="M2734">
        <v>8.6750801250029971E-2</v>
      </c>
      <c r="N2734">
        <v>0.15135273384112469</v>
      </c>
      <c r="O2734">
        <v>0</v>
      </c>
      <c r="P2734" t="s">
        <v>27</v>
      </c>
    </row>
    <row r="2735" spans="1:16" x14ac:dyDescent="0.2">
      <c r="A2735">
        <v>183749</v>
      </c>
      <c r="B2735">
        <v>108402</v>
      </c>
      <c r="C2735">
        <v>75347</v>
      </c>
      <c r="D2735">
        <v>0</v>
      </c>
      <c r="E2735">
        <v>0</v>
      </c>
      <c r="F2735">
        <v>0.67</v>
      </c>
      <c r="G2735">
        <v>0.33</v>
      </c>
      <c r="H2735" t="s">
        <v>263</v>
      </c>
      <c r="I2735" t="s">
        <v>174</v>
      </c>
      <c r="J2735">
        <v>2020</v>
      </c>
      <c r="K2735" t="s">
        <v>175</v>
      </c>
      <c r="L2735">
        <v>0.58994606773370195</v>
      </c>
      <c r="M2735">
        <v>0.41005393226629799</v>
      </c>
      <c r="N2735">
        <v>0</v>
      </c>
      <c r="O2735">
        <v>0</v>
      </c>
      <c r="P2735" t="s">
        <v>27</v>
      </c>
    </row>
    <row r="2736" spans="1:16" x14ac:dyDescent="0.2">
      <c r="A2736">
        <v>851276</v>
      </c>
      <c r="B2736">
        <v>664658</v>
      </c>
      <c r="C2736">
        <v>83952</v>
      </c>
      <c r="D2736">
        <v>102665</v>
      </c>
      <c r="E2736">
        <v>0</v>
      </c>
      <c r="F2736">
        <v>0.48</v>
      </c>
      <c r="G2736">
        <v>0.52</v>
      </c>
      <c r="H2736" t="s">
        <v>264</v>
      </c>
      <c r="I2736" t="s">
        <v>174</v>
      </c>
      <c r="J2736">
        <v>2020</v>
      </c>
      <c r="K2736" t="s">
        <v>175</v>
      </c>
      <c r="L2736">
        <v>0.78077850191947151</v>
      </c>
      <c r="M2736">
        <v>9.8619014279740055E-2</v>
      </c>
      <c r="N2736">
        <v>0.120601309093643</v>
      </c>
      <c r="O2736">
        <v>0</v>
      </c>
      <c r="P2736" t="s">
        <v>27</v>
      </c>
    </row>
    <row r="2737" spans="1:16" x14ac:dyDescent="0.2">
      <c r="A2737">
        <v>652443</v>
      </c>
      <c r="B2737">
        <v>287027</v>
      </c>
      <c r="C2737">
        <v>0</v>
      </c>
      <c r="D2737">
        <v>365435</v>
      </c>
      <c r="E2737">
        <v>0</v>
      </c>
      <c r="F2737">
        <v>0.33</v>
      </c>
      <c r="G2737">
        <v>0.67</v>
      </c>
      <c r="H2737" t="s">
        <v>261</v>
      </c>
      <c r="I2737" t="s">
        <v>176</v>
      </c>
      <c r="J2737">
        <v>2020</v>
      </c>
      <c r="K2737" t="s">
        <v>177</v>
      </c>
      <c r="L2737">
        <v>0.43992655297091088</v>
      </c>
      <c r="M2737">
        <v>0</v>
      </c>
      <c r="N2737">
        <v>0.5601025683469667</v>
      </c>
      <c r="O2737">
        <v>0</v>
      </c>
      <c r="P2737" t="s">
        <v>19</v>
      </c>
    </row>
    <row r="2738" spans="1:16" x14ac:dyDescent="0.2">
      <c r="A2738">
        <v>2359276</v>
      </c>
      <c r="B2738">
        <v>1188459</v>
      </c>
      <c r="C2738">
        <v>5601</v>
      </c>
      <c r="D2738">
        <v>1165216</v>
      </c>
      <c r="E2738">
        <v>0</v>
      </c>
      <c r="F2738">
        <v>0.32</v>
      </c>
      <c r="G2738">
        <v>0.68</v>
      </c>
      <c r="H2738" t="s">
        <v>262</v>
      </c>
      <c r="I2738" t="s">
        <v>176</v>
      </c>
      <c r="J2738">
        <v>2020</v>
      </c>
      <c r="K2738" t="s">
        <v>177</v>
      </c>
      <c r="L2738">
        <v>0.50373885887026359</v>
      </c>
      <c r="M2738">
        <v>2.3740333899043599E-3</v>
      </c>
      <c r="N2738">
        <v>0.49388710773983208</v>
      </c>
      <c r="O2738">
        <v>0</v>
      </c>
      <c r="P2738" t="s">
        <v>19</v>
      </c>
    </row>
    <row r="2739" spans="1:16" x14ac:dyDescent="0.2">
      <c r="A2739">
        <v>1108665</v>
      </c>
      <c r="B2739">
        <v>1067659</v>
      </c>
      <c r="C2739">
        <v>23022</v>
      </c>
      <c r="D2739">
        <v>17985</v>
      </c>
      <c r="E2739">
        <v>0</v>
      </c>
      <c r="F2739">
        <v>0.56000000000000005</v>
      </c>
      <c r="G2739">
        <v>0.44</v>
      </c>
      <c r="H2739" t="s">
        <v>263</v>
      </c>
      <c r="I2739" t="s">
        <v>176</v>
      </c>
      <c r="J2739">
        <v>2020</v>
      </c>
      <c r="K2739" t="s">
        <v>177</v>
      </c>
      <c r="L2739">
        <v>0.96301317350146343</v>
      </c>
      <c r="M2739">
        <v>2.076551528189309E-2</v>
      </c>
      <c r="N2739">
        <v>1.6222213202365009E-2</v>
      </c>
      <c r="O2739">
        <v>0</v>
      </c>
      <c r="P2739" t="s">
        <v>19</v>
      </c>
    </row>
    <row r="2740" spans="1:16" x14ac:dyDescent="0.2">
      <c r="A2740">
        <v>4350517</v>
      </c>
      <c r="B2740">
        <v>1922887</v>
      </c>
      <c r="C2740">
        <v>28848</v>
      </c>
      <c r="D2740">
        <v>2398782</v>
      </c>
      <c r="E2740">
        <v>0</v>
      </c>
      <c r="F2740">
        <v>0.24</v>
      </c>
      <c r="G2740">
        <v>0.76</v>
      </c>
      <c r="H2740" t="s">
        <v>264</v>
      </c>
      <c r="I2740" t="s">
        <v>176</v>
      </c>
      <c r="J2740">
        <v>2020</v>
      </c>
      <c r="K2740" t="s">
        <v>177</v>
      </c>
      <c r="L2740">
        <v>0.44199045768583373</v>
      </c>
      <c r="M2740">
        <v>6.6309360473709219E-3</v>
      </c>
      <c r="N2740">
        <v>0.55137860626679547</v>
      </c>
      <c r="O2740">
        <v>0</v>
      </c>
      <c r="P2740" t="s">
        <v>19</v>
      </c>
    </row>
    <row r="2741" spans="1:16" x14ac:dyDescent="0.2">
      <c r="A2741">
        <v>288348</v>
      </c>
      <c r="B2741">
        <v>288348</v>
      </c>
      <c r="C2741">
        <v>0</v>
      </c>
      <c r="D2741">
        <v>0</v>
      </c>
      <c r="E2741">
        <v>0</v>
      </c>
      <c r="F2741">
        <v>0.81</v>
      </c>
      <c r="G2741">
        <v>0.19</v>
      </c>
      <c r="H2741" t="s">
        <v>261</v>
      </c>
      <c r="I2741" t="s">
        <v>178</v>
      </c>
      <c r="J2741">
        <v>2020</v>
      </c>
      <c r="K2741" t="s">
        <v>179</v>
      </c>
      <c r="L2741">
        <v>1</v>
      </c>
      <c r="M2741">
        <v>0</v>
      </c>
      <c r="N2741">
        <v>0</v>
      </c>
      <c r="O2741">
        <v>0</v>
      </c>
      <c r="P2741" t="s">
        <v>79</v>
      </c>
    </row>
    <row r="2742" spans="1:16" x14ac:dyDescent="0.2">
      <c r="A2742">
        <v>247503</v>
      </c>
      <c r="B2742">
        <v>230892</v>
      </c>
      <c r="C2742">
        <v>16611</v>
      </c>
      <c r="D2742">
        <v>0</v>
      </c>
      <c r="E2742">
        <v>0</v>
      </c>
      <c r="F2742">
        <v>0.62</v>
      </c>
      <c r="G2742">
        <v>0.38</v>
      </c>
      <c r="H2742" t="s">
        <v>262</v>
      </c>
      <c r="I2742" t="s">
        <v>178</v>
      </c>
      <c r="J2742">
        <v>2020</v>
      </c>
      <c r="K2742" t="s">
        <v>179</v>
      </c>
      <c r="L2742">
        <v>0.93288566199197587</v>
      </c>
      <c r="M2742">
        <v>6.7114338008024146E-2</v>
      </c>
      <c r="N2742">
        <v>0</v>
      </c>
      <c r="O2742">
        <v>0</v>
      </c>
      <c r="P2742" t="s">
        <v>79</v>
      </c>
    </row>
    <row r="2743" spans="1:16" x14ac:dyDescent="0.2">
      <c r="A2743">
        <v>35082</v>
      </c>
      <c r="B2743">
        <v>35082</v>
      </c>
      <c r="C2743">
        <v>0</v>
      </c>
      <c r="D2743">
        <v>0</v>
      </c>
      <c r="E2743">
        <v>0</v>
      </c>
      <c r="F2743">
        <v>0.99</v>
      </c>
      <c r="G2743">
        <v>0.01</v>
      </c>
      <c r="H2743" t="s">
        <v>263</v>
      </c>
      <c r="I2743" t="s">
        <v>178</v>
      </c>
      <c r="J2743">
        <v>2020</v>
      </c>
      <c r="K2743" t="s">
        <v>179</v>
      </c>
      <c r="L2743">
        <v>1</v>
      </c>
      <c r="M2743">
        <v>0</v>
      </c>
      <c r="N2743">
        <v>0</v>
      </c>
      <c r="O2743">
        <v>0</v>
      </c>
      <c r="P2743" t="s">
        <v>79</v>
      </c>
    </row>
    <row r="2744" spans="1:16" x14ac:dyDescent="0.2">
      <c r="A2744">
        <v>850567</v>
      </c>
      <c r="B2744">
        <v>787657</v>
      </c>
      <c r="C2744">
        <v>62910</v>
      </c>
      <c r="D2744">
        <v>0</v>
      </c>
      <c r="E2744">
        <v>0</v>
      </c>
      <c r="F2744">
        <v>0.82</v>
      </c>
      <c r="G2744">
        <v>0.18</v>
      </c>
      <c r="H2744" t="s">
        <v>264</v>
      </c>
      <c r="I2744" t="s">
        <v>178</v>
      </c>
      <c r="J2744">
        <v>2020</v>
      </c>
      <c r="K2744" t="s">
        <v>179</v>
      </c>
      <c r="L2744">
        <v>0.92603757258393515</v>
      </c>
      <c r="M2744">
        <v>7.3962427416064819E-2</v>
      </c>
      <c r="N2744">
        <v>0</v>
      </c>
      <c r="O2744">
        <v>0</v>
      </c>
      <c r="P2744" t="s">
        <v>79</v>
      </c>
    </row>
    <row r="2745" spans="1:16" x14ac:dyDescent="0.2">
      <c r="A2745">
        <v>5152763</v>
      </c>
      <c r="B2745">
        <v>880764</v>
      </c>
      <c r="C2745">
        <v>3923729</v>
      </c>
      <c r="D2745">
        <v>348270</v>
      </c>
      <c r="E2745">
        <v>0</v>
      </c>
      <c r="F2745">
        <v>0.16</v>
      </c>
      <c r="G2745">
        <v>0.84</v>
      </c>
      <c r="H2745" t="s">
        <v>261</v>
      </c>
      <c r="I2745" t="s">
        <v>180</v>
      </c>
      <c r="J2745">
        <v>2020</v>
      </c>
      <c r="K2745" t="s">
        <v>181</v>
      </c>
      <c r="L2745">
        <v>0.1709304309163841</v>
      </c>
      <c r="M2745">
        <v>0.76148058818152509</v>
      </c>
      <c r="N2745">
        <v>6.7588980902090784E-2</v>
      </c>
      <c r="O2745">
        <v>0</v>
      </c>
      <c r="P2745" t="s">
        <v>27</v>
      </c>
    </row>
    <row r="2746" spans="1:16" x14ac:dyDescent="0.2">
      <c r="A2746">
        <v>5538208</v>
      </c>
      <c r="B2746">
        <v>1335108</v>
      </c>
      <c r="C2746">
        <v>432003</v>
      </c>
      <c r="D2746">
        <v>3771097</v>
      </c>
      <c r="E2746">
        <v>0</v>
      </c>
      <c r="F2746">
        <v>0.11</v>
      </c>
      <c r="G2746">
        <v>0.89</v>
      </c>
      <c r="H2746" t="s">
        <v>262</v>
      </c>
      <c r="I2746" t="s">
        <v>180</v>
      </c>
      <c r="J2746">
        <v>2020</v>
      </c>
      <c r="K2746" t="s">
        <v>181</v>
      </c>
      <c r="L2746">
        <v>0.24107220241637731</v>
      </c>
      <c r="M2746">
        <v>7.8004112521595434E-2</v>
      </c>
      <c r="N2746">
        <v>0.68092368506202727</v>
      </c>
      <c r="O2746">
        <v>0</v>
      </c>
      <c r="P2746" t="s">
        <v>27</v>
      </c>
    </row>
    <row r="2747" spans="1:16" x14ac:dyDescent="0.2">
      <c r="A2747">
        <v>315603</v>
      </c>
      <c r="B2747">
        <v>272932</v>
      </c>
      <c r="C2747">
        <v>42672</v>
      </c>
      <c r="D2747">
        <v>0</v>
      </c>
      <c r="E2747">
        <v>0</v>
      </c>
      <c r="F2747">
        <v>0.59</v>
      </c>
      <c r="G2747">
        <v>0.41</v>
      </c>
      <c r="H2747" t="s">
        <v>263</v>
      </c>
      <c r="I2747" t="s">
        <v>180</v>
      </c>
      <c r="J2747">
        <v>2020</v>
      </c>
      <c r="K2747" t="s">
        <v>181</v>
      </c>
      <c r="L2747">
        <v>0.86479532830803252</v>
      </c>
      <c r="M2747">
        <v>0.1352078402296556</v>
      </c>
      <c r="N2747">
        <v>0</v>
      </c>
      <c r="O2747">
        <v>0</v>
      </c>
      <c r="P2747" t="s">
        <v>27</v>
      </c>
    </row>
    <row r="2748" spans="1:16" x14ac:dyDescent="0.2">
      <c r="A2748">
        <v>5362478</v>
      </c>
      <c r="B2748">
        <v>3508068</v>
      </c>
      <c r="C2748">
        <v>1169858</v>
      </c>
      <c r="D2748">
        <v>684552</v>
      </c>
      <c r="E2748">
        <v>0</v>
      </c>
      <c r="F2748">
        <v>0.28000000000000003</v>
      </c>
      <c r="G2748">
        <v>0.72</v>
      </c>
      <c r="H2748" t="s">
        <v>264</v>
      </c>
      <c r="I2748" t="s">
        <v>180</v>
      </c>
      <c r="J2748">
        <v>2020</v>
      </c>
      <c r="K2748" t="s">
        <v>181</v>
      </c>
      <c r="L2748">
        <v>0.65418785867280016</v>
      </c>
      <c r="M2748">
        <v>0.21815623299526821</v>
      </c>
      <c r="N2748">
        <v>0.12765590833193161</v>
      </c>
      <c r="O2748">
        <v>0</v>
      </c>
      <c r="P2748" t="s">
        <v>27</v>
      </c>
    </row>
    <row r="2749" spans="1:16" x14ac:dyDescent="0.2">
      <c r="A2749">
        <v>1189557</v>
      </c>
      <c r="B2749">
        <v>0</v>
      </c>
      <c r="C2749">
        <v>122021</v>
      </c>
      <c r="D2749">
        <v>1067536</v>
      </c>
      <c r="E2749">
        <v>0</v>
      </c>
      <c r="F2749">
        <v>0.04</v>
      </c>
      <c r="G2749">
        <v>0.96</v>
      </c>
      <c r="H2749" t="s">
        <v>261</v>
      </c>
      <c r="I2749" t="s">
        <v>182</v>
      </c>
      <c r="J2749">
        <v>2020</v>
      </c>
      <c r="K2749" t="s">
        <v>183</v>
      </c>
      <c r="L2749">
        <v>0</v>
      </c>
      <c r="M2749">
        <v>0.10257684163096011</v>
      </c>
      <c r="N2749">
        <v>0.89742315836903985</v>
      </c>
      <c r="O2749">
        <v>0</v>
      </c>
      <c r="P2749" t="s">
        <v>27</v>
      </c>
    </row>
    <row r="2750" spans="1:16" x14ac:dyDescent="0.2">
      <c r="A2750">
        <v>6228560</v>
      </c>
      <c r="B2750">
        <v>1944210</v>
      </c>
      <c r="C2750">
        <v>713137</v>
      </c>
      <c r="D2750">
        <v>3571213</v>
      </c>
      <c r="E2750">
        <v>0</v>
      </c>
      <c r="F2750">
        <v>0.15</v>
      </c>
      <c r="G2750">
        <v>0.85</v>
      </c>
      <c r="H2750" t="s">
        <v>262</v>
      </c>
      <c r="I2750" t="s">
        <v>182</v>
      </c>
      <c r="J2750">
        <v>2020</v>
      </c>
      <c r="K2750" t="s">
        <v>183</v>
      </c>
      <c r="L2750">
        <v>0.31214438008143142</v>
      </c>
      <c r="M2750">
        <v>0.1144946825590506</v>
      </c>
      <c r="N2750">
        <v>0.5733609373595181</v>
      </c>
      <c r="O2750">
        <v>0</v>
      </c>
      <c r="P2750" t="s">
        <v>27</v>
      </c>
    </row>
    <row r="2751" spans="1:16" x14ac:dyDescent="0.2">
      <c r="A2751">
        <v>1475071</v>
      </c>
      <c r="B2751">
        <v>1034618</v>
      </c>
      <c r="C2751">
        <v>396903</v>
      </c>
      <c r="D2751">
        <v>43549</v>
      </c>
      <c r="E2751">
        <v>0</v>
      </c>
      <c r="F2751">
        <v>0.94</v>
      </c>
      <c r="G2751">
        <v>0.06</v>
      </c>
      <c r="H2751" t="s">
        <v>263</v>
      </c>
      <c r="I2751" t="s">
        <v>182</v>
      </c>
      <c r="J2751">
        <v>2020</v>
      </c>
      <c r="K2751" t="s">
        <v>183</v>
      </c>
      <c r="L2751">
        <v>0.70140216979386072</v>
      </c>
      <c r="M2751">
        <v>0.26907382763270382</v>
      </c>
      <c r="N2751">
        <v>2.9523324639966479E-2</v>
      </c>
      <c r="O2751">
        <v>0</v>
      </c>
      <c r="P2751" t="s">
        <v>27</v>
      </c>
    </row>
    <row r="2752" spans="1:16" x14ac:dyDescent="0.2">
      <c r="A2752">
        <v>14953886</v>
      </c>
      <c r="B2752">
        <v>10594751</v>
      </c>
      <c r="C2752">
        <v>1426692</v>
      </c>
      <c r="D2752">
        <v>2932443</v>
      </c>
      <c r="E2752">
        <v>0</v>
      </c>
      <c r="F2752">
        <v>0.22</v>
      </c>
      <c r="G2752">
        <v>0.78</v>
      </c>
      <c r="H2752" t="s">
        <v>264</v>
      </c>
      <c r="I2752" t="s">
        <v>182</v>
      </c>
      <c r="J2752">
        <v>2020</v>
      </c>
      <c r="K2752" t="s">
        <v>183</v>
      </c>
      <c r="L2752">
        <v>0.70849483538927605</v>
      </c>
      <c r="M2752">
        <v>9.5406103804723405E-2</v>
      </c>
      <c r="N2752">
        <v>0.19609906080600051</v>
      </c>
      <c r="O2752">
        <v>0</v>
      </c>
      <c r="P2752" t="s">
        <v>27</v>
      </c>
    </row>
    <row r="2753" spans="1:16" x14ac:dyDescent="0.2">
      <c r="A2753">
        <v>63185</v>
      </c>
      <c r="B2753">
        <v>39889</v>
      </c>
      <c r="C2753">
        <v>0</v>
      </c>
      <c r="D2753">
        <v>23296</v>
      </c>
      <c r="E2753">
        <v>0</v>
      </c>
      <c r="F2753">
        <v>0.47</v>
      </c>
      <c r="G2753">
        <v>0.53</v>
      </c>
      <c r="H2753" t="s">
        <v>261</v>
      </c>
      <c r="I2753" t="s">
        <v>184</v>
      </c>
      <c r="J2753">
        <v>2020</v>
      </c>
      <c r="K2753" t="s">
        <v>185</v>
      </c>
      <c r="L2753">
        <v>0.63130489831447334</v>
      </c>
      <c r="M2753">
        <v>0</v>
      </c>
      <c r="N2753">
        <v>0.36869510168552661</v>
      </c>
      <c r="O2753">
        <v>0</v>
      </c>
      <c r="P2753" t="s">
        <v>24</v>
      </c>
    </row>
    <row r="2754" spans="1:16" x14ac:dyDescent="0.2">
      <c r="A2754">
        <v>30330</v>
      </c>
      <c r="B2754">
        <v>23776</v>
      </c>
      <c r="C2754">
        <v>0</v>
      </c>
      <c r="D2754">
        <v>6554</v>
      </c>
      <c r="E2754">
        <v>0</v>
      </c>
      <c r="F2754">
        <v>0</v>
      </c>
      <c r="G2754">
        <v>1</v>
      </c>
      <c r="H2754" t="s">
        <v>262</v>
      </c>
      <c r="I2754" t="s">
        <v>184</v>
      </c>
      <c r="J2754">
        <v>2020</v>
      </c>
      <c r="K2754" t="s">
        <v>185</v>
      </c>
      <c r="L2754">
        <v>0.7839103198153643</v>
      </c>
      <c r="M2754">
        <v>0</v>
      </c>
      <c r="N2754">
        <v>0.2160896801846357</v>
      </c>
      <c r="O2754">
        <v>0</v>
      </c>
      <c r="P2754" t="s">
        <v>24</v>
      </c>
    </row>
    <row r="2755" spans="1:16" x14ac:dyDescent="0.2">
      <c r="A2755">
        <v>47429</v>
      </c>
      <c r="B2755">
        <v>21914</v>
      </c>
      <c r="C2755">
        <v>0</v>
      </c>
      <c r="D2755">
        <v>25515</v>
      </c>
      <c r="E2755">
        <v>0</v>
      </c>
      <c r="F2755">
        <v>1</v>
      </c>
      <c r="G2755">
        <v>0</v>
      </c>
      <c r="H2755" t="s">
        <v>263</v>
      </c>
      <c r="I2755" t="s">
        <v>184</v>
      </c>
      <c r="J2755">
        <v>2020</v>
      </c>
      <c r="K2755" t="s">
        <v>185</v>
      </c>
      <c r="L2755">
        <v>0.46203799363258768</v>
      </c>
      <c r="M2755">
        <v>0</v>
      </c>
      <c r="N2755">
        <v>0.53796200636741232</v>
      </c>
      <c r="O2755">
        <v>0</v>
      </c>
      <c r="P2755" t="s">
        <v>24</v>
      </c>
    </row>
    <row r="2756" spans="1:16" x14ac:dyDescent="0.2">
      <c r="A2756">
        <v>251046</v>
      </c>
      <c r="B2756">
        <v>193292</v>
      </c>
      <c r="C2756">
        <v>0</v>
      </c>
      <c r="D2756">
        <v>57754</v>
      </c>
      <c r="E2756">
        <v>0</v>
      </c>
      <c r="F2756">
        <v>0.86</v>
      </c>
      <c r="G2756">
        <v>0.14000000000000001</v>
      </c>
      <c r="H2756" t="s">
        <v>264</v>
      </c>
      <c r="I2756" t="s">
        <v>184</v>
      </c>
      <c r="J2756">
        <v>2020</v>
      </c>
      <c r="K2756" t="s">
        <v>185</v>
      </c>
      <c r="L2756">
        <v>0.76994654366132098</v>
      </c>
      <c r="M2756">
        <v>0</v>
      </c>
      <c r="N2756">
        <v>0.23005345633867899</v>
      </c>
      <c r="O2756">
        <v>0</v>
      </c>
      <c r="P2756" t="s">
        <v>24</v>
      </c>
    </row>
    <row r="2757" spans="1:16" x14ac:dyDescent="0.2">
      <c r="A2757">
        <v>15392</v>
      </c>
      <c r="B2757">
        <v>15392</v>
      </c>
      <c r="C2757">
        <v>0</v>
      </c>
      <c r="D2757">
        <v>0</v>
      </c>
      <c r="E2757">
        <v>0</v>
      </c>
      <c r="F2757">
        <v>0.46</v>
      </c>
      <c r="G2757">
        <v>0.54</v>
      </c>
      <c r="H2757" t="s">
        <v>261</v>
      </c>
      <c r="I2757" t="s">
        <v>186</v>
      </c>
      <c r="J2757">
        <v>2020</v>
      </c>
      <c r="K2757" t="s">
        <v>187</v>
      </c>
      <c r="L2757">
        <v>1</v>
      </c>
      <c r="M2757">
        <v>0</v>
      </c>
      <c r="N2757">
        <v>0</v>
      </c>
      <c r="O2757">
        <v>0</v>
      </c>
      <c r="P2757" t="s">
        <v>19</v>
      </c>
    </row>
    <row r="2758" spans="1:16" x14ac:dyDescent="0.2">
      <c r="A2758">
        <v>30506</v>
      </c>
      <c r="B2758">
        <v>30506</v>
      </c>
      <c r="C2758">
        <v>0</v>
      </c>
      <c r="D2758">
        <v>0</v>
      </c>
      <c r="E2758">
        <v>0</v>
      </c>
      <c r="F2758">
        <v>1</v>
      </c>
      <c r="G2758">
        <v>0</v>
      </c>
      <c r="H2758" t="s">
        <v>262</v>
      </c>
      <c r="I2758" t="s">
        <v>186</v>
      </c>
      <c r="J2758">
        <v>2020</v>
      </c>
      <c r="K2758" t="s">
        <v>187</v>
      </c>
      <c r="L2758">
        <v>1</v>
      </c>
      <c r="M2758">
        <v>0</v>
      </c>
      <c r="N2758">
        <v>0</v>
      </c>
      <c r="O2758">
        <v>0</v>
      </c>
      <c r="P2758" t="s">
        <v>19</v>
      </c>
    </row>
    <row r="2759" spans="1:16" x14ac:dyDescent="0.2">
      <c r="A2759">
        <v>1091246</v>
      </c>
      <c r="B2759">
        <v>1091246</v>
      </c>
      <c r="C2759">
        <v>0</v>
      </c>
      <c r="D2759">
        <v>0</v>
      </c>
      <c r="E2759">
        <v>0</v>
      </c>
      <c r="F2759">
        <v>0.04</v>
      </c>
      <c r="G2759">
        <v>0.96</v>
      </c>
      <c r="H2759" t="s">
        <v>263</v>
      </c>
      <c r="I2759" t="s">
        <v>186</v>
      </c>
      <c r="J2759">
        <v>2020</v>
      </c>
      <c r="K2759" t="s">
        <v>187</v>
      </c>
      <c r="L2759">
        <v>1</v>
      </c>
      <c r="M2759">
        <v>0</v>
      </c>
      <c r="N2759">
        <v>0</v>
      </c>
      <c r="O2759">
        <v>0</v>
      </c>
      <c r="P2759" t="s">
        <v>19</v>
      </c>
    </row>
    <row r="2760" spans="1:16" x14ac:dyDescent="0.2">
      <c r="A2760">
        <v>98796</v>
      </c>
      <c r="B2760">
        <v>98796</v>
      </c>
      <c r="C2760">
        <v>0</v>
      </c>
      <c r="D2760">
        <v>0</v>
      </c>
      <c r="E2760">
        <v>0</v>
      </c>
      <c r="F2760">
        <v>0</v>
      </c>
      <c r="G2760">
        <v>1</v>
      </c>
      <c r="H2760" t="s">
        <v>264</v>
      </c>
      <c r="I2760" t="s">
        <v>186</v>
      </c>
      <c r="J2760">
        <v>2020</v>
      </c>
      <c r="K2760" t="s">
        <v>187</v>
      </c>
      <c r="L2760">
        <v>1</v>
      </c>
      <c r="M2760">
        <v>0</v>
      </c>
      <c r="N2760">
        <v>0</v>
      </c>
      <c r="O2760">
        <v>0</v>
      </c>
      <c r="P2760" t="s">
        <v>19</v>
      </c>
    </row>
    <row r="2761" spans="1:16" x14ac:dyDescent="0.2">
      <c r="A2761">
        <v>405203</v>
      </c>
      <c r="B2761">
        <v>75587</v>
      </c>
      <c r="C2761">
        <v>0</v>
      </c>
      <c r="D2761">
        <v>184818</v>
      </c>
      <c r="E2761">
        <v>144797</v>
      </c>
      <c r="F2761">
        <v>0.62</v>
      </c>
      <c r="G2761">
        <v>0.38</v>
      </c>
      <c r="H2761" t="s">
        <v>261</v>
      </c>
      <c r="I2761" t="s">
        <v>188</v>
      </c>
      <c r="J2761">
        <v>2020</v>
      </c>
      <c r="K2761" t="s">
        <v>189</v>
      </c>
      <c r="L2761">
        <v>0.18654106707008589</v>
      </c>
      <c r="M2761">
        <v>0</v>
      </c>
      <c r="N2761">
        <v>0.45611212157856679</v>
      </c>
      <c r="O2761">
        <v>0.35734434345254112</v>
      </c>
      <c r="P2761" t="s">
        <v>19</v>
      </c>
    </row>
    <row r="2762" spans="1:16" x14ac:dyDescent="0.2">
      <c r="A2762">
        <v>1862322</v>
      </c>
      <c r="B2762">
        <v>540555</v>
      </c>
      <c r="C2762">
        <v>184316</v>
      </c>
      <c r="D2762">
        <v>780216</v>
      </c>
      <c r="E2762">
        <v>357236</v>
      </c>
      <c r="F2762">
        <v>0.31</v>
      </c>
      <c r="G2762">
        <v>0.69</v>
      </c>
      <c r="H2762" t="s">
        <v>262</v>
      </c>
      <c r="I2762" t="s">
        <v>188</v>
      </c>
      <c r="J2762">
        <v>2020</v>
      </c>
      <c r="K2762" t="s">
        <v>189</v>
      </c>
      <c r="L2762">
        <v>0.29025861263519409</v>
      </c>
      <c r="M2762">
        <v>9.8971069449858826E-2</v>
      </c>
      <c r="N2762">
        <v>0.41894795851630379</v>
      </c>
      <c r="O2762">
        <v>0.1918228963627128</v>
      </c>
      <c r="P2762" t="s">
        <v>19</v>
      </c>
    </row>
    <row r="2763" spans="1:16" x14ac:dyDescent="0.2">
      <c r="A2763">
        <v>472434</v>
      </c>
      <c r="B2763">
        <v>324139</v>
      </c>
      <c r="C2763">
        <v>40533</v>
      </c>
      <c r="D2763">
        <v>107761</v>
      </c>
      <c r="E2763">
        <v>1</v>
      </c>
      <c r="F2763">
        <v>0.93</v>
      </c>
      <c r="G2763">
        <v>7.0000000000000007E-2</v>
      </c>
      <c r="H2763" t="s">
        <v>263</v>
      </c>
      <c r="I2763" t="s">
        <v>188</v>
      </c>
      <c r="J2763">
        <v>2020</v>
      </c>
      <c r="K2763" t="s">
        <v>189</v>
      </c>
      <c r="L2763">
        <v>0.68610430239991194</v>
      </c>
      <c r="M2763">
        <v>8.5796111202834688E-2</v>
      </c>
      <c r="N2763">
        <v>0.22809746969947131</v>
      </c>
      <c r="O2763">
        <v>2.1166977821240639E-6</v>
      </c>
      <c r="P2763" t="s">
        <v>19</v>
      </c>
    </row>
    <row r="2764" spans="1:16" x14ac:dyDescent="0.2">
      <c r="A2764">
        <v>7327662</v>
      </c>
      <c r="B2764">
        <v>3818716</v>
      </c>
      <c r="C2764">
        <v>474114</v>
      </c>
      <c r="D2764">
        <v>2875670</v>
      </c>
      <c r="E2764">
        <v>159162</v>
      </c>
      <c r="F2764">
        <v>0.48</v>
      </c>
      <c r="G2764">
        <v>0.52</v>
      </c>
      <c r="H2764" t="s">
        <v>264</v>
      </c>
      <c r="I2764" t="s">
        <v>188</v>
      </c>
      <c r="J2764">
        <v>2020</v>
      </c>
      <c r="K2764" t="s">
        <v>189</v>
      </c>
      <c r="L2764">
        <v>0.52113702842734833</v>
      </c>
      <c r="M2764">
        <v>6.4701947224094128E-2</v>
      </c>
      <c r="N2764">
        <v>0.39244031725262429</v>
      </c>
      <c r="O2764">
        <v>2.1720707095933191E-2</v>
      </c>
      <c r="P2764" t="s">
        <v>19</v>
      </c>
    </row>
    <row r="2765" spans="1:16" x14ac:dyDescent="0.2">
      <c r="A2765">
        <v>286982</v>
      </c>
      <c r="B2765">
        <v>286982</v>
      </c>
      <c r="C2765">
        <v>0</v>
      </c>
      <c r="D2765">
        <v>0</v>
      </c>
      <c r="E2765">
        <v>0</v>
      </c>
      <c r="F2765">
        <v>0.25</v>
      </c>
      <c r="G2765">
        <v>0.75</v>
      </c>
      <c r="H2765" t="s">
        <v>261</v>
      </c>
      <c r="I2765" t="s">
        <v>190</v>
      </c>
      <c r="J2765">
        <v>2020</v>
      </c>
      <c r="K2765" t="s">
        <v>191</v>
      </c>
      <c r="L2765">
        <v>1</v>
      </c>
      <c r="M2765">
        <v>0</v>
      </c>
      <c r="N2765">
        <v>0</v>
      </c>
      <c r="O2765">
        <v>0</v>
      </c>
      <c r="P2765" t="s">
        <v>79</v>
      </c>
    </row>
    <row r="2766" spans="1:16" x14ac:dyDescent="0.2">
      <c r="A2766">
        <v>73180</v>
      </c>
      <c r="B2766">
        <v>73180</v>
      </c>
      <c r="C2766">
        <v>0</v>
      </c>
      <c r="D2766">
        <v>0</v>
      </c>
      <c r="E2766">
        <v>0</v>
      </c>
      <c r="F2766">
        <v>1</v>
      </c>
      <c r="G2766">
        <v>0</v>
      </c>
      <c r="H2766" t="s">
        <v>262</v>
      </c>
      <c r="I2766" t="s">
        <v>190</v>
      </c>
      <c r="J2766">
        <v>2020</v>
      </c>
      <c r="K2766" t="s">
        <v>191</v>
      </c>
      <c r="L2766">
        <v>1</v>
      </c>
      <c r="M2766">
        <v>0</v>
      </c>
      <c r="N2766">
        <v>0</v>
      </c>
      <c r="O2766">
        <v>0</v>
      </c>
      <c r="P2766" t="s">
        <v>79</v>
      </c>
    </row>
    <row r="2767" spans="1:16" x14ac:dyDescent="0.2">
      <c r="A2767">
        <v>90774</v>
      </c>
      <c r="B2767">
        <v>90774</v>
      </c>
      <c r="C2767">
        <v>0</v>
      </c>
      <c r="D2767">
        <v>0</v>
      </c>
      <c r="E2767">
        <v>0</v>
      </c>
      <c r="F2767">
        <v>1</v>
      </c>
      <c r="G2767">
        <v>0</v>
      </c>
      <c r="H2767" t="s">
        <v>263</v>
      </c>
      <c r="I2767" t="s">
        <v>190</v>
      </c>
      <c r="J2767">
        <v>2020</v>
      </c>
      <c r="K2767" t="s">
        <v>191</v>
      </c>
      <c r="L2767">
        <v>1</v>
      </c>
      <c r="M2767">
        <v>0</v>
      </c>
      <c r="N2767">
        <v>0</v>
      </c>
      <c r="O2767">
        <v>0</v>
      </c>
      <c r="P2767" t="s">
        <v>79</v>
      </c>
    </row>
    <row r="2768" spans="1:16" x14ac:dyDescent="0.2">
      <c r="A2768">
        <v>582379</v>
      </c>
      <c r="B2768">
        <v>551235</v>
      </c>
      <c r="C2768">
        <v>0</v>
      </c>
      <c r="D2768">
        <v>0</v>
      </c>
      <c r="E2768">
        <v>31144</v>
      </c>
      <c r="F2768">
        <v>0.96</v>
      </c>
      <c r="G2768">
        <v>0.04</v>
      </c>
      <c r="H2768" t="s">
        <v>264</v>
      </c>
      <c r="I2768" t="s">
        <v>190</v>
      </c>
      <c r="J2768">
        <v>2020</v>
      </c>
      <c r="K2768" t="s">
        <v>191</v>
      </c>
      <c r="L2768">
        <v>0.94652279701019437</v>
      </c>
      <c r="M2768">
        <v>0</v>
      </c>
      <c r="N2768">
        <v>0</v>
      </c>
      <c r="O2768">
        <v>5.3477202989805607E-2</v>
      </c>
      <c r="P2768" t="s">
        <v>79</v>
      </c>
    </row>
    <row r="2769" spans="1:16" x14ac:dyDescent="0.2">
      <c r="A2769">
        <v>377318</v>
      </c>
      <c r="B2769">
        <v>171554</v>
      </c>
      <c r="C2769">
        <v>128012</v>
      </c>
      <c r="D2769">
        <v>49846</v>
      </c>
      <c r="E2769">
        <v>27907</v>
      </c>
      <c r="F2769">
        <v>0.23</v>
      </c>
      <c r="G2769">
        <v>0.77</v>
      </c>
      <c r="H2769" t="s">
        <v>261</v>
      </c>
      <c r="I2769" t="s">
        <v>192</v>
      </c>
      <c r="J2769">
        <v>2020</v>
      </c>
      <c r="K2769" t="s">
        <v>193</v>
      </c>
      <c r="L2769">
        <v>0.45466688575684172</v>
      </c>
      <c r="M2769">
        <v>0.33926820347823322</v>
      </c>
      <c r="N2769">
        <v>0.13210607498184551</v>
      </c>
      <c r="O2769">
        <v>7.3961486067455035E-2</v>
      </c>
      <c r="P2769" t="s">
        <v>194</v>
      </c>
    </row>
    <row r="2770" spans="1:16" x14ac:dyDescent="0.2">
      <c r="A2770">
        <v>787779</v>
      </c>
      <c r="B2770">
        <v>503342</v>
      </c>
      <c r="C2770">
        <v>117586</v>
      </c>
      <c r="D2770">
        <v>166851</v>
      </c>
      <c r="E2770">
        <v>0</v>
      </c>
      <c r="F2770">
        <v>0.27</v>
      </c>
      <c r="G2770">
        <v>0.73</v>
      </c>
      <c r="H2770" t="s">
        <v>262</v>
      </c>
      <c r="I2770" t="s">
        <v>192</v>
      </c>
      <c r="J2770">
        <v>2020</v>
      </c>
      <c r="K2770" t="s">
        <v>193</v>
      </c>
      <c r="L2770">
        <v>0.63893807781116274</v>
      </c>
      <c r="M2770">
        <v>0.14926267392250869</v>
      </c>
      <c r="N2770">
        <v>0.21179924826632851</v>
      </c>
      <c r="O2770">
        <v>0</v>
      </c>
      <c r="P2770" t="s">
        <v>194</v>
      </c>
    </row>
    <row r="2771" spans="1:16" x14ac:dyDescent="0.2">
      <c r="A2771">
        <v>747839</v>
      </c>
      <c r="B2771">
        <v>747839</v>
      </c>
      <c r="C2771">
        <v>0</v>
      </c>
      <c r="D2771">
        <v>0</v>
      </c>
      <c r="E2771">
        <v>0</v>
      </c>
      <c r="F2771">
        <v>0.6</v>
      </c>
      <c r="G2771">
        <v>0.4</v>
      </c>
      <c r="H2771" t="s">
        <v>263</v>
      </c>
      <c r="I2771" t="s">
        <v>192</v>
      </c>
      <c r="J2771">
        <v>2020</v>
      </c>
      <c r="K2771" t="s">
        <v>193</v>
      </c>
      <c r="L2771">
        <v>1</v>
      </c>
      <c r="M2771">
        <v>0</v>
      </c>
      <c r="N2771">
        <v>0</v>
      </c>
      <c r="O2771">
        <v>0</v>
      </c>
      <c r="P2771" t="s">
        <v>194</v>
      </c>
    </row>
    <row r="2772" spans="1:16" x14ac:dyDescent="0.2">
      <c r="A2772">
        <v>1316138</v>
      </c>
      <c r="B2772">
        <v>1130190</v>
      </c>
      <c r="C2772">
        <v>98640</v>
      </c>
      <c r="D2772">
        <v>87308</v>
      </c>
      <c r="E2772">
        <v>0</v>
      </c>
      <c r="F2772">
        <v>0.34</v>
      </c>
      <c r="G2772">
        <v>0.66</v>
      </c>
      <c r="H2772" t="s">
        <v>264</v>
      </c>
      <c r="I2772" t="s">
        <v>192</v>
      </c>
      <c r="J2772">
        <v>2020</v>
      </c>
      <c r="K2772" t="s">
        <v>193</v>
      </c>
      <c r="L2772">
        <v>0.85871694305612334</v>
      </c>
      <c r="M2772">
        <v>7.4946548158323828E-2</v>
      </c>
      <c r="N2772">
        <v>6.6336508785552889E-2</v>
      </c>
      <c r="O2772">
        <v>0</v>
      </c>
      <c r="P2772" t="s">
        <v>194</v>
      </c>
    </row>
    <row r="2773" spans="1:16" x14ac:dyDescent="0.2">
      <c r="A2773">
        <v>214313</v>
      </c>
      <c r="B2773">
        <v>189370</v>
      </c>
      <c r="C2773">
        <v>0</v>
      </c>
      <c r="D2773">
        <v>24943</v>
      </c>
      <c r="E2773">
        <v>0</v>
      </c>
      <c r="F2773">
        <v>1</v>
      </c>
      <c r="G2773">
        <v>0</v>
      </c>
      <c r="H2773" t="s">
        <v>261</v>
      </c>
      <c r="I2773" t="s">
        <v>195</v>
      </c>
      <c r="J2773">
        <v>2020</v>
      </c>
      <c r="K2773" t="s">
        <v>196</v>
      </c>
      <c r="L2773">
        <v>0.88361415313116798</v>
      </c>
      <c r="M2773">
        <v>0</v>
      </c>
      <c r="N2773">
        <v>0.11638584686883199</v>
      </c>
      <c r="O2773">
        <v>0</v>
      </c>
      <c r="P2773" t="s">
        <v>32</v>
      </c>
    </row>
    <row r="2774" spans="1:16" x14ac:dyDescent="0.2">
      <c r="A2774">
        <v>154083</v>
      </c>
      <c r="B2774">
        <v>154083</v>
      </c>
      <c r="C2774">
        <v>0</v>
      </c>
      <c r="D2774">
        <v>0</v>
      </c>
      <c r="E2774">
        <v>0</v>
      </c>
      <c r="F2774">
        <v>1</v>
      </c>
      <c r="G2774">
        <v>0</v>
      </c>
      <c r="H2774" t="s">
        <v>262</v>
      </c>
      <c r="I2774" t="s">
        <v>195</v>
      </c>
      <c r="J2774">
        <v>2020</v>
      </c>
      <c r="K2774" t="s">
        <v>196</v>
      </c>
      <c r="L2774">
        <v>1</v>
      </c>
      <c r="M2774">
        <v>0</v>
      </c>
      <c r="N2774">
        <v>0</v>
      </c>
      <c r="O2774">
        <v>0</v>
      </c>
      <c r="P2774" t="s">
        <v>32</v>
      </c>
    </row>
    <row r="2775" spans="1:16" x14ac:dyDescent="0.2">
      <c r="A2775">
        <v>82513</v>
      </c>
      <c r="B2775">
        <v>82513</v>
      </c>
      <c r="C2775">
        <v>0</v>
      </c>
      <c r="D2775">
        <v>0</v>
      </c>
      <c r="E2775">
        <v>0</v>
      </c>
      <c r="F2775">
        <v>0.89</v>
      </c>
      <c r="G2775">
        <v>0.11</v>
      </c>
      <c r="H2775" t="s">
        <v>263</v>
      </c>
      <c r="I2775" t="s">
        <v>195</v>
      </c>
      <c r="J2775">
        <v>2020</v>
      </c>
      <c r="K2775" t="s">
        <v>196</v>
      </c>
      <c r="L2775">
        <v>1</v>
      </c>
      <c r="M2775">
        <v>0</v>
      </c>
      <c r="N2775">
        <v>0</v>
      </c>
      <c r="O2775">
        <v>0</v>
      </c>
      <c r="P2775" t="s">
        <v>32</v>
      </c>
    </row>
    <row r="2776" spans="1:16" x14ac:dyDescent="0.2">
      <c r="A2776">
        <v>629750</v>
      </c>
      <c r="B2776">
        <v>620950</v>
      </c>
      <c r="C2776">
        <v>0</v>
      </c>
      <c r="D2776">
        <v>8800</v>
      </c>
      <c r="E2776">
        <v>0</v>
      </c>
      <c r="F2776">
        <v>0.76</v>
      </c>
      <c r="G2776">
        <v>0.24</v>
      </c>
      <c r="H2776" t="s">
        <v>264</v>
      </c>
      <c r="I2776" t="s">
        <v>195</v>
      </c>
      <c r="J2776">
        <v>2020</v>
      </c>
      <c r="K2776" t="s">
        <v>196</v>
      </c>
      <c r="L2776">
        <v>0.98602620087336246</v>
      </c>
      <c r="M2776">
        <v>0</v>
      </c>
      <c r="N2776">
        <v>1.397379912663755E-2</v>
      </c>
      <c r="O2776">
        <v>0</v>
      </c>
      <c r="P2776" t="s">
        <v>32</v>
      </c>
    </row>
    <row r="2777" spans="1:16" x14ac:dyDescent="0.2">
      <c r="A2777">
        <v>205773</v>
      </c>
      <c r="B2777">
        <v>205773</v>
      </c>
      <c r="C2777">
        <v>0</v>
      </c>
      <c r="D2777">
        <v>0</v>
      </c>
      <c r="E2777">
        <v>0</v>
      </c>
      <c r="F2777">
        <v>1</v>
      </c>
      <c r="G2777">
        <v>0</v>
      </c>
      <c r="H2777" t="s">
        <v>261</v>
      </c>
      <c r="I2777" t="s">
        <v>197</v>
      </c>
      <c r="J2777">
        <v>2020</v>
      </c>
      <c r="K2777" t="s">
        <v>198</v>
      </c>
      <c r="L2777">
        <v>1</v>
      </c>
      <c r="M2777">
        <v>0</v>
      </c>
      <c r="N2777">
        <v>0</v>
      </c>
      <c r="O2777">
        <v>0</v>
      </c>
      <c r="P2777" t="s">
        <v>32</v>
      </c>
    </row>
    <row r="2778" spans="1:16" x14ac:dyDescent="0.2">
      <c r="A2778">
        <v>567360</v>
      </c>
      <c r="B2778">
        <v>497422</v>
      </c>
      <c r="C2778">
        <v>0</v>
      </c>
      <c r="D2778">
        <v>69937</v>
      </c>
      <c r="E2778">
        <v>0</v>
      </c>
      <c r="F2778">
        <v>0.61</v>
      </c>
      <c r="G2778">
        <v>0.39</v>
      </c>
      <c r="H2778" t="s">
        <v>262</v>
      </c>
      <c r="I2778" t="s">
        <v>197</v>
      </c>
      <c r="J2778">
        <v>2020</v>
      </c>
      <c r="K2778" t="s">
        <v>198</v>
      </c>
      <c r="L2778">
        <v>0.87673082346305697</v>
      </c>
      <c r="M2778">
        <v>0</v>
      </c>
      <c r="N2778">
        <v>0.1232674139875917</v>
      </c>
      <c r="O2778">
        <v>0</v>
      </c>
      <c r="P2778" t="s">
        <v>32</v>
      </c>
    </row>
    <row r="2779" spans="1:16" x14ac:dyDescent="0.2">
      <c r="A2779">
        <v>388089</v>
      </c>
      <c r="B2779">
        <v>388089</v>
      </c>
      <c r="C2779">
        <v>0</v>
      </c>
      <c r="D2779">
        <v>0</v>
      </c>
      <c r="E2779">
        <v>0</v>
      </c>
      <c r="F2779">
        <v>0.64</v>
      </c>
      <c r="G2779">
        <v>0.36</v>
      </c>
      <c r="H2779" t="s">
        <v>263</v>
      </c>
      <c r="I2779" t="s">
        <v>197</v>
      </c>
      <c r="J2779">
        <v>2020</v>
      </c>
      <c r="K2779" t="s">
        <v>198</v>
      </c>
      <c r="L2779">
        <v>1</v>
      </c>
      <c r="M2779">
        <v>0</v>
      </c>
      <c r="N2779">
        <v>0</v>
      </c>
      <c r="O2779">
        <v>0</v>
      </c>
      <c r="P2779" t="s">
        <v>32</v>
      </c>
    </row>
    <row r="2780" spans="1:16" x14ac:dyDescent="0.2">
      <c r="A2780">
        <v>1408571</v>
      </c>
      <c r="B2780">
        <v>1276894</v>
      </c>
      <c r="C2780">
        <v>0</v>
      </c>
      <c r="D2780">
        <v>131677</v>
      </c>
      <c r="E2780">
        <v>0</v>
      </c>
      <c r="F2780">
        <v>0.76</v>
      </c>
      <c r="G2780">
        <v>0.24</v>
      </c>
      <c r="H2780" t="s">
        <v>264</v>
      </c>
      <c r="I2780" t="s">
        <v>197</v>
      </c>
      <c r="J2780">
        <v>2020</v>
      </c>
      <c r="K2780" t="s">
        <v>198</v>
      </c>
      <c r="L2780">
        <v>0.90651731435618088</v>
      </c>
      <c r="M2780">
        <v>0</v>
      </c>
      <c r="N2780">
        <v>9.3482685643819161E-2</v>
      </c>
      <c r="O2780">
        <v>0</v>
      </c>
      <c r="P2780" t="s">
        <v>32</v>
      </c>
    </row>
    <row r="2781" spans="1:16" x14ac:dyDescent="0.2">
      <c r="A2781">
        <v>393941</v>
      </c>
      <c r="B2781">
        <v>75528</v>
      </c>
      <c r="C2781">
        <v>0</v>
      </c>
      <c r="D2781">
        <v>318413</v>
      </c>
      <c r="E2781">
        <v>0</v>
      </c>
      <c r="F2781">
        <v>0.69</v>
      </c>
      <c r="G2781">
        <v>0.31</v>
      </c>
      <c r="H2781" t="s">
        <v>261</v>
      </c>
      <c r="I2781" t="s">
        <v>199</v>
      </c>
      <c r="J2781">
        <v>2020</v>
      </c>
      <c r="K2781" t="s">
        <v>200</v>
      </c>
      <c r="L2781">
        <v>0.19172414143234651</v>
      </c>
      <c r="M2781">
        <v>0</v>
      </c>
      <c r="N2781">
        <v>0.80827585856765349</v>
      </c>
      <c r="O2781">
        <v>0</v>
      </c>
      <c r="P2781" t="s">
        <v>19</v>
      </c>
    </row>
    <row r="2782" spans="1:16" x14ac:dyDescent="0.2">
      <c r="A2782">
        <v>1037573</v>
      </c>
      <c r="B2782">
        <v>118805</v>
      </c>
      <c r="C2782">
        <v>30568</v>
      </c>
      <c r="D2782">
        <v>888201</v>
      </c>
      <c r="E2782">
        <v>0</v>
      </c>
      <c r="F2782">
        <v>0.23</v>
      </c>
      <c r="G2782">
        <v>0.77</v>
      </c>
      <c r="H2782" t="s">
        <v>262</v>
      </c>
      <c r="I2782" t="s">
        <v>199</v>
      </c>
      <c r="J2782">
        <v>2020</v>
      </c>
      <c r="K2782" t="s">
        <v>200</v>
      </c>
      <c r="L2782">
        <v>0.11450278679186909</v>
      </c>
      <c r="M2782">
        <v>2.9461059607372209E-2</v>
      </c>
      <c r="N2782">
        <v>0.85603711738836685</v>
      </c>
      <c r="O2782">
        <v>0</v>
      </c>
      <c r="P2782" t="s">
        <v>19</v>
      </c>
    </row>
    <row r="2783" spans="1:16" x14ac:dyDescent="0.2">
      <c r="A2783">
        <v>585</v>
      </c>
      <c r="B2783">
        <v>585</v>
      </c>
      <c r="C2783">
        <v>0</v>
      </c>
      <c r="D2783">
        <v>0</v>
      </c>
      <c r="E2783">
        <v>0</v>
      </c>
      <c r="F2783">
        <v>1</v>
      </c>
      <c r="G2783">
        <v>0</v>
      </c>
      <c r="H2783" t="s">
        <v>82</v>
      </c>
      <c r="I2783" t="s">
        <v>199</v>
      </c>
      <c r="J2783">
        <v>2020</v>
      </c>
      <c r="K2783" t="s">
        <v>200</v>
      </c>
      <c r="L2783">
        <v>1</v>
      </c>
      <c r="M2783">
        <v>0</v>
      </c>
      <c r="N2783">
        <v>0</v>
      </c>
      <c r="O2783">
        <v>0</v>
      </c>
      <c r="P2783" t="s">
        <v>19</v>
      </c>
    </row>
    <row r="2784" spans="1:16" x14ac:dyDescent="0.2">
      <c r="A2784">
        <v>465662</v>
      </c>
      <c r="B2784">
        <v>116954</v>
      </c>
      <c r="C2784">
        <v>7791</v>
      </c>
      <c r="D2784">
        <v>340917</v>
      </c>
      <c r="E2784">
        <v>0</v>
      </c>
      <c r="F2784">
        <v>0.78</v>
      </c>
      <c r="G2784">
        <v>0.22</v>
      </c>
      <c r="H2784" t="s">
        <v>263</v>
      </c>
      <c r="I2784" t="s">
        <v>199</v>
      </c>
      <c r="J2784">
        <v>2020</v>
      </c>
      <c r="K2784" t="s">
        <v>200</v>
      </c>
      <c r="L2784">
        <v>0.25115641817455581</v>
      </c>
      <c r="M2784">
        <v>1.6731019494826721E-2</v>
      </c>
      <c r="N2784">
        <v>0.7321125623306175</v>
      </c>
      <c r="O2784">
        <v>0</v>
      </c>
      <c r="P2784" t="s">
        <v>19</v>
      </c>
    </row>
    <row r="2785" spans="1:16" x14ac:dyDescent="0.2">
      <c r="A2785">
        <v>5823606</v>
      </c>
      <c r="B2785">
        <v>4031594</v>
      </c>
      <c r="C2785">
        <v>7282</v>
      </c>
      <c r="D2785">
        <v>1784731</v>
      </c>
      <c r="E2785">
        <v>0</v>
      </c>
      <c r="F2785">
        <v>0.57999999999999996</v>
      </c>
      <c r="G2785">
        <v>0.42</v>
      </c>
      <c r="H2785" t="s">
        <v>264</v>
      </c>
      <c r="I2785" t="s">
        <v>199</v>
      </c>
      <c r="J2785">
        <v>2020</v>
      </c>
      <c r="K2785" t="s">
        <v>200</v>
      </c>
      <c r="L2785">
        <v>0.69228481459769087</v>
      </c>
      <c r="M2785">
        <v>1.2504279994216641E-3</v>
      </c>
      <c r="N2785">
        <v>0.30646492911780088</v>
      </c>
      <c r="O2785">
        <v>0</v>
      </c>
      <c r="P2785" t="s">
        <v>19</v>
      </c>
    </row>
    <row r="2786" spans="1:16" x14ac:dyDescent="0.2">
      <c r="A2786">
        <v>564776</v>
      </c>
      <c r="B2786">
        <v>352965</v>
      </c>
      <c r="C2786">
        <v>0</v>
      </c>
      <c r="D2786">
        <v>211811</v>
      </c>
      <c r="E2786">
        <v>0</v>
      </c>
      <c r="F2786">
        <v>0.36</v>
      </c>
      <c r="G2786">
        <v>0.64</v>
      </c>
      <c r="H2786" t="s">
        <v>261</v>
      </c>
      <c r="I2786" t="s">
        <v>201</v>
      </c>
      <c r="J2786">
        <v>2020</v>
      </c>
      <c r="K2786" t="s">
        <v>202</v>
      </c>
      <c r="L2786">
        <v>0.62496458773035679</v>
      </c>
      <c r="M2786">
        <v>0</v>
      </c>
      <c r="N2786">
        <v>0.37503541226964321</v>
      </c>
      <c r="O2786">
        <v>0</v>
      </c>
      <c r="P2786" t="s">
        <v>27</v>
      </c>
    </row>
    <row r="2787" spans="1:16" x14ac:dyDescent="0.2">
      <c r="A2787">
        <v>174650</v>
      </c>
      <c r="B2787">
        <v>130021</v>
      </c>
      <c r="C2787">
        <v>0</v>
      </c>
      <c r="D2787">
        <v>44629</v>
      </c>
      <c r="E2787">
        <v>0</v>
      </c>
      <c r="F2787">
        <v>0.12</v>
      </c>
      <c r="G2787">
        <v>0.88</v>
      </c>
      <c r="H2787" t="s">
        <v>262</v>
      </c>
      <c r="I2787" t="s">
        <v>201</v>
      </c>
      <c r="J2787">
        <v>2020</v>
      </c>
      <c r="K2787" t="s">
        <v>202</v>
      </c>
      <c r="L2787">
        <v>0.74446607500715722</v>
      </c>
      <c r="M2787">
        <v>0</v>
      </c>
      <c r="N2787">
        <v>0.25553392499284278</v>
      </c>
      <c r="O2787">
        <v>0</v>
      </c>
      <c r="P2787" t="s">
        <v>27</v>
      </c>
    </row>
    <row r="2788" spans="1:16" x14ac:dyDescent="0.2">
      <c r="A2788">
        <v>839374</v>
      </c>
      <c r="B2788">
        <v>209558</v>
      </c>
      <c r="C2788">
        <v>629816</v>
      </c>
      <c r="D2788">
        <v>0</v>
      </c>
      <c r="E2788">
        <v>0</v>
      </c>
      <c r="F2788">
        <v>0.47</v>
      </c>
      <c r="G2788">
        <v>0.53</v>
      </c>
      <c r="H2788" t="s">
        <v>263</v>
      </c>
      <c r="I2788" t="s">
        <v>201</v>
      </c>
      <c r="J2788">
        <v>2020</v>
      </c>
      <c r="K2788" t="s">
        <v>202</v>
      </c>
      <c r="L2788">
        <v>0.2496598655664817</v>
      </c>
      <c r="M2788">
        <v>0.75034013443351832</v>
      </c>
      <c r="N2788">
        <v>0</v>
      </c>
      <c r="O2788">
        <v>0</v>
      </c>
      <c r="P2788" t="s">
        <v>27</v>
      </c>
    </row>
    <row r="2789" spans="1:16" x14ac:dyDescent="0.2">
      <c r="A2789">
        <v>2095374</v>
      </c>
      <c r="B2789">
        <v>1075717</v>
      </c>
      <c r="C2789">
        <v>834684</v>
      </c>
      <c r="D2789">
        <v>184973</v>
      </c>
      <c r="E2789">
        <v>0</v>
      </c>
      <c r="F2789">
        <v>0.44</v>
      </c>
      <c r="G2789">
        <v>0.56000000000000005</v>
      </c>
      <c r="H2789" t="s">
        <v>264</v>
      </c>
      <c r="I2789" t="s">
        <v>201</v>
      </c>
      <c r="J2789">
        <v>2020</v>
      </c>
      <c r="K2789" t="s">
        <v>202</v>
      </c>
      <c r="L2789">
        <v>0.51337708685895689</v>
      </c>
      <c r="M2789">
        <v>0.39834607091621832</v>
      </c>
      <c r="N2789">
        <v>8.8276842224824778E-2</v>
      </c>
      <c r="O2789">
        <v>0</v>
      </c>
      <c r="P2789" t="s">
        <v>27</v>
      </c>
    </row>
    <row r="2790" spans="1:16" x14ac:dyDescent="0.2">
      <c r="A2790">
        <v>54114</v>
      </c>
      <c r="B2790">
        <v>37708</v>
      </c>
      <c r="C2790">
        <v>16407</v>
      </c>
      <c r="D2790">
        <v>0</v>
      </c>
      <c r="E2790">
        <v>0</v>
      </c>
      <c r="F2790">
        <v>1</v>
      </c>
      <c r="G2790">
        <v>0</v>
      </c>
      <c r="H2790" t="s">
        <v>261</v>
      </c>
      <c r="I2790" t="s">
        <v>203</v>
      </c>
      <c r="J2790">
        <v>2020</v>
      </c>
      <c r="K2790" t="s">
        <v>204</v>
      </c>
      <c r="L2790">
        <v>0.69682522083009946</v>
      </c>
      <c r="M2790">
        <v>0.30319325867612817</v>
      </c>
      <c r="N2790">
        <v>0</v>
      </c>
      <c r="O2790">
        <v>0</v>
      </c>
      <c r="P2790" t="s">
        <v>27</v>
      </c>
    </row>
    <row r="2791" spans="1:16" x14ac:dyDescent="0.2">
      <c r="A2791">
        <v>11329</v>
      </c>
      <c r="B2791">
        <v>136</v>
      </c>
      <c r="C2791">
        <v>11193</v>
      </c>
      <c r="D2791">
        <v>0</v>
      </c>
      <c r="E2791">
        <v>0</v>
      </c>
      <c r="F2791">
        <v>1</v>
      </c>
      <c r="G2791">
        <v>0</v>
      </c>
      <c r="H2791" t="s">
        <v>262</v>
      </c>
      <c r="I2791" t="s">
        <v>203</v>
      </c>
      <c r="J2791">
        <v>2020</v>
      </c>
      <c r="K2791" t="s">
        <v>204</v>
      </c>
      <c r="L2791">
        <v>1.20045899902904E-2</v>
      </c>
      <c r="M2791">
        <v>0.98799541000970958</v>
      </c>
      <c r="N2791">
        <v>0</v>
      </c>
      <c r="O2791">
        <v>0</v>
      </c>
      <c r="P2791" t="s">
        <v>27</v>
      </c>
    </row>
    <row r="2792" spans="1:16" x14ac:dyDescent="0.2">
      <c r="A2792">
        <v>216872</v>
      </c>
      <c r="B2792">
        <v>205267</v>
      </c>
      <c r="C2792">
        <v>11606</v>
      </c>
      <c r="D2792">
        <v>0</v>
      </c>
      <c r="E2792">
        <v>0</v>
      </c>
      <c r="F2792">
        <v>1</v>
      </c>
      <c r="G2792">
        <v>0</v>
      </c>
      <c r="H2792" t="s">
        <v>263</v>
      </c>
      <c r="I2792" t="s">
        <v>203</v>
      </c>
      <c r="J2792">
        <v>2020</v>
      </c>
      <c r="K2792" t="s">
        <v>204</v>
      </c>
      <c r="L2792">
        <v>0.94648917333726812</v>
      </c>
      <c r="M2792">
        <v>5.3515437677524071E-2</v>
      </c>
      <c r="N2792">
        <v>0</v>
      </c>
      <c r="O2792">
        <v>0</v>
      </c>
      <c r="P2792" t="s">
        <v>27</v>
      </c>
    </row>
    <row r="2793" spans="1:16" x14ac:dyDescent="0.2">
      <c r="A2793">
        <v>427879</v>
      </c>
      <c r="B2793">
        <v>393792</v>
      </c>
      <c r="C2793">
        <v>34087</v>
      </c>
      <c r="D2793">
        <v>0</v>
      </c>
      <c r="E2793">
        <v>0</v>
      </c>
      <c r="F2793">
        <v>0.27</v>
      </c>
      <c r="G2793">
        <v>0.73</v>
      </c>
      <c r="H2793" t="s">
        <v>264</v>
      </c>
      <c r="I2793" t="s">
        <v>203</v>
      </c>
      <c r="J2793">
        <v>2020</v>
      </c>
      <c r="K2793" t="s">
        <v>204</v>
      </c>
      <c r="L2793">
        <v>0.92033495450816705</v>
      </c>
      <c r="M2793">
        <v>7.9665045491832967E-2</v>
      </c>
      <c r="N2793">
        <v>0</v>
      </c>
      <c r="O2793">
        <v>0</v>
      </c>
      <c r="P2793" t="s">
        <v>27</v>
      </c>
    </row>
    <row r="2794" spans="1:16" x14ac:dyDescent="0.2">
      <c r="A2794">
        <v>667379</v>
      </c>
      <c r="B2794">
        <v>0</v>
      </c>
      <c r="C2794">
        <v>540800</v>
      </c>
      <c r="D2794">
        <v>119512</v>
      </c>
      <c r="E2794">
        <v>7067</v>
      </c>
      <c r="F2794">
        <v>7.0000000000000007E-2</v>
      </c>
      <c r="G2794">
        <v>0.93</v>
      </c>
      <c r="H2794" t="s">
        <v>261</v>
      </c>
      <c r="I2794" t="s">
        <v>205</v>
      </c>
      <c r="J2794">
        <v>2020</v>
      </c>
      <c r="K2794" t="s">
        <v>206</v>
      </c>
      <c r="L2794">
        <v>0</v>
      </c>
      <c r="M2794">
        <v>0.81033415795222807</v>
      </c>
      <c r="N2794">
        <v>0.17907665659243099</v>
      </c>
      <c r="O2794">
        <v>1.0589185455340971E-2</v>
      </c>
      <c r="P2794" t="s">
        <v>27</v>
      </c>
    </row>
    <row r="2795" spans="1:16" x14ac:dyDescent="0.2">
      <c r="A2795">
        <v>1465043</v>
      </c>
      <c r="B2795">
        <v>475755</v>
      </c>
      <c r="C2795">
        <v>834410</v>
      </c>
      <c r="D2795">
        <v>154877</v>
      </c>
      <c r="E2795">
        <v>0</v>
      </c>
      <c r="F2795">
        <v>0.09</v>
      </c>
      <c r="G2795">
        <v>0.91</v>
      </c>
      <c r="H2795" t="s">
        <v>262</v>
      </c>
      <c r="I2795" t="s">
        <v>205</v>
      </c>
      <c r="J2795">
        <v>2020</v>
      </c>
      <c r="K2795" t="s">
        <v>206</v>
      </c>
      <c r="L2795">
        <v>0.32473790871667252</v>
      </c>
      <c r="M2795">
        <v>0.56954642286949941</v>
      </c>
      <c r="N2795">
        <v>0.1057149858400061</v>
      </c>
      <c r="O2795">
        <v>0</v>
      </c>
      <c r="P2795" t="s">
        <v>27</v>
      </c>
    </row>
    <row r="2796" spans="1:16" x14ac:dyDescent="0.2">
      <c r="A2796">
        <v>755468</v>
      </c>
      <c r="B2796">
        <v>547197</v>
      </c>
      <c r="C2796">
        <v>182691</v>
      </c>
      <c r="D2796">
        <v>0</v>
      </c>
      <c r="E2796">
        <v>25580</v>
      </c>
      <c r="F2796">
        <v>0.61</v>
      </c>
      <c r="G2796">
        <v>0.39</v>
      </c>
      <c r="H2796" t="s">
        <v>263</v>
      </c>
      <c r="I2796" t="s">
        <v>205</v>
      </c>
      <c r="J2796">
        <v>2020</v>
      </c>
      <c r="K2796" t="s">
        <v>206</v>
      </c>
      <c r="L2796">
        <v>0.72431525888588266</v>
      </c>
      <c r="M2796">
        <v>0.24182493500717439</v>
      </c>
      <c r="N2796">
        <v>0</v>
      </c>
      <c r="O2796">
        <v>3.3859806106942981E-2</v>
      </c>
      <c r="P2796" t="s">
        <v>27</v>
      </c>
    </row>
    <row r="2797" spans="1:16" x14ac:dyDescent="0.2">
      <c r="A2797">
        <v>6372013</v>
      </c>
      <c r="B2797">
        <v>2552218</v>
      </c>
      <c r="C2797">
        <v>3005566</v>
      </c>
      <c r="D2797">
        <v>814229</v>
      </c>
      <c r="E2797">
        <v>0</v>
      </c>
      <c r="F2797">
        <v>0.2</v>
      </c>
      <c r="G2797">
        <v>0.8</v>
      </c>
      <c r="H2797" t="s">
        <v>264</v>
      </c>
      <c r="I2797" t="s">
        <v>205</v>
      </c>
      <c r="J2797">
        <v>2020</v>
      </c>
      <c r="K2797" t="s">
        <v>206</v>
      </c>
      <c r="L2797">
        <v>0.4005355921276369</v>
      </c>
      <c r="M2797">
        <v>0.47168233963113382</v>
      </c>
      <c r="N2797">
        <v>0.12778206824122931</v>
      </c>
      <c r="O2797">
        <v>0</v>
      </c>
      <c r="P2797" t="s">
        <v>27</v>
      </c>
    </row>
    <row r="2798" spans="1:16" x14ac:dyDescent="0.2">
      <c r="A2798">
        <v>128047</v>
      </c>
      <c r="B2798">
        <v>81838</v>
      </c>
      <c r="C2798">
        <v>0</v>
      </c>
      <c r="D2798">
        <v>46210</v>
      </c>
      <c r="E2798">
        <v>0</v>
      </c>
      <c r="F2798">
        <v>1</v>
      </c>
      <c r="G2798">
        <v>0</v>
      </c>
      <c r="H2798" t="s">
        <v>261</v>
      </c>
      <c r="I2798" t="s">
        <v>207</v>
      </c>
      <c r="J2798">
        <v>2020</v>
      </c>
      <c r="K2798" t="s">
        <v>208</v>
      </c>
      <c r="L2798">
        <v>0.63912469640054048</v>
      </c>
      <c r="M2798">
        <v>0</v>
      </c>
      <c r="N2798">
        <v>0.36088311323186018</v>
      </c>
      <c r="O2798">
        <v>0</v>
      </c>
      <c r="P2798" t="s">
        <v>24</v>
      </c>
    </row>
    <row r="2799" spans="1:16" x14ac:dyDescent="0.2">
      <c r="A2799">
        <v>72953</v>
      </c>
      <c r="B2799">
        <v>57278</v>
      </c>
      <c r="C2799">
        <v>0</v>
      </c>
      <c r="D2799">
        <v>15675</v>
      </c>
      <c r="E2799">
        <v>0</v>
      </c>
      <c r="F2799">
        <v>0.92</v>
      </c>
      <c r="G2799">
        <v>0.08</v>
      </c>
      <c r="H2799" t="s">
        <v>262</v>
      </c>
      <c r="I2799" t="s">
        <v>207</v>
      </c>
      <c r="J2799">
        <v>2020</v>
      </c>
      <c r="K2799" t="s">
        <v>208</v>
      </c>
      <c r="L2799">
        <v>0.78513563527202446</v>
      </c>
      <c r="M2799">
        <v>0</v>
      </c>
      <c r="N2799">
        <v>0.21486436472797549</v>
      </c>
      <c r="O2799">
        <v>0</v>
      </c>
      <c r="P2799" t="s">
        <v>24</v>
      </c>
    </row>
    <row r="2800" spans="1:16" x14ac:dyDescent="0.2">
      <c r="A2800">
        <v>155155</v>
      </c>
      <c r="B2800">
        <v>83845</v>
      </c>
      <c r="C2800">
        <v>0</v>
      </c>
      <c r="D2800">
        <v>71310</v>
      </c>
      <c r="E2800">
        <v>0</v>
      </c>
      <c r="F2800">
        <v>1</v>
      </c>
      <c r="G2800">
        <v>0</v>
      </c>
      <c r="H2800" t="s">
        <v>263</v>
      </c>
      <c r="I2800" t="s">
        <v>207</v>
      </c>
      <c r="J2800">
        <v>2020</v>
      </c>
      <c r="K2800" t="s">
        <v>208</v>
      </c>
      <c r="L2800">
        <v>0.54039508878218556</v>
      </c>
      <c r="M2800">
        <v>0</v>
      </c>
      <c r="N2800">
        <v>0.45960491121781438</v>
      </c>
      <c r="O2800">
        <v>0</v>
      </c>
      <c r="P2800" t="s">
        <v>24</v>
      </c>
    </row>
    <row r="2801" spans="1:16" x14ac:dyDescent="0.2">
      <c r="A2801">
        <v>220283</v>
      </c>
      <c r="B2801">
        <v>120167</v>
      </c>
      <c r="C2801">
        <v>0</v>
      </c>
      <c r="D2801">
        <v>100116</v>
      </c>
      <c r="E2801">
        <v>0</v>
      </c>
      <c r="F2801">
        <v>0.92</v>
      </c>
      <c r="G2801">
        <v>0.08</v>
      </c>
      <c r="H2801" t="s">
        <v>264</v>
      </c>
      <c r="I2801" t="s">
        <v>207</v>
      </c>
      <c r="J2801">
        <v>2020</v>
      </c>
      <c r="K2801" t="s">
        <v>208</v>
      </c>
      <c r="L2801">
        <v>0.54551190967982099</v>
      </c>
      <c r="M2801">
        <v>0</v>
      </c>
      <c r="N2801">
        <v>0.45448809032017912</v>
      </c>
      <c r="O2801">
        <v>0</v>
      </c>
      <c r="P2801" t="s">
        <v>24</v>
      </c>
    </row>
    <row r="2802" spans="1:16" x14ac:dyDescent="0.2">
      <c r="A2802">
        <v>3730</v>
      </c>
      <c r="B2802">
        <v>3730</v>
      </c>
      <c r="C2802">
        <v>0</v>
      </c>
      <c r="D2802">
        <v>0</v>
      </c>
      <c r="E2802">
        <v>0</v>
      </c>
      <c r="F2802">
        <v>1</v>
      </c>
      <c r="G2802">
        <v>0</v>
      </c>
      <c r="H2802" t="s">
        <v>263</v>
      </c>
      <c r="I2802" t="s">
        <v>209</v>
      </c>
      <c r="J2802">
        <v>2020</v>
      </c>
      <c r="K2802" t="s">
        <v>210</v>
      </c>
      <c r="L2802">
        <v>1</v>
      </c>
      <c r="M2802">
        <v>0</v>
      </c>
      <c r="N2802">
        <v>0</v>
      </c>
      <c r="O2802">
        <v>0</v>
      </c>
      <c r="P2802" t="s">
        <v>27</v>
      </c>
    </row>
    <row r="2803" spans="1:16" x14ac:dyDescent="0.2">
      <c r="A2803">
        <v>35696</v>
      </c>
      <c r="B2803">
        <v>14296</v>
      </c>
      <c r="C2803">
        <v>0</v>
      </c>
      <c r="D2803">
        <v>0</v>
      </c>
      <c r="E2803">
        <v>21400</v>
      </c>
      <c r="F2803">
        <v>1</v>
      </c>
      <c r="G2803">
        <v>0</v>
      </c>
      <c r="H2803" t="s">
        <v>264</v>
      </c>
      <c r="I2803" t="s">
        <v>209</v>
      </c>
      <c r="J2803">
        <v>2020</v>
      </c>
      <c r="K2803" t="s">
        <v>210</v>
      </c>
      <c r="L2803">
        <v>0.40049305244285072</v>
      </c>
      <c r="M2803">
        <v>0</v>
      </c>
      <c r="N2803">
        <v>0</v>
      </c>
      <c r="O2803">
        <v>0.59950694755714928</v>
      </c>
      <c r="P2803" t="s">
        <v>27</v>
      </c>
    </row>
    <row r="2804" spans="1:16" x14ac:dyDescent="0.2">
      <c r="A2804">
        <v>511418</v>
      </c>
      <c r="B2804">
        <v>452886</v>
      </c>
      <c r="C2804">
        <v>58532</v>
      </c>
      <c r="D2804">
        <v>0</v>
      </c>
      <c r="E2804">
        <v>0</v>
      </c>
      <c r="F2804">
        <v>0.27</v>
      </c>
      <c r="G2804">
        <v>0.73</v>
      </c>
      <c r="H2804" t="s">
        <v>261</v>
      </c>
      <c r="I2804" t="s">
        <v>211</v>
      </c>
      <c r="J2804">
        <v>2020</v>
      </c>
      <c r="K2804" t="s">
        <v>212</v>
      </c>
      <c r="L2804">
        <v>0.88554958957252194</v>
      </c>
      <c r="M2804">
        <v>0.1144504104274781</v>
      </c>
      <c r="N2804">
        <v>0</v>
      </c>
      <c r="O2804">
        <v>0</v>
      </c>
      <c r="P2804" t="s">
        <v>27</v>
      </c>
    </row>
    <row r="2805" spans="1:16" x14ac:dyDescent="0.2">
      <c r="A2805">
        <v>1067090</v>
      </c>
      <c r="B2805">
        <v>817609</v>
      </c>
      <c r="C2805">
        <v>79884</v>
      </c>
      <c r="D2805">
        <v>169597</v>
      </c>
      <c r="E2805">
        <v>0</v>
      </c>
      <c r="F2805">
        <v>0.66</v>
      </c>
      <c r="G2805">
        <v>0.34</v>
      </c>
      <c r="H2805" t="s">
        <v>262</v>
      </c>
      <c r="I2805" t="s">
        <v>211</v>
      </c>
      <c r="J2805">
        <v>2020</v>
      </c>
      <c r="K2805" t="s">
        <v>212</v>
      </c>
      <c r="L2805">
        <v>0.76620435014853483</v>
      </c>
      <c r="M2805">
        <v>7.4861539326579768E-2</v>
      </c>
      <c r="N2805">
        <v>0.1589341105248854</v>
      </c>
      <c r="O2805">
        <v>0</v>
      </c>
      <c r="P2805" t="s">
        <v>27</v>
      </c>
    </row>
    <row r="2806" spans="1:16" x14ac:dyDescent="0.2">
      <c r="A2806">
        <v>483550</v>
      </c>
      <c r="B2806">
        <v>254840</v>
      </c>
      <c r="C2806">
        <v>228710</v>
      </c>
      <c r="D2806">
        <v>0</v>
      </c>
      <c r="E2806">
        <v>0</v>
      </c>
      <c r="F2806">
        <v>0.3</v>
      </c>
      <c r="G2806">
        <v>0.7</v>
      </c>
      <c r="H2806" t="s">
        <v>263</v>
      </c>
      <c r="I2806" t="s">
        <v>211</v>
      </c>
      <c r="J2806">
        <v>2020</v>
      </c>
      <c r="K2806" t="s">
        <v>212</v>
      </c>
      <c r="L2806">
        <v>0.52701892255195948</v>
      </c>
      <c r="M2806">
        <v>0.47298107744804052</v>
      </c>
      <c r="N2806">
        <v>0</v>
      </c>
      <c r="O2806">
        <v>0</v>
      </c>
      <c r="P2806" t="s">
        <v>27</v>
      </c>
    </row>
    <row r="2807" spans="1:16" x14ac:dyDescent="0.2">
      <c r="A2807">
        <v>6406054</v>
      </c>
      <c r="B2807">
        <v>4307836</v>
      </c>
      <c r="C2807">
        <v>275086</v>
      </c>
      <c r="D2807">
        <v>1649554</v>
      </c>
      <c r="E2807">
        <v>173578</v>
      </c>
      <c r="F2807">
        <v>0.12</v>
      </c>
      <c r="G2807">
        <v>0.88</v>
      </c>
      <c r="H2807" t="s">
        <v>264</v>
      </c>
      <c r="I2807" t="s">
        <v>211</v>
      </c>
      <c r="J2807">
        <v>2020</v>
      </c>
      <c r="K2807" t="s">
        <v>212</v>
      </c>
      <c r="L2807">
        <v>0.67246326677858159</v>
      </c>
      <c r="M2807">
        <v>4.2941567461029832E-2</v>
      </c>
      <c r="N2807">
        <v>0.25749923431803728</v>
      </c>
      <c r="O2807">
        <v>2.709593144235125E-2</v>
      </c>
      <c r="P2807" t="s">
        <v>27</v>
      </c>
    </row>
    <row r="2808" spans="1:16" x14ac:dyDescent="0.2">
      <c r="A2808">
        <v>1783831</v>
      </c>
      <c r="B2808">
        <v>84155</v>
      </c>
      <c r="C2808">
        <v>542158</v>
      </c>
      <c r="D2808">
        <v>1157518</v>
      </c>
      <c r="E2808">
        <v>0</v>
      </c>
      <c r="F2808">
        <v>0.01</v>
      </c>
      <c r="G2808">
        <v>0.99</v>
      </c>
      <c r="H2808" t="s">
        <v>261</v>
      </c>
      <c r="I2808" t="s">
        <v>213</v>
      </c>
      <c r="J2808">
        <v>2020</v>
      </c>
      <c r="K2808" t="s">
        <v>214</v>
      </c>
      <c r="L2808">
        <v>4.717655428120713E-2</v>
      </c>
      <c r="M2808">
        <v>0.30392901569711478</v>
      </c>
      <c r="N2808">
        <v>0.64889443002167801</v>
      </c>
      <c r="O2808">
        <v>0</v>
      </c>
      <c r="P2808" t="s">
        <v>27</v>
      </c>
    </row>
    <row r="2809" spans="1:16" x14ac:dyDescent="0.2">
      <c r="A2809">
        <v>3670773</v>
      </c>
      <c r="B2809">
        <v>445700</v>
      </c>
      <c r="C2809">
        <v>1431738</v>
      </c>
      <c r="D2809">
        <v>1793335</v>
      </c>
      <c r="E2809">
        <v>0</v>
      </c>
      <c r="F2809">
        <v>0.01</v>
      </c>
      <c r="G2809">
        <v>0.99</v>
      </c>
      <c r="H2809" t="s">
        <v>262</v>
      </c>
      <c r="I2809" t="s">
        <v>213</v>
      </c>
      <c r="J2809">
        <v>2020</v>
      </c>
      <c r="K2809" t="s">
        <v>214</v>
      </c>
      <c r="L2809">
        <v>0.1214185676967767</v>
      </c>
      <c r="M2809">
        <v>0.39003719380086971</v>
      </c>
      <c r="N2809">
        <v>0.48854423850235362</v>
      </c>
      <c r="O2809">
        <v>0</v>
      </c>
      <c r="P2809" t="s">
        <v>27</v>
      </c>
    </row>
    <row r="2810" spans="1:16" x14ac:dyDescent="0.2">
      <c r="A2810">
        <v>1</v>
      </c>
      <c r="B2810">
        <v>1</v>
      </c>
      <c r="C2810">
        <v>0</v>
      </c>
      <c r="D2810">
        <v>0</v>
      </c>
      <c r="E2810">
        <v>0</v>
      </c>
      <c r="F2810">
        <v>0</v>
      </c>
      <c r="G2810">
        <v>1</v>
      </c>
      <c r="H2810" t="s">
        <v>82</v>
      </c>
      <c r="I2810" t="s">
        <v>213</v>
      </c>
      <c r="J2810">
        <v>2020</v>
      </c>
      <c r="K2810" t="s">
        <v>214</v>
      </c>
      <c r="L2810">
        <v>1</v>
      </c>
      <c r="M2810">
        <v>0</v>
      </c>
      <c r="N2810">
        <v>0</v>
      </c>
      <c r="O2810">
        <v>0</v>
      </c>
      <c r="P2810" t="s">
        <v>27</v>
      </c>
    </row>
    <row r="2811" spans="1:16" x14ac:dyDescent="0.2">
      <c r="A2811">
        <v>1380750</v>
      </c>
      <c r="B2811">
        <v>864434</v>
      </c>
      <c r="C2811">
        <v>492022</v>
      </c>
      <c r="D2811">
        <v>24294</v>
      </c>
      <c r="E2811">
        <v>0</v>
      </c>
      <c r="F2811">
        <v>0.01</v>
      </c>
      <c r="G2811">
        <v>0.99</v>
      </c>
      <c r="H2811" t="s">
        <v>263</v>
      </c>
      <c r="I2811" t="s">
        <v>213</v>
      </c>
      <c r="J2811">
        <v>2020</v>
      </c>
      <c r="K2811" t="s">
        <v>214</v>
      </c>
      <c r="L2811">
        <v>0.62606119862393628</v>
      </c>
      <c r="M2811">
        <v>0.35634401593336962</v>
      </c>
      <c r="N2811">
        <v>1.7594785442694189E-2</v>
      </c>
      <c r="O2811">
        <v>0</v>
      </c>
      <c r="P2811" t="s">
        <v>27</v>
      </c>
    </row>
    <row r="2812" spans="1:16" x14ac:dyDescent="0.2">
      <c r="A2812">
        <v>13828403</v>
      </c>
      <c r="B2812">
        <v>5935794</v>
      </c>
      <c r="C2812">
        <v>2184490</v>
      </c>
      <c r="D2812">
        <v>5185366</v>
      </c>
      <c r="E2812">
        <v>522753</v>
      </c>
      <c r="F2812">
        <v>0.19</v>
      </c>
      <c r="G2812">
        <v>0.81</v>
      </c>
      <c r="H2812" t="s">
        <v>264</v>
      </c>
      <c r="I2812" t="s">
        <v>213</v>
      </c>
      <c r="J2812">
        <v>2020</v>
      </c>
      <c r="K2812" t="s">
        <v>214</v>
      </c>
      <c r="L2812">
        <v>0.42924652976920041</v>
      </c>
      <c r="M2812">
        <v>0.15797124223238221</v>
      </c>
      <c r="N2812">
        <v>0.37497938120547969</v>
      </c>
      <c r="O2812">
        <v>3.7802846792937703E-2</v>
      </c>
      <c r="P2812" t="s">
        <v>27</v>
      </c>
    </row>
    <row r="2813" spans="1:16" x14ac:dyDescent="0.2">
      <c r="A2813">
        <v>579254</v>
      </c>
      <c r="B2813">
        <v>140204</v>
      </c>
      <c r="C2813">
        <v>0</v>
      </c>
      <c r="D2813">
        <v>439049</v>
      </c>
      <c r="E2813">
        <v>0</v>
      </c>
      <c r="F2813">
        <v>0.1</v>
      </c>
      <c r="G2813">
        <v>0.9</v>
      </c>
      <c r="H2813" t="s">
        <v>261</v>
      </c>
      <c r="I2813" t="s">
        <v>215</v>
      </c>
      <c r="J2813">
        <v>2020</v>
      </c>
      <c r="K2813" t="s">
        <v>216</v>
      </c>
      <c r="L2813">
        <v>0.24204235102390309</v>
      </c>
      <c r="M2813">
        <v>0</v>
      </c>
      <c r="N2813">
        <v>0.75795592261771172</v>
      </c>
      <c r="O2813">
        <v>0</v>
      </c>
      <c r="P2813" t="s">
        <v>27</v>
      </c>
    </row>
    <row r="2814" spans="1:16" x14ac:dyDescent="0.2">
      <c r="A2814">
        <v>319674</v>
      </c>
      <c r="B2814">
        <v>262803</v>
      </c>
      <c r="C2814">
        <v>0</v>
      </c>
      <c r="D2814">
        <v>46935</v>
      </c>
      <c r="E2814">
        <v>9936</v>
      </c>
      <c r="F2814">
        <v>0.31</v>
      </c>
      <c r="G2814">
        <v>0.69</v>
      </c>
      <c r="H2814" t="s">
        <v>262</v>
      </c>
      <c r="I2814" t="s">
        <v>215</v>
      </c>
      <c r="J2814">
        <v>2020</v>
      </c>
      <c r="K2814" t="s">
        <v>216</v>
      </c>
      <c r="L2814">
        <v>0.82209688620281918</v>
      </c>
      <c r="M2814">
        <v>0</v>
      </c>
      <c r="N2814">
        <v>0.14682144935152691</v>
      </c>
      <c r="O2814">
        <v>3.1081664445654009E-2</v>
      </c>
      <c r="P2814" t="s">
        <v>27</v>
      </c>
    </row>
    <row r="2815" spans="1:16" x14ac:dyDescent="0.2">
      <c r="A2815">
        <v>135808</v>
      </c>
      <c r="B2815">
        <v>135808</v>
      </c>
      <c r="C2815">
        <v>0</v>
      </c>
      <c r="D2815">
        <v>0</v>
      </c>
      <c r="E2815">
        <v>0</v>
      </c>
      <c r="F2815">
        <v>0.97</v>
      </c>
      <c r="G2815">
        <v>0.03</v>
      </c>
      <c r="H2815" t="s">
        <v>263</v>
      </c>
      <c r="I2815" t="s">
        <v>215</v>
      </c>
      <c r="J2815">
        <v>2020</v>
      </c>
      <c r="K2815" t="s">
        <v>216</v>
      </c>
      <c r="L2815">
        <v>1</v>
      </c>
      <c r="M2815">
        <v>0</v>
      </c>
      <c r="N2815">
        <v>0</v>
      </c>
      <c r="O2815">
        <v>0</v>
      </c>
      <c r="P2815" t="s">
        <v>27</v>
      </c>
    </row>
    <row r="2816" spans="1:16" x14ac:dyDescent="0.2">
      <c r="A2816">
        <v>1625146</v>
      </c>
      <c r="B2816">
        <v>1498157</v>
      </c>
      <c r="C2816">
        <v>0</v>
      </c>
      <c r="D2816">
        <v>126989</v>
      </c>
      <c r="E2816">
        <v>0</v>
      </c>
      <c r="F2816">
        <v>0.56000000000000005</v>
      </c>
      <c r="G2816">
        <v>0.44</v>
      </c>
      <c r="H2816" t="s">
        <v>264</v>
      </c>
      <c r="I2816" t="s">
        <v>215</v>
      </c>
      <c r="J2816">
        <v>2020</v>
      </c>
      <c r="K2816" t="s">
        <v>216</v>
      </c>
      <c r="L2816">
        <v>0.92185994366044655</v>
      </c>
      <c r="M2816">
        <v>0</v>
      </c>
      <c r="N2816">
        <v>7.8140056339553496E-2</v>
      </c>
      <c r="O2816">
        <v>0</v>
      </c>
      <c r="P2816" t="s">
        <v>27</v>
      </c>
    </row>
    <row r="2817" spans="1:16" x14ac:dyDescent="0.2">
      <c r="A2817">
        <v>355990</v>
      </c>
      <c r="B2817">
        <v>72253</v>
      </c>
      <c r="C2817">
        <v>0</v>
      </c>
      <c r="D2817">
        <v>283737</v>
      </c>
      <c r="E2817">
        <v>0</v>
      </c>
      <c r="F2817">
        <v>0.26</v>
      </c>
      <c r="G2817">
        <v>0.74</v>
      </c>
      <c r="H2817" t="s">
        <v>261</v>
      </c>
      <c r="I2817" t="s">
        <v>217</v>
      </c>
      <c r="J2817">
        <v>2020</v>
      </c>
      <c r="K2817" t="s">
        <v>218</v>
      </c>
      <c r="L2817">
        <v>0.20296356639231439</v>
      </c>
      <c r="M2817">
        <v>0</v>
      </c>
      <c r="N2817">
        <v>0.79703643360768561</v>
      </c>
      <c r="O2817">
        <v>0</v>
      </c>
      <c r="P2817" t="s">
        <v>27</v>
      </c>
    </row>
    <row r="2818" spans="1:16" x14ac:dyDescent="0.2">
      <c r="A2818">
        <v>2557535</v>
      </c>
      <c r="B2818">
        <v>466040</v>
      </c>
      <c r="C2818">
        <v>11322</v>
      </c>
      <c r="D2818">
        <v>2080173</v>
      </c>
      <c r="E2818">
        <v>0</v>
      </c>
      <c r="F2818">
        <v>0.09</v>
      </c>
      <c r="G2818">
        <v>0.91</v>
      </c>
      <c r="H2818" t="s">
        <v>262</v>
      </c>
      <c r="I2818" t="s">
        <v>217</v>
      </c>
      <c r="J2818">
        <v>2020</v>
      </c>
      <c r="K2818" t="s">
        <v>218</v>
      </c>
      <c r="L2818">
        <v>0.18222233517820871</v>
      </c>
      <c r="M2818">
        <v>4.42691888869556E-3</v>
      </c>
      <c r="N2818">
        <v>0.81335074593309575</v>
      </c>
      <c r="O2818">
        <v>0</v>
      </c>
      <c r="P2818" t="s">
        <v>27</v>
      </c>
    </row>
    <row r="2819" spans="1:16" x14ac:dyDescent="0.2">
      <c r="A2819">
        <v>295808</v>
      </c>
      <c r="B2819">
        <v>189787</v>
      </c>
      <c r="C2819">
        <v>106021</v>
      </c>
      <c r="D2819">
        <v>0</v>
      </c>
      <c r="E2819">
        <v>0</v>
      </c>
      <c r="F2819">
        <v>0.12</v>
      </c>
      <c r="G2819">
        <v>0.88</v>
      </c>
      <c r="H2819" t="s">
        <v>263</v>
      </c>
      <c r="I2819" t="s">
        <v>217</v>
      </c>
      <c r="J2819">
        <v>2020</v>
      </c>
      <c r="K2819" t="s">
        <v>218</v>
      </c>
      <c r="L2819">
        <v>0.64158846278667248</v>
      </c>
      <c r="M2819">
        <v>0.35841153721332758</v>
      </c>
      <c r="N2819">
        <v>0</v>
      </c>
      <c r="O2819">
        <v>0</v>
      </c>
      <c r="P2819" t="s">
        <v>27</v>
      </c>
    </row>
    <row r="2820" spans="1:16" x14ac:dyDescent="0.2">
      <c r="A2820">
        <v>14594745</v>
      </c>
      <c r="B2820">
        <v>8154637</v>
      </c>
      <c r="C2820">
        <v>513738</v>
      </c>
      <c r="D2820">
        <v>5926370</v>
      </c>
      <c r="E2820">
        <v>0</v>
      </c>
      <c r="F2820">
        <v>0.18</v>
      </c>
      <c r="G2820">
        <v>0.82</v>
      </c>
      <c r="H2820" t="s">
        <v>264</v>
      </c>
      <c r="I2820" t="s">
        <v>217</v>
      </c>
      <c r="J2820">
        <v>2020</v>
      </c>
      <c r="K2820" t="s">
        <v>218</v>
      </c>
      <c r="L2820">
        <v>0.55873788819194858</v>
      </c>
      <c r="M2820">
        <v>3.5200203909009707E-2</v>
      </c>
      <c r="N2820">
        <v>0.40606190789904167</v>
      </c>
      <c r="O2820">
        <v>0</v>
      </c>
      <c r="P2820" t="s">
        <v>27</v>
      </c>
    </row>
    <row r="2821" spans="1:16" x14ac:dyDescent="0.2">
      <c r="A2821">
        <v>82473</v>
      </c>
      <c r="B2821">
        <v>63694</v>
      </c>
      <c r="C2821">
        <v>982</v>
      </c>
      <c r="D2821">
        <v>17797</v>
      </c>
      <c r="E2821">
        <v>0</v>
      </c>
      <c r="F2821">
        <v>0.6</v>
      </c>
      <c r="G2821">
        <v>0.4</v>
      </c>
      <c r="H2821" t="s">
        <v>261</v>
      </c>
      <c r="I2821" t="s">
        <v>219</v>
      </c>
      <c r="J2821">
        <v>2020</v>
      </c>
      <c r="K2821" t="s">
        <v>220</v>
      </c>
      <c r="L2821">
        <v>0.77230123798091499</v>
      </c>
      <c r="M2821">
        <v>1.190692711554084E-2</v>
      </c>
      <c r="N2821">
        <v>0.2157918349035442</v>
      </c>
      <c r="O2821">
        <v>0</v>
      </c>
      <c r="P2821" t="s">
        <v>19</v>
      </c>
    </row>
    <row r="2822" spans="1:16" x14ac:dyDescent="0.2">
      <c r="A2822">
        <v>511402</v>
      </c>
      <c r="B2822">
        <v>332428</v>
      </c>
      <c r="C2822">
        <v>25828</v>
      </c>
      <c r="D2822">
        <v>153147</v>
      </c>
      <c r="E2822">
        <v>0</v>
      </c>
      <c r="F2822">
        <v>0.59</v>
      </c>
      <c r="G2822">
        <v>0.41</v>
      </c>
      <c r="H2822" t="s">
        <v>262</v>
      </c>
      <c r="I2822" t="s">
        <v>219</v>
      </c>
      <c r="J2822">
        <v>2020</v>
      </c>
      <c r="K2822" t="s">
        <v>220</v>
      </c>
      <c r="L2822">
        <v>0.65003265532790255</v>
      </c>
      <c r="M2822">
        <v>5.0504299944075307E-2</v>
      </c>
      <c r="N2822">
        <v>0.2994650001368786</v>
      </c>
      <c r="O2822">
        <v>0</v>
      </c>
      <c r="P2822" t="s">
        <v>19</v>
      </c>
    </row>
    <row r="2823" spans="1:16" x14ac:dyDescent="0.2">
      <c r="A2823">
        <v>216691</v>
      </c>
      <c r="B2823">
        <v>216691</v>
      </c>
      <c r="C2823">
        <v>0</v>
      </c>
      <c r="D2823">
        <v>0</v>
      </c>
      <c r="E2823">
        <v>0</v>
      </c>
      <c r="F2823">
        <v>0.95</v>
      </c>
      <c r="G2823">
        <v>0.05</v>
      </c>
      <c r="H2823" t="s">
        <v>263</v>
      </c>
      <c r="I2823" t="s">
        <v>219</v>
      </c>
      <c r="J2823">
        <v>2020</v>
      </c>
      <c r="K2823" t="s">
        <v>220</v>
      </c>
      <c r="L2823">
        <v>1</v>
      </c>
      <c r="M2823">
        <v>0</v>
      </c>
      <c r="N2823">
        <v>0</v>
      </c>
      <c r="O2823">
        <v>0</v>
      </c>
      <c r="P2823" t="s">
        <v>19</v>
      </c>
    </row>
    <row r="2824" spans="1:16" x14ac:dyDescent="0.2">
      <c r="A2824">
        <v>851419</v>
      </c>
      <c r="B2824">
        <v>446795</v>
      </c>
      <c r="C2824">
        <v>127143</v>
      </c>
      <c r="D2824">
        <v>277481</v>
      </c>
      <c r="E2824">
        <v>0</v>
      </c>
      <c r="F2824">
        <v>0.55000000000000004</v>
      </c>
      <c r="G2824">
        <v>0.45</v>
      </c>
      <c r="H2824" t="s">
        <v>264</v>
      </c>
      <c r="I2824" t="s">
        <v>219</v>
      </c>
      <c r="J2824">
        <v>2020</v>
      </c>
      <c r="K2824" t="s">
        <v>220</v>
      </c>
      <c r="L2824">
        <v>0.52476512739321057</v>
      </c>
      <c r="M2824">
        <v>0.1493307055633008</v>
      </c>
      <c r="N2824">
        <v>0.32590416704348862</v>
      </c>
      <c r="O2824">
        <v>0</v>
      </c>
      <c r="P2824" t="s">
        <v>19</v>
      </c>
    </row>
    <row r="2825" spans="1:16" x14ac:dyDescent="0.2">
      <c r="A2825">
        <v>487355</v>
      </c>
      <c r="B2825">
        <v>108563</v>
      </c>
      <c r="C2825">
        <v>180110</v>
      </c>
      <c r="D2825">
        <v>198682</v>
      </c>
      <c r="E2825">
        <v>0</v>
      </c>
      <c r="F2825">
        <v>0.13</v>
      </c>
      <c r="G2825">
        <v>0.87</v>
      </c>
      <c r="H2825" t="s">
        <v>261</v>
      </c>
      <c r="I2825" t="s">
        <v>221</v>
      </c>
      <c r="J2825">
        <v>2020</v>
      </c>
      <c r="K2825" t="s">
        <v>222</v>
      </c>
      <c r="L2825">
        <v>0.2227595900319069</v>
      </c>
      <c r="M2825">
        <v>0.36956633255019439</v>
      </c>
      <c r="N2825">
        <v>0.40767407741789868</v>
      </c>
      <c r="O2825">
        <v>0</v>
      </c>
      <c r="P2825" t="s">
        <v>27</v>
      </c>
    </row>
    <row r="2826" spans="1:16" x14ac:dyDescent="0.2">
      <c r="A2826">
        <v>7984785</v>
      </c>
      <c r="B2826">
        <v>5594915</v>
      </c>
      <c r="C2826">
        <v>1182704</v>
      </c>
      <c r="D2826">
        <v>1141068</v>
      </c>
      <c r="E2826">
        <v>66098</v>
      </c>
      <c r="F2826">
        <v>0.15</v>
      </c>
      <c r="G2826">
        <v>0.85</v>
      </c>
      <c r="H2826" t="s">
        <v>262</v>
      </c>
      <c r="I2826" t="s">
        <v>221</v>
      </c>
      <c r="J2826">
        <v>2020</v>
      </c>
      <c r="K2826" t="s">
        <v>222</v>
      </c>
      <c r="L2826">
        <v>0.70069701313185018</v>
      </c>
      <c r="M2826">
        <v>0.14811970516425929</v>
      </c>
      <c r="N2826">
        <v>0.14290528799460481</v>
      </c>
      <c r="O2826">
        <v>8.2779937092858479E-3</v>
      </c>
      <c r="P2826" t="s">
        <v>27</v>
      </c>
    </row>
    <row r="2827" spans="1:16" x14ac:dyDescent="0.2">
      <c r="A2827">
        <v>-184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 t="s">
        <v>82</v>
      </c>
      <c r="I2827" t="s">
        <v>221</v>
      </c>
      <c r="J2827">
        <v>2020</v>
      </c>
      <c r="K2827" t="s">
        <v>222</v>
      </c>
      <c r="L2827">
        <v>0</v>
      </c>
      <c r="M2827">
        <v>0</v>
      </c>
      <c r="N2827">
        <v>0</v>
      </c>
      <c r="O2827">
        <v>0</v>
      </c>
      <c r="P2827" t="s">
        <v>27</v>
      </c>
    </row>
    <row r="2828" spans="1:16" x14ac:dyDescent="0.2">
      <c r="A2828">
        <v>459278</v>
      </c>
      <c r="B2828">
        <v>373148</v>
      </c>
      <c r="C2828">
        <v>86130</v>
      </c>
      <c r="D2828">
        <v>0</v>
      </c>
      <c r="E2828">
        <v>0</v>
      </c>
      <c r="F2828">
        <v>0.77</v>
      </c>
      <c r="G2828">
        <v>0.23</v>
      </c>
      <c r="H2828" t="s">
        <v>263</v>
      </c>
      <c r="I2828" t="s">
        <v>221</v>
      </c>
      <c r="J2828">
        <v>2020</v>
      </c>
      <c r="K2828" t="s">
        <v>222</v>
      </c>
      <c r="L2828">
        <v>0.81246652354347471</v>
      </c>
      <c r="M2828">
        <v>0.18753347645652521</v>
      </c>
      <c r="N2828">
        <v>0</v>
      </c>
      <c r="O2828">
        <v>0</v>
      </c>
      <c r="P2828" t="s">
        <v>27</v>
      </c>
    </row>
    <row r="2829" spans="1:16" x14ac:dyDescent="0.2">
      <c r="A2829">
        <v>11092469</v>
      </c>
      <c r="B2829">
        <v>5154331</v>
      </c>
      <c r="C2829">
        <v>2840895</v>
      </c>
      <c r="D2829">
        <v>3097243</v>
      </c>
      <c r="E2829">
        <v>0</v>
      </c>
      <c r="F2829">
        <v>0.15</v>
      </c>
      <c r="G2829">
        <v>0.85</v>
      </c>
      <c r="H2829" t="s">
        <v>264</v>
      </c>
      <c r="I2829" t="s">
        <v>221</v>
      </c>
      <c r="J2829">
        <v>2020</v>
      </c>
      <c r="K2829" t="s">
        <v>222</v>
      </c>
      <c r="L2829">
        <v>0.46466940768552067</v>
      </c>
      <c r="M2829">
        <v>0.25611024921503051</v>
      </c>
      <c r="N2829">
        <v>0.27922034309944882</v>
      </c>
      <c r="O2829">
        <v>0</v>
      </c>
      <c r="P2829" t="s">
        <v>27</v>
      </c>
    </row>
    <row r="2830" spans="1:16" x14ac:dyDescent="0.2">
      <c r="A2830">
        <v>1959866</v>
      </c>
      <c r="B2830">
        <v>289787</v>
      </c>
      <c r="C2830">
        <v>0</v>
      </c>
      <c r="D2830">
        <v>1670079</v>
      </c>
      <c r="E2830">
        <v>0</v>
      </c>
      <c r="F2830">
        <v>0</v>
      </c>
      <c r="G2830">
        <v>1</v>
      </c>
      <c r="H2830" t="s">
        <v>261</v>
      </c>
      <c r="I2830" t="s">
        <v>223</v>
      </c>
      <c r="J2830">
        <v>2020</v>
      </c>
      <c r="K2830" t="s">
        <v>224</v>
      </c>
      <c r="L2830">
        <v>0.14786061904232231</v>
      </c>
      <c r="M2830">
        <v>0</v>
      </c>
      <c r="N2830">
        <v>0.85213938095767772</v>
      </c>
      <c r="O2830">
        <v>0</v>
      </c>
      <c r="P2830" t="s">
        <v>19</v>
      </c>
    </row>
    <row r="2831" spans="1:16" x14ac:dyDescent="0.2">
      <c r="A2831">
        <v>16392166</v>
      </c>
      <c r="B2831">
        <v>7060594</v>
      </c>
      <c r="C2831">
        <v>0</v>
      </c>
      <c r="D2831">
        <v>6138666</v>
      </c>
      <c r="E2831">
        <v>3192906</v>
      </c>
      <c r="F2831">
        <v>0.09</v>
      </c>
      <c r="G2831">
        <v>0.91</v>
      </c>
      <c r="H2831" t="s">
        <v>262</v>
      </c>
      <c r="I2831" t="s">
        <v>223</v>
      </c>
      <c r="J2831">
        <v>2020</v>
      </c>
      <c r="K2831" t="s">
        <v>224</v>
      </c>
      <c r="L2831">
        <v>0.43072977665062689</v>
      </c>
      <c r="M2831">
        <v>0</v>
      </c>
      <c r="N2831">
        <v>0.37448778886206979</v>
      </c>
      <c r="O2831">
        <v>0.19478243448730331</v>
      </c>
      <c r="P2831" t="s">
        <v>19</v>
      </c>
    </row>
    <row r="2832" spans="1:16" x14ac:dyDescent="0.2">
      <c r="A2832">
        <v>61176</v>
      </c>
      <c r="B2832">
        <v>61176</v>
      </c>
      <c r="C2832">
        <v>0</v>
      </c>
      <c r="D2832">
        <v>0</v>
      </c>
      <c r="E2832">
        <v>0</v>
      </c>
      <c r="F2832">
        <v>1</v>
      </c>
      <c r="G2832">
        <v>0.91</v>
      </c>
      <c r="H2832" t="s">
        <v>263</v>
      </c>
      <c r="I2832" t="s">
        <v>223</v>
      </c>
      <c r="J2832">
        <v>2020</v>
      </c>
      <c r="K2832" t="s">
        <v>224</v>
      </c>
      <c r="L2832">
        <v>1</v>
      </c>
      <c r="M2832">
        <v>0</v>
      </c>
      <c r="N2832">
        <v>0</v>
      </c>
      <c r="O2832">
        <v>0</v>
      </c>
      <c r="P2832" t="s">
        <v>19</v>
      </c>
    </row>
    <row r="2833" spans="1:16" x14ac:dyDescent="0.2">
      <c r="A2833">
        <v>14565356</v>
      </c>
      <c r="B2833">
        <v>5982750</v>
      </c>
      <c r="C2833">
        <v>0</v>
      </c>
      <c r="D2833">
        <v>8582606</v>
      </c>
      <c r="E2833">
        <v>0</v>
      </c>
      <c r="F2833">
        <v>0.02</v>
      </c>
      <c r="G2833">
        <v>0.98</v>
      </c>
      <c r="H2833" t="s">
        <v>264</v>
      </c>
      <c r="I2833" t="s">
        <v>223</v>
      </c>
      <c r="J2833">
        <v>2020</v>
      </c>
      <c r="K2833" t="s">
        <v>224</v>
      </c>
      <c r="L2833">
        <v>0.41075206126098118</v>
      </c>
      <c r="M2833">
        <v>0</v>
      </c>
      <c r="N2833">
        <v>0.58924793873901882</v>
      </c>
      <c r="O2833">
        <v>0</v>
      </c>
      <c r="P2833" t="s">
        <v>19</v>
      </c>
    </row>
    <row r="2834" spans="1:16" x14ac:dyDescent="0.2">
      <c r="A2834">
        <v>97190</v>
      </c>
      <c r="B2834">
        <v>47549</v>
      </c>
      <c r="C2834">
        <v>0</v>
      </c>
      <c r="D2834">
        <v>49641</v>
      </c>
      <c r="E2834">
        <v>0</v>
      </c>
      <c r="F2834">
        <v>1</v>
      </c>
      <c r="G2834">
        <v>0</v>
      </c>
      <c r="H2834" t="s">
        <v>261</v>
      </c>
      <c r="I2834" t="s">
        <v>225</v>
      </c>
      <c r="J2834">
        <v>2020</v>
      </c>
      <c r="K2834" t="s">
        <v>226</v>
      </c>
      <c r="L2834">
        <v>0.48923757588229239</v>
      </c>
      <c r="M2834">
        <v>0</v>
      </c>
      <c r="N2834">
        <v>0.51076242411770756</v>
      </c>
      <c r="O2834">
        <v>0</v>
      </c>
      <c r="P2834" t="s">
        <v>19</v>
      </c>
    </row>
    <row r="2835" spans="1:16" x14ac:dyDescent="0.2">
      <c r="A2835">
        <v>312779</v>
      </c>
      <c r="B2835">
        <v>157553</v>
      </c>
      <c r="C2835">
        <v>57346</v>
      </c>
      <c r="D2835">
        <v>97880</v>
      </c>
      <c r="E2835">
        <v>0</v>
      </c>
      <c r="F2835">
        <v>0.3</v>
      </c>
      <c r="G2835">
        <v>0.7</v>
      </c>
      <c r="H2835" t="s">
        <v>262</v>
      </c>
      <c r="I2835" t="s">
        <v>225</v>
      </c>
      <c r="J2835">
        <v>2020</v>
      </c>
      <c r="K2835" t="s">
        <v>226</v>
      </c>
      <c r="L2835">
        <v>0.50371987889212511</v>
      </c>
      <c r="M2835">
        <v>0.18334351091345649</v>
      </c>
      <c r="N2835">
        <v>0.31293661019441837</v>
      </c>
      <c r="O2835">
        <v>0</v>
      </c>
      <c r="P2835" t="s">
        <v>19</v>
      </c>
    </row>
    <row r="2836" spans="1:16" x14ac:dyDescent="0.2">
      <c r="A2836">
        <v>809986</v>
      </c>
      <c r="B2836">
        <v>696048</v>
      </c>
      <c r="C2836">
        <v>113938</v>
      </c>
      <c r="D2836">
        <v>0</v>
      </c>
      <c r="E2836">
        <v>0</v>
      </c>
      <c r="F2836">
        <v>0.37</v>
      </c>
      <c r="G2836">
        <v>0.63</v>
      </c>
      <c r="H2836" t="s">
        <v>263</v>
      </c>
      <c r="I2836" t="s">
        <v>225</v>
      </c>
      <c r="J2836">
        <v>2020</v>
      </c>
      <c r="K2836" t="s">
        <v>226</v>
      </c>
      <c r="L2836">
        <v>0.85933337119407005</v>
      </c>
      <c r="M2836">
        <v>0.14066662880593001</v>
      </c>
      <c r="N2836">
        <v>0</v>
      </c>
      <c r="O2836">
        <v>0</v>
      </c>
      <c r="P2836" t="s">
        <v>19</v>
      </c>
    </row>
    <row r="2837" spans="1:16" x14ac:dyDescent="0.2">
      <c r="A2837">
        <v>1162755</v>
      </c>
      <c r="B2837">
        <v>816205</v>
      </c>
      <c r="C2837">
        <v>68824</v>
      </c>
      <c r="D2837">
        <v>277727</v>
      </c>
      <c r="E2837">
        <v>0</v>
      </c>
      <c r="F2837">
        <v>0.54</v>
      </c>
      <c r="G2837">
        <v>0.46</v>
      </c>
      <c r="H2837" t="s">
        <v>264</v>
      </c>
      <c r="I2837" t="s">
        <v>225</v>
      </c>
      <c r="J2837">
        <v>2020</v>
      </c>
      <c r="K2837" t="s">
        <v>226</v>
      </c>
      <c r="L2837">
        <v>0.7019578501059982</v>
      </c>
      <c r="M2837">
        <v>5.9190457147034407E-2</v>
      </c>
      <c r="N2837">
        <v>0.23885255277337011</v>
      </c>
      <c r="O2837">
        <v>0</v>
      </c>
      <c r="P2837" t="s">
        <v>19</v>
      </c>
    </row>
    <row r="2838" spans="1:16" x14ac:dyDescent="0.2">
      <c r="A2838">
        <v>292381</v>
      </c>
      <c r="B2838">
        <v>241436</v>
      </c>
      <c r="C2838">
        <v>0</v>
      </c>
      <c r="D2838">
        <v>50944</v>
      </c>
      <c r="E2838">
        <v>0</v>
      </c>
      <c r="F2838">
        <v>0.9</v>
      </c>
      <c r="G2838">
        <v>0.1</v>
      </c>
      <c r="H2838" t="s">
        <v>261</v>
      </c>
      <c r="I2838" t="s">
        <v>227</v>
      </c>
      <c r="J2838">
        <v>2020</v>
      </c>
      <c r="K2838" t="s">
        <v>228</v>
      </c>
      <c r="L2838">
        <v>0.82575817170062349</v>
      </c>
      <c r="M2838">
        <v>0</v>
      </c>
      <c r="N2838">
        <v>0.17423840810449381</v>
      </c>
      <c r="O2838">
        <v>0</v>
      </c>
      <c r="P2838" t="s">
        <v>19</v>
      </c>
    </row>
    <row r="2839" spans="1:16" x14ac:dyDescent="0.2">
      <c r="A2839">
        <v>37225</v>
      </c>
      <c r="B2839">
        <v>37225</v>
      </c>
      <c r="C2839">
        <v>0</v>
      </c>
      <c r="D2839">
        <v>0</v>
      </c>
      <c r="E2839">
        <v>0</v>
      </c>
      <c r="F2839">
        <v>0.66</v>
      </c>
      <c r="G2839">
        <v>0.34</v>
      </c>
      <c r="H2839" t="s">
        <v>262</v>
      </c>
      <c r="I2839" t="s">
        <v>227</v>
      </c>
      <c r="J2839">
        <v>2020</v>
      </c>
      <c r="K2839" t="s">
        <v>228</v>
      </c>
      <c r="L2839">
        <v>1</v>
      </c>
      <c r="M2839">
        <v>0</v>
      </c>
      <c r="N2839">
        <v>0</v>
      </c>
      <c r="O2839">
        <v>0</v>
      </c>
      <c r="P2839" t="s">
        <v>19</v>
      </c>
    </row>
    <row r="2840" spans="1:16" x14ac:dyDescent="0.2">
      <c r="A2840">
        <v>147699</v>
      </c>
      <c r="B2840">
        <v>147699</v>
      </c>
      <c r="C2840">
        <v>0</v>
      </c>
      <c r="D2840">
        <v>0</v>
      </c>
      <c r="E2840">
        <v>0</v>
      </c>
      <c r="F2840">
        <v>0.96</v>
      </c>
      <c r="G2840">
        <v>0.04</v>
      </c>
      <c r="H2840" t="s">
        <v>263</v>
      </c>
      <c r="I2840" t="s">
        <v>227</v>
      </c>
      <c r="J2840">
        <v>2020</v>
      </c>
      <c r="K2840" t="s">
        <v>228</v>
      </c>
      <c r="L2840">
        <v>1</v>
      </c>
      <c r="M2840">
        <v>0</v>
      </c>
      <c r="N2840">
        <v>0</v>
      </c>
      <c r="O2840">
        <v>0</v>
      </c>
      <c r="P2840" t="s">
        <v>19</v>
      </c>
    </row>
    <row r="2841" spans="1:16" x14ac:dyDescent="0.2">
      <c r="A2841">
        <v>342415</v>
      </c>
      <c r="B2841">
        <v>308631</v>
      </c>
      <c r="C2841">
        <v>2388</v>
      </c>
      <c r="D2841">
        <v>31396</v>
      </c>
      <c r="E2841">
        <v>0</v>
      </c>
      <c r="F2841">
        <v>0.94</v>
      </c>
      <c r="G2841">
        <v>0.06</v>
      </c>
      <c r="H2841" t="s">
        <v>264</v>
      </c>
      <c r="I2841" t="s">
        <v>227</v>
      </c>
      <c r="J2841">
        <v>2020</v>
      </c>
      <c r="K2841" t="s">
        <v>228</v>
      </c>
      <c r="L2841">
        <v>0.90133609800972503</v>
      </c>
      <c r="M2841">
        <v>6.973993545843494E-3</v>
      </c>
      <c r="N2841">
        <v>9.1689908444431464E-2</v>
      </c>
      <c r="O2841">
        <v>0</v>
      </c>
      <c r="P2841" t="s">
        <v>19</v>
      </c>
    </row>
    <row r="2842" spans="1:16" x14ac:dyDescent="0.2">
      <c r="A2842">
        <v>32449</v>
      </c>
      <c r="B2842">
        <v>32449</v>
      </c>
      <c r="C2842">
        <v>0</v>
      </c>
      <c r="D2842">
        <v>0</v>
      </c>
      <c r="E2842">
        <v>0</v>
      </c>
      <c r="F2842">
        <v>1</v>
      </c>
      <c r="G2842">
        <v>0</v>
      </c>
      <c r="H2842" t="s">
        <v>261</v>
      </c>
      <c r="I2842" t="s">
        <v>229</v>
      </c>
      <c r="J2842">
        <v>2020</v>
      </c>
      <c r="K2842" t="s">
        <v>230</v>
      </c>
      <c r="L2842">
        <v>1</v>
      </c>
      <c r="M2842">
        <v>0</v>
      </c>
      <c r="N2842">
        <v>0</v>
      </c>
      <c r="O2842">
        <v>0</v>
      </c>
      <c r="P2842" t="s">
        <v>173</v>
      </c>
    </row>
    <row r="2843" spans="1:16" x14ac:dyDescent="0.2">
      <c r="A2843">
        <v>347297</v>
      </c>
      <c r="B2843">
        <v>279851</v>
      </c>
      <c r="C2843">
        <v>8852</v>
      </c>
      <c r="D2843">
        <v>58594</v>
      </c>
      <c r="E2843">
        <v>0</v>
      </c>
      <c r="F2843">
        <v>0.32</v>
      </c>
      <c r="G2843">
        <v>0.68</v>
      </c>
      <c r="H2843" t="s">
        <v>262</v>
      </c>
      <c r="I2843" t="s">
        <v>229</v>
      </c>
      <c r="J2843">
        <v>2020</v>
      </c>
      <c r="K2843" t="s">
        <v>230</v>
      </c>
      <c r="L2843">
        <v>0.80579734348410725</v>
      </c>
      <c r="M2843">
        <v>2.5488270845990611E-2</v>
      </c>
      <c r="N2843">
        <v>0.1687143856699021</v>
      </c>
      <c r="O2843">
        <v>0</v>
      </c>
      <c r="P2843" t="s">
        <v>173</v>
      </c>
    </row>
    <row r="2844" spans="1:16" x14ac:dyDescent="0.2">
      <c r="A2844">
        <v>408325</v>
      </c>
      <c r="B2844">
        <v>363725</v>
      </c>
      <c r="C2844">
        <v>44600</v>
      </c>
      <c r="D2844">
        <v>0</v>
      </c>
      <c r="E2844">
        <v>0</v>
      </c>
      <c r="F2844">
        <v>1</v>
      </c>
      <c r="G2844">
        <v>0</v>
      </c>
      <c r="H2844" t="s">
        <v>263</v>
      </c>
      <c r="I2844" t="s">
        <v>229</v>
      </c>
      <c r="J2844">
        <v>2020</v>
      </c>
      <c r="K2844" t="s">
        <v>230</v>
      </c>
      <c r="L2844">
        <v>0.89077328108736908</v>
      </c>
      <c r="M2844">
        <v>0.1092267189126309</v>
      </c>
      <c r="N2844">
        <v>0</v>
      </c>
      <c r="O2844">
        <v>0</v>
      </c>
      <c r="P2844" t="s">
        <v>173</v>
      </c>
    </row>
    <row r="2845" spans="1:16" x14ac:dyDescent="0.2">
      <c r="A2845">
        <v>1022871</v>
      </c>
      <c r="B2845">
        <v>843955</v>
      </c>
      <c r="C2845">
        <v>118934</v>
      </c>
      <c r="D2845">
        <v>59982</v>
      </c>
      <c r="E2845">
        <v>0</v>
      </c>
      <c r="F2845">
        <v>0.56999999999999995</v>
      </c>
      <c r="G2845">
        <v>0.43</v>
      </c>
      <c r="H2845" t="s">
        <v>264</v>
      </c>
      <c r="I2845" t="s">
        <v>229</v>
      </c>
      <c r="J2845">
        <v>2020</v>
      </c>
      <c r="K2845" t="s">
        <v>230</v>
      </c>
      <c r="L2845">
        <v>0.82508449257042193</v>
      </c>
      <c r="M2845">
        <v>0.11627468175361309</v>
      </c>
      <c r="N2845">
        <v>5.8640825675965007E-2</v>
      </c>
      <c r="O2845">
        <v>0</v>
      </c>
      <c r="P2845" t="s">
        <v>173</v>
      </c>
    </row>
    <row r="2846" spans="1:16" x14ac:dyDescent="0.2">
      <c r="A2846">
        <v>70941</v>
      </c>
      <c r="B2846">
        <v>70941</v>
      </c>
      <c r="C2846">
        <v>0</v>
      </c>
      <c r="D2846">
        <v>0</v>
      </c>
      <c r="E2846">
        <v>0</v>
      </c>
      <c r="F2846">
        <v>1</v>
      </c>
      <c r="G2846">
        <v>0</v>
      </c>
      <c r="H2846" t="s">
        <v>261</v>
      </c>
      <c r="I2846" t="s">
        <v>231</v>
      </c>
      <c r="J2846">
        <v>2020</v>
      </c>
      <c r="K2846" t="s">
        <v>232</v>
      </c>
      <c r="L2846">
        <v>1</v>
      </c>
      <c r="M2846">
        <v>0</v>
      </c>
      <c r="N2846">
        <v>0</v>
      </c>
      <c r="O2846">
        <v>0</v>
      </c>
      <c r="P2846" t="s">
        <v>27</v>
      </c>
    </row>
    <row r="2847" spans="1:16" x14ac:dyDescent="0.2">
      <c r="A2847">
        <v>221806</v>
      </c>
      <c r="B2847">
        <v>125369</v>
      </c>
      <c r="C2847">
        <v>43640</v>
      </c>
      <c r="D2847">
        <v>52797</v>
      </c>
      <c r="E2847">
        <v>0</v>
      </c>
      <c r="F2847">
        <v>0.78</v>
      </c>
      <c r="G2847">
        <v>0.22</v>
      </c>
      <c r="H2847" t="s">
        <v>262</v>
      </c>
      <c r="I2847" t="s">
        <v>231</v>
      </c>
      <c r="J2847">
        <v>2020</v>
      </c>
      <c r="K2847" t="s">
        <v>232</v>
      </c>
      <c r="L2847">
        <v>0.56521915547821067</v>
      </c>
      <c r="M2847">
        <v>0.19674850995915349</v>
      </c>
      <c r="N2847">
        <v>0.23803233456263581</v>
      </c>
      <c r="O2847">
        <v>0</v>
      </c>
      <c r="P2847" t="s">
        <v>27</v>
      </c>
    </row>
    <row r="2848" spans="1:16" x14ac:dyDescent="0.2">
      <c r="A2848">
        <v>386650</v>
      </c>
      <c r="B2848">
        <v>218257</v>
      </c>
      <c r="C2848">
        <v>168393</v>
      </c>
      <c r="D2848">
        <v>0</v>
      </c>
      <c r="E2848">
        <v>0</v>
      </c>
      <c r="F2848">
        <v>0.77</v>
      </c>
      <c r="G2848">
        <v>0.23</v>
      </c>
      <c r="H2848" t="s">
        <v>263</v>
      </c>
      <c r="I2848" t="s">
        <v>231</v>
      </c>
      <c r="J2848">
        <v>2020</v>
      </c>
      <c r="K2848" t="s">
        <v>232</v>
      </c>
      <c r="L2848">
        <v>0.56448208974524761</v>
      </c>
      <c r="M2848">
        <v>0.43551791025475228</v>
      </c>
      <c r="N2848">
        <v>0</v>
      </c>
      <c r="O2848">
        <v>0</v>
      </c>
      <c r="P2848" t="s">
        <v>27</v>
      </c>
    </row>
    <row r="2849" spans="1:16" x14ac:dyDescent="0.2">
      <c r="A2849">
        <v>2955655</v>
      </c>
      <c r="B2849">
        <v>2290563</v>
      </c>
      <c r="C2849">
        <v>334057</v>
      </c>
      <c r="D2849">
        <v>331036</v>
      </c>
      <c r="E2849">
        <v>0</v>
      </c>
      <c r="F2849">
        <v>0.43</v>
      </c>
      <c r="G2849">
        <v>0.56999999999999995</v>
      </c>
      <c r="H2849" t="s">
        <v>264</v>
      </c>
      <c r="I2849" t="s">
        <v>231</v>
      </c>
      <c r="J2849">
        <v>2020</v>
      </c>
      <c r="K2849" t="s">
        <v>232</v>
      </c>
      <c r="L2849">
        <v>0.77497644346177075</v>
      </c>
      <c r="M2849">
        <v>0.1130230016696807</v>
      </c>
      <c r="N2849">
        <v>0.1120008932030294</v>
      </c>
      <c r="O2849">
        <v>0</v>
      </c>
      <c r="P2849" t="s">
        <v>27</v>
      </c>
    </row>
    <row r="2850" spans="1:16" x14ac:dyDescent="0.2">
      <c r="A2850">
        <v>546881</v>
      </c>
      <c r="B2850">
        <v>141880</v>
      </c>
      <c r="C2850">
        <v>78960</v>
      </c>
      <c r="D2850">
        <v>331947</v>
      </c>
      <c r="E2850">
        <v>0</v>
      </c>
      <c r="F2850">
        <v>0.3</v>
      </c>
      <c r="G2850">
        <v>0.7</v>
      </c>
      <c r="H2850" t="s">
        <v>262</v>
      </c>
      <c r="I2850" t="s">
        <v>233</v>
      </c>
      <c r="J2850">
        <v>2020</v>
      </c>
      <c r="K2850" t="s">
        <v>234</v>
      </c>
      <c r="L2850">
        <v>0.25943486791459203</v>
      </c>
      <c r="M2850">
        <v>0.14438241591863679</v>
      </c>
      <c r="N2850">
        <v>0.60698214053880095</v>
      </c>
      <c r="O2850">
        <v>0</v>
      </c>
      <c r="P2850" t="s">
        <v>27</v>
      </c>
    </row>
    <row r="2851" spans="1:16" x14ac:dyDescent="0.2">
      <c r="A2851">
        <v>204379</v>
      </c>
      <c r="B2851">
        <v>173987</v>
      </c>
      <c r="C2851">
        <v>30392</v>
      </c>
      <c r="D2851">
        <v>0</v>
      </c>
      <c r="E2851">
        <v>0</v>
      </c>
      <c r="F2851">
        <v>0.8</v>
      </c>
      <c r="G2851">
        <v>0.2</v>
      </c>
      <c r="H2851" t="s">
        <v>263</v>
      </c>
      <c r="I2851" t="s">
        <v>233</v>
      </c>
      <c r="J2851">
        <v>2020</v>
      </c>
      <c r="K2851" t="s">
        <v>234</v>
      </c>
      <c r="L2851">
        <v>0.85129587677794682</v>
      </c>
      <c r="M2851">
        <v>0.14870412322205309</v>
      </c>
      <c r="N2851">
        <v>0</v>
      </c>
      <c r="O2851">
        <v>0</v>
      </c>
      <c r="P2851" t="s">
        <v>27</v>
      </c>
    </row>
    <row r="2852" spans="1:16" x14ac:dyDescent="0.2">
      <c r="A2852">
        <v>504757</v>
      </c>
      <c r="B2852">
        <v>335340</v>
      </c>
      <c r="C2852">
        <v>44543</v>
      </c>
      <c r="D2852">
        <v>124874</v>
      </c>
      <c r="E2852">
        <v>0</v>
      </c>
      <c r="F2852">
        <v>0.57999999999999996</v>
      </c>
      <c r="G2852">
        <v>0.42</v>
      </c>
      <c r="H2852" t="s">
        <v>264</v>
      </c>
      <c r="I2852" t="s">
        <v>233</v>
      </c>
      <c r="J2852">
        <v>2020</v>
      </c>
      <c r="K2852" t="s">
        <v>234</v>
      </c>
      <c r="L2852">
        <v>0.66435928575532388</v>
      </c>
      <c r="M2852">
        <v>8.8246423526568224E-2</v>
      </c>
      <c r="N2852">
        <v>0.2473942907181079</v>
      </c>
      <c r="O2852">
        <v>0</v>
      </c>
      <c r="P2852" t="s">
        <v>27</v>
      </c>
    </row>
    <row r="2853" spans="1:16" x14ac:dyDescent="0.2">
      <c r="A2853">
        <v>761285</v>
      </c>
      <c r="B2853">
        <v>32281</v>
      </c>
      <c r="C2853">
        <v>0</v>
      </c>
      <c r="D2853">
        <v>729004</v>
      </c>
      <c r="E2853">
        <v>0</v>
      </c>
      <c r="F2853">
        <v>0.16</v>
      </c>
      <c r="G2853">
        <v>0.84</v>
      </c>
      <c r="H2853" t="s">
        <v>261</v>
      </c>
      <c r="I2853" t="s">
        <v>235</v>
      </c>
      <c r="J2853">
        <v>2020</v>
      </c>
      <c r="K2853" t="s">
        <v>236</v>
      </c>
      <c r="L2853">
        <v>4.2403304938360788E-2</v>
      </c>
      <c r="M2853">
        <v>0</v>
      </c>
      <c r="N2853">
        <v>0.95759669506163925</v>
      </c>
      <c r="O2853">
        <v>0</v>
      </c>
      <c r="P2853" t="s">
        <v>19</v>
      </c>
    </row>
    <row r="2854" spans="1:16" x14ac:dyDescent="0.2">
      <c r="A2854">
        <v>16524851</v>
      </c>
      <c r="B2854">
        <v>10330581</v>
      </c>
      <c r="C2854">
        <v>38178</v>
      </c>
      <c r="D2854">
        <v>6156093</v>
      </c>
      <c r="E2854">
        <v>0</v>
      </c>
      <c r="F2854">
        <v>0.03</v>
      </c>
      <c r="G2854">
        <v>0.97</v>
      </c>
      <c r="H2854" t="s">
        <v>262</v>
      </c>
      <c r="I2854" t="s">
        <v>235</v>
      </c>
      <c r="J2854">
        <v>2020</v>
      </c>
      <c r="K2854" t="s">
        <v>236</v>
      </c>
      <c r="L2854">
        <v>0.62515426008984887</v>
      </c>
      <c r="M2854">
        <v>2.3103385319480341E-3</v>
      </c>
      <c r="N2854">
        <v>0.37253546189312092</v>
      </c>
      <c r="O2854">
        <v>0</v>
      </c>
      <c r="P2854" t="s">
        <v>19</v>
      </c>
    </row>
    <row r="2855" spans="1:16" x14ac:dyDescent="0.2">
      <c r="A2855">
        <v>83158</v>
      </c>
      <c r="B2855">
        <v>42060</v>
      </c>
      <c r="C2855">
        <v>41099</v>
      </c>
      <c r="D2855">
        <v>0</v>
      </c>
      <c r="E2855">
        <v>0</v>
      </c>
      <c r="F2855">
        <v>1</v>
      </c>
      <c r="G2855">
        <v>0</v>
      </c>
      <c r="H2855" t="s">
        <v>263</v>
      </c>
      <c r="I2855" t="s">
        <v>235</v>
      </c>
      <c r="J2855">
        <v>2020</v>
      </c>
      <c r="K2855" t="s">
        <v>236</v>
      </c>
      <c r="L2855">
        <v>0.50578416989345587</v>
      </c>
      <c r="M2855">
        <v>0.49422785540777803</v>
      </c>
      <c r="N2855">
        <v>0</v>
      </c>
      <c r="O2855">
        <v>0</v>
      </c>
      <c r="P2855" t="s">
        <v>19</v>
      </c>
    </row>
    <row r="2856" spans="1:16" x14ac:dyDescent="0.2">
      <c r="A2856">
        <v>15938543</v>
      </c>
      <c r="B2856">
        <v>6410981</v>
      </c>
      <c r="C2856">
        <v>372200</v>
      </c>
      <c r="D2856">
        <v>9155362</v>
      </c>
      <c r="E2856">
        <v>0</v>
      </c>
      <c r="F2856">
        <v>7.0000000000000007E-2</v>
      </c>
      <c r="G2856">
        <v>0.93</v>
      </c>
      <c r="H2856" t="s">
        <v>264</v>
      </c>
      <c r="I2856" t="s">
        <v>235</v>
      </c>
      <c r="J2856">
        <v>2020</v>
      </c>
      <c r="K2856" t="s">
        <v>236</v>
      </c>
      <c r="L2856">
        <v>0.40223130809384522</v>
      </c>
      <c r="M2856">
        <v>2.3352197249146299E-2</v>
      </c>
      <c r="N2856">
        <v>0.5744164946570085</v>
      </c>
      <c r="O2856">
        <v>0</v>
      </c>
      <c r="P2856" t="s">
        <v>19</v>
      </c>
    </row>
    <row r="2857" spans="1:16" x14ac:dyDescent="0.2">
      <c r="A2857">
        <v>162245</v>
      </c>
      <c r="B2857">
        <v>162245</v>
      </c>
      <c r="C2857">
        <v>0</v>
      </c>
      <c r="D2857">
        <v>0</v>
      </c>
      <c r="E2857">
        <v>0</v>
      </c>
      <c r="F2857">
        <v>0.55000000000000004</v>
      </c>
      <c r="G2857">
        <v>0.45</v>
      </c>
      <c r="H2857" t="s">
        <v>261</v>
      </c>
      <c r="I2857" t="s">
        <v>237</v>
      </c>
      <c r="J2857">
        <v>2020</v>
      </c>
      <c r="K2857" t="s">
        <v>238</v>
      </c>
      <c r="L2857">
        <v>1</v>
      </c>
      <c r="M2857">
        <v>0</v>
      </c>
      <c r="N2857">
        <v>0</v>
      </c>
      <c r="O2857">
        <v>0</v>
      </c>
      <c r="P2857" t="s">
        <v>19</v>
      </c>
    </row>
    <row r="2858" spans="1:16" x14ac:dyDescent="0.2">
      <c r="A2858">
        <v>289731</v>
      </c>
      <c r="B2858">
        <v>235732</v>
      </c>
      <c r="C2858">
        <v>54000</v>
      </c>
      <c r="D2858">
        <v>0</v>
      </c>
      <c r="E2858">
        <v>0</v>
      </c>
      <c r="F2858">
        <v>0.13</v>
      </c>
      <c r="G2858">
        <v>0.87</v>
      </c>
      <c r="H2858" t="s">
        <v>262</v>
      </c>
      <c r="I2858" t="s">
        <v>237</v>
      </c>
      <c r="J2858">
        <v>2020</v>
      </c>
      <c r="K2858" t="s">
        <v>238</v>
      </c>
      <c r="L2858">
        <v>0.81362367161263383</v>
      </c>
      <c r="M2858">
        <v>0.18637977986477111</v>
      </c>
      <c r="N2858">
        <v>0</v>
      </c>
      <c r="O2858">
        <v>0</v>
      </c>
      <c r="P2858" t="s">
        <v>19</v>
      </c>
    </row>
    <row r="2859" spans="1:16" x14ac:dyDescent="0.2">
      <c r="A2859">
        <v>162304</v>
      </c>
      <c r="B2859">
        <v>156590</v>
      </c>
      <c r="C2859">
        <v>5714</v>
      </c>
      <c r="D2859">
        <v>0</v>
      </c>
      <c r="E2859">
        <v>0</v>
      </c>
      <c r="F2859">
        <v>0.84</v>
      </c>
      <c r="G2859">
        <v>0.16</v>
      </c>
      <c r="H2859" t="s">
        <v>263</v>
      </c>
      <c r="I2859" t="s">
        <v>237</v>
      </c>
      <c r="J2859">
        <v>2020</v>
      </c>
      <c r="K2859" t="s">
        <v>238</v>
      </c>
      <c r="L2859">
        <v>0.96479445977917977</v>
      </c>
      <c r="M2859">
        <v>3.5205540220820189E-2</v>
      </c>
      <c r="N2859">
        <v>0</v>
      </c>
      <c r="O2859">
        <v>0</v>
      </c>
      <c r="P2859" t="s">
        <v>19</v>
      </c>
    </row>
    <row r="2860" spans="1:16" x14ac:dyDescent="0.2">
      <c r="A2860">
        <v>463744</v>
      </c>
      <c r="B2860">
        <v>459066</v>
      </c>
      <c r="C2860">
        <v>4678</v>
      </c>
      <c r="D2860">
        <v>0</v>
      </c>
      <c r="E2860">
        <v>0</v>
      </c>
      <c r="F2860">
        <v>0.65</v>
      </c>
      <c r="G2860">
        <v>0.35</v>
      </c>
      <c r="H2860" t="s">
        <v>264</v>
      </c>
      <c r="I2860" t="s">
        <v>237</v>
      </c>
      <c r="J2860">
        <v>2020</v>
      </c>
      <c r="K2860" t="s">
        <v>238</v>
      </c>
      <c r="L2860">
        <v>0.98991253795197354</v>
      </c>
      <c r="M2860">
        <v>1.00874620480265E-2</v>
      </c>
      <c r="N2860">
        <v>0</v>
      </c>
      <c r="O2860">
        <v>0</v>
      </c>
      <c r="P2860" t="s">
        <v>19</v>
      </c>
    </row>
    <row r="2861" spans="1:16" x14ac:dyDescent="0.2">
      <c r="A2861">
        <v>1935460</v>
      </c>
      <c r="B2861">
        <v>210308</v>
      </c>
      <c r="C2861">
        <v>102825</v>
      </c>
      <c r="D2861">
        <v>1622328</v>
      </c>
      <c r="E2861">
        <v>0</v>
      </c>
      <c r="F2861">
        <v>0.04</v>
      </c>
      <c r="G2861">
        <v>0.96</v>
      </c>
      <c r="H2861" t="s">
        <v>261</v>
      </c>
      <c r="I2861" t="s">
        <v>239</v>
      </c>
      <c r="J2861">
        <v>2020</v>
      </c>
      <c r="K2861" t="s">
        <v>240</v>
      </c>
      <c r="L2861">
        <v>0.1086604734791729</v>
      </c>
      <c r="M2861">
        <v>5.3126905231831202E-2</v>
      </c>
      <c r="N2861">
        <v>0.83821313796203489</v>
      </c>
      <c r="O2861">
        <v>0</v>
      </c>
      <c r="P2861" t="s">
        <v>27</v>
      </c>
    </row>
    <row r="2862" spans="1:16" x14ac:dyDescent="0.2">
      <c r="A2862">
        <v>3772487</v>
      </c>
      <c r="B2862">
        <v>353783</v>
      </c>
      <c r="C2862">
        <v>1163595</v>
      </c>
      <c r="D2862">
        <v>2255109</v>
      </c>
      <c r="E2862">
        <v>0</v>
      </c>
      <c r="F2862">
        <v>0.03</v>
      </c>
      <c r="G2862">
        <v>0.97</v>
      </c>
      <c r="H2862" t="s">
        <v>262</v>
      </c>
      <c r="I2862" t="s">
        <v>239</v>
      </c>
      <c r="J2862">
        <v>2020</v>
      </c>
      <c r="K2862" t="s">
        <v>240</v>
      </c>
      <c r="L2862">
        <v>9.3779779758021695E-2</v>
      </c>
      <c r="M2862">
        <v>0.3084424147783677</v>
      </c>
      <c r="N2862">
        <v>0.59777780546361059</v>
      </c>
      <c r="O2862">
        <v>0</v>
      </c>
      <c r="P2862" t="s">
        <v>27</v>
      </c>
    </row>
    <row r="2863" spans="1:16" x14ac:dyDescent="0.2">
      <c r="A2863">
        <v>1203330</v>
      </c>
      <c r="B2863">
        <v>0</v>
      </c>
      <c r="C2863">
        <v>992208</v>
      </c>
      <c r="D2863">
        <v>211121</v>
      </c>
      <c r="E2863">
        <v>0</v>
      </c>
      <c r="F2863">
        <v>0.09</v>
      </c>
      <c r="G2863">
        <v>0.91</v>
      </c>
      <c r="H2863" t="s">
        <v>263</v>
      </c>
      <c r="I2863" t="s">
        <v>239</v>
      </c>
      <c r="J2863">
        <v>2020</v>
      </c>
      <c r="K2863" t="s">
        <v>240</v>
      </c>
      <c r="L2863">
        <v>0</v>
      </c>
      <c r="M2863">
        <v>0.82455186856473284</v>
      </c>
      <c r="N2863">
        <v>0.17544730040803441</v>
      </c>
      <c r="O2863">
        <v>0</v>
      </c>
      <c r="P2863" t="s">
        <v>27</v>
      </c>
    </row>
    <row r="2864" spans="1:16" x14ac:dyDescent="0.2">
      <c r="A2864">
        <v>11637179</v>
      </c>
      <c r="B2864">
        <v>6026650</v>
      </c>
      <c r="C2864">
        <v>1234954</v>
      </c>
      <c r="D2864">
        <v>4375575</v>
      </c>
      <c r="E2864">
        <v>0</v>
      </c>
      <c r="F2864">
        <v>0.27</v>
      </c>
      <c r="G2864">
        <v>0.73</v>
      </c>
      <c r="H2864" t="s">
        <v>264</v>
      </c>
      <c r="I2864" t="s">
        <v>239</v>
      </c>
      <c r="J2864">
        <v>2020</v>
      </c>
      <c r="K2864" t="s">
        <v>240</v>
      </c>
      <c r="L2864">
        <v>0.51787894643538612</v>
      </c>
      <c r="M2864">
        <v>0.1061214234136985</v>
      </c>
      <c r="N2864">
        <v>0.37599963015091542</v>
      </c>
      <c r="O2864">
        <v>0</v>
      </c>
      <c r="P2864" t="s">
        <v>27</v>
      </c>
    </row>
    <row r="2865" spans="1:16" x14ac:dyDescent="0.2">
      <c r="A2865">
        <v>555078</v>
      </c>
      <c r="B2865">
        <v>385852</v>
      </c>
      <c r="C2865">
        <v>0</v>
      </c>
      <c r="D2865">
        <v>169226</v>
      </c>
      <c r="E2865">
        <v>0</v>
      </c>
      <c r="F2865">
        <v>0.54</v>
      </c>
      <c r="G2865">
        <v>0.46</v>
      </c>
      <c r="H2865" t="s">
        <v>261</v>
      </c>
      <c r="I2865" t="s">
        <v>241</v>
      </c>
      <c r="J2865">
        <v>2020</v>
      </c>
      <c r="K2865" t="s">
        <v>242</v>
      </c>
      <c r="L2865">
        <v>0.69513113472340826</v>
      </c>
      <c r="M2865">
        <v>0</v>
      </c>
      <c r="N2865">
        <v>0.30486886527659168</v>
      </c>
      <c r="O2865">
        <v>0</v>
      </c>
      <c r="P2865" t="s">
        <v>24</v>
      </c>
    </row>
    <row r="2866" spans="1:16" x14ac:dyDescent="0.2">
      <c r="A2866">
        <v>3311952</v>
      </c>
      <c r="B2866">
        <v>1722991</v>
      </c>
      <c r="C2866">
        <v>0</v>
      </c>
      <c r="D2866">
        <v>1588961</v>
      </c>
      <c r="E2866">
        <v>0</v>
      </c>
      <c r="F2866">
        <v>0.15</v>
      </c>
      <c r="G2866">
        <v>0.85</v>
      </c>
      <c r="H2866" t="s">
        <v>262</v>
      </c>
      <c r="I2866" t="s">
        <v>241</v>
      </c>
      <c r="J2866">
        <v>2020</v>
      </c>
      <c r="K2866" t="s">
        <v>242</v>
      </c>
      <c r="L2866">
        <v>0.52023429083513284</v>
      </c>
      <c r="M2866">
        <v>0</v>
      </c>
      <c r="N2866">
        <v>0.4797657091648671</v>
      </c>
      <c r="O2866">
        <v>0</v>
      </c>
      <c r="P2866" t="s">
        <v>24</v>
      </c>
    </row>
    <row r="2867" spans="1:16" x14ac:dyDescent="0.2">
      <c r="A2867">
        <v>497423</v>
      </c>
      <c r="B2867">
        <v>302158</v>
      </c>
      <c r="C2867">
        <v>0</v>
      </c>
      <c r="D2867">
        <v>195265</v>
      </c>
      <c r="E2867">
        <v>0</v>
      </c>
      <c r="F2867">
        <v>0.75</v>
      </c>
      <c r="G2867">
        <v>0.25</v>
      </c>
      <c r="H2867" t="s">
        <v>264</v>
      </c>
      <c r="I2867" t="s">
        <v>241</v>
      </c>
      <c r="J2867">
        <v>2020</v>
      </c>
      <c r="K2867" t="s">
        <v>242</v>
      </c>
      <c r="L2867">
        <v>0.60744678070776781</v>
      </c>
      <c r="M2867">
        <v>0</v>
      </c>
      <c r="N2867">
        <v>0.39255321929223219</v>
      </c>
      <c r="O2867">
        <v>0</v>
      </c>
      <c r="P2867" t="s">
        <v>24</v>
      </c>
    </row>
    <row r="2868" spans="1:16" x14ac:dyDescent="0.2">
      <c r="A2868">
        <v>191504</v>
      </c>
      <c r="B2868">
        <v>103693</v>
      </c>
      <c r="C2868">
        <v>3909</v>
      </c>
      <c r="D2868">
        <v>83901</v>
      </c>
      <c r="E2868">
        <v>0</v>
      </c>
      <c r="F2868">
        <v>0.81</v>
      </c>
      <c r="G2868">
        <v>0.19</v>
      </c>
      <c r="H2868" t="s">
        <v>261</v>
      </c>
      <c r="I2868" t="s">
        <v>243</v>
      </c>
      <c r="J2868">
        <v>2020</v>
      </c>
      <c r="K2868" t="s">
        <v>244</v>
      </c>
      <c r="L2868">
        <v>0.54146649678335701</v>
      </c>
      <c r="M2868">
        <v>2.0412106274542569E-2</v>
      </c>
      <c r="N2868">
        <v>0.43811617511905748</v>
      </c>
      <c r="O2868">
        <v>0</v>
      </c>
      <c r="P2868" t="s">
        <v>32</v>
      </c>
    </row>
    <row r="2869" spans="1:16" x14ac:dyDescent="0.2">
      <c r="A2869">
        <v>11060</v>
      </c>
      <c r="B2869">
        <v>0</v>
      </c>
      <c r="C2869">
        <v>10220</v>
      </c>
      <c r="D2869">
        <v>840</v>
      </c>
      <c r="E2869">
        <v>0</v>
      </c>
      <c r="F2869">
        <v>1</v>
      </c>
      <c r="G2869">
        <v>0</v>
      </c>
      <c r="H2869" t="s">
        <v>262</v>
      </c>
      <c r="I2869" t="s">
        <v>243</v>
      </c>
      <c r="J2869">
        <v>2020</v>
      </c>
      <c r="K2869" t="s">
        <v>244</v>
      </c>
      <c r="L2869">
        <v>0</v>
      </c>
      <c r="M2869">
        <v>0.92405063291139244</v>
      </c>
      <c r="N2869">
        <v>7.5949367088607597E-2</v>
      </c>
      <c r="O2869">
        <v>0</v>
      </c>
      <c r="P2869" t="s">
        <v>32</v>
      </c>
    </row>
    <row r="2870" spans="1:16" x14ac:dyDescent="0.2">
      <c r="A2870">
        <v>278624</v>
      </c>
      <c r="B2870">
        <v>272415</v>
      </c>
      <c r="C2870">
        <v>0</v>
      </c>
      <c r="D2870">
        <v>6209</v>
      </c>
      <c r="E2870">
        <v>0</v>
      </c>
      <c r="F2870">
        <v>0.82</v>
      </c>
      <c r="G2870">
        <v>0.18</v>
      </c>
      <c r="H2870" t="s">
        <v>263</v>
      </c>
      <c r="I2870" t="s">
        <v>243</v>
      </c>
      <c r="J2870">
        <v>2020</v>
      </c>
      <c r="K2870" t="s">
        <v>244</v>
      </c>
      <c r="L2870">
        <v>0.97771548753876192</v>
      </c>
      <c r="M2870">
        <v>0</v>
      </c>
      <c r="N2870">
        <v>2.2284512461238089E-2</v>
      </c>
      <c r="O2870">
        <v>0</v>
      </c>
      <c r="P2870" t="s">
        <v>32</v>
      </c>
    </row>
    <row r="2871" spans="1:16" x14ac:dyDescent="0.2">
      <c r="A2871">
        <v>505025</v>
      </c>
      <c r="B2871">
        <v>456699</v>
      </c>
      <c r="C2871">
        <v>12422</v>
      </c>
      <c r="D2871">
        <v>35904</v>
      </c>
      <c r="E2871">
        <v>0</v>
      </c>
      <c r="F2871">
        <v>0.6</v>
      </c>
      <c r="G2871">
        <v>0.4</v>
      </c>
      <c r="H2871" t="s">
        <v>264</v>
      </c>
      <c r="I2871" t="s">
        <v>243</v>
      </c>
      <c r="J2871">
        <v>2020</v>
      </c>
      <c r="K2871" t="s">
        <v>244</v>
      </c>
      <c r="L2871">
        <v>0.90430968763922581</v>
      </c>
      <c r="M2871">
        <v>2.4596802138507991E-2</v>
      </c>
      <c r="N2871">
        <v>7.1093510222266218E-2</v>
      </c>
      <c r="O2871">
        <v>0</v>
      </c>
      <c r="P2871" t="s">
        <v>32</v>
      </c>
    </row>
    <row r="2872" spans="1:16" x14ac:dyDescent="0.2">
      <c r="A2872">
        <v>138386</v>
      </c>
      <c r="B2872">
        <v>138386</v>
      </c>
      <c r="C2872">
        <v>0</v>
      </c>
      <c r="D2872">
        <v>0</v>
      </c>
      <c r="E2872">
        <v>0</v>
      </c>
      <c r="F2872">
        <v>0.78</v>
      </c>
      <c r="G2872">
        <v>0.22</v>
      </c>
      <c r="H2872" t="s">
        <v>261</v>
      </c>
      <c r="I2872" t="s">
        <v>245</v>
      </c>
      <c r="J2872">
        <v>2020</v>
      </c>
      <c r="K2872" t="s">
        <v>246</v>
      </c>
      <c r="L2872">
        <v>1</v>
      </c>
      <c r="M2872">
        <v>0</v>
      </c>
      <c r="N2872">
        <v>0</v>
      </c>
      <c r="O2872">
        <v>0</v>
      </c>
      <c r="P2872" t="s">
        <v>19</v>
      </c>
    </row>
    <row r="2873" spans="1:16" x14ac:dyDescent="0.2">
      <c r="A2873">
        <v>515872</v>
      </c>
      <c r="B2873">
        <v>515872</v>
      </c>
      <c r="C2873">
        <v>0</v>
      </c>
      <c r="D2873">
        <v>0</v>
      </c>
      <c r="E2873">
        <v>0</v>
      </c>
      <c r="F2873">
        <v>0.41</v>
      </c>
      <c r="G2873">
        <v>0.59</v>
      </c>
      <c r="H2873" t="s">
        <v>262</v>
      </c>
      <c r="I2873" t="s">
        <v>245</v>
      </c>
      <c r="J2873">
        <v>2020</v>
      </c>
      <c r="K2873" t="s">
        <v>246</v>
      </c>
      <c r="L2873">
        <v>1</v>
      </c>
      <c r="M2873">
        <v>0</v>
      </c>
      <c r="N2873">
        <v>0</v>
      </c>
      <c r="O2873">
        <v>0</v>
      </c>
      <c r="P2873" t="s">
        <v>19</v>
      </c>
    </row>
    <row r="2874" spans="1:16" x14ac:dyDescent="0.2">
      <c r="A2874">
        <v>197611</v>
      </c>
      <c r="B2874">
        <v>197611</v>
      </c>
      <c r="C2874">
        <v>0</v>
      </c>
      <c r="D2874">
        <v>0</v>
      </c>
      <c r="E2874">
        <v>0</v>
      </c>
      <c r="F2874">
        <v>0.47</v>
      </c>
      <c r="G2874">
        <v>0.53</v>
      </c>
      <c r="H2874" t="s">
        <v>263</v>
      </c>
      <c r="I2874" t="s">
        <v>245</v>
      </c>
      <c r="J2874">
        <v>2020</v>
      </c>
      <c r="K2874" t="s">
        <v>246</v>
      </c>
      <c r="L2874">
        <v>1</v>
      </c>
      <c r="M2874">
        <v>0</v>
      </c>
      <c r="N2874">
        <v>0</v>
      </c>
      <c r="O2874">
        <v>0</v>
      </c>
      <c r="P2874" t="s">
        <v>19</v>
      </c>
    </row>
    <row r="2875" spans="1:16" x14ac:dyDescent="0.2">
      <c r="A2875">
        <v>514169</v>
      </c>
      <c r="B2875">
        <v>514169</v>
      </c>
      <c r="C2875">
        <v>0</v>
      </c>
      <c r="D2875">
        <v>0</v>
      </c>
      <c r="E2875">
        <v>0</v>
      </c>
      <c r="F2875">
        <v>0.79</v>
      </c>
      <c r="G2875">
        <v>0.21</v>
      </c>
      <c r="H2875" t="s">
        <v>264</v>
      </c>
      <c r="I2875" t="s">
        <v>245</v>
      </c>
      <c r="J2875">
        <v>2020</v>
      </c>
      <c r="K2875" t="s">
        <v>246</v>
      </c>
      <c r="L2875">
        <v>1</v>
      </c>
      <c r="M2875">
        <v>0</v>
      </c>
      <c r="N2875">
        <v>0</v>
      </c>
      <c r="O2875">
        <v>0</v>
      </c>
      <c r="P2875" t="s">
        <v>19</v>
      </c>
    </row>
    <row r="2876" spans="1:16" x14ac:dyDescent="0.2">
      <c r="A2876">
        <v>189758</v>
      </c>
      <c r="B2876">
        <v>161609</v>
      </c>
      <c r="C2876">
        <v>1775</v>
      </c>
      <c r="D2876">
        <v>26374</v>
      </c>
      <c r="E2876">
        <v>0</v>
      </c>
      <c r="F2876">
        <v>0.83</v>
      </c>
      <c r="G2876">
        <v>0.17</v>
      </c>
      <c r="H2876" t="s">
        <v>261</v>
      </c>
      <c r="I2876" t="s">
        <v>247</v>
      </c>
      <c r="J2876">
        <v>2020</v>
      </c>
      <c r="K2876" t="s">
        <v>248</v>
      </c>
      <c r="L2876">
        <v>0.85165842810316295</v>
      </c>
      <c r="M2876">
        <v>9.3540193298833254E-3</v>
      </c>
      <c r="N2876">
        <v>0.13898755256695369</v>
      </c>
      <c r="O2876">
        <v>0</v>
      </c>
      <c r="P2876" t="s">
        <v>32</v>
      </c>
    </row>
    <row r="2877" spans="1:16" x14ac:dyDescent="0.2">
      <c r="A2877">
        <v>1745645</v>
      </c>
      <c r="B2877">
        <v>1123963</v>
      </c>
      <c r="C2877">
        <v>52080</v>
      </c>
      <c r="D2877">
        <v>569602</v>
      </c>
      <c r="E2877">
        <v>0</v>
      </c>
      <c r="F2877">
        <v>0.15</v>
      </c>
      <c r="G2877">
        <v>0.85</v>
      </c>
      <c r="H2877" t="s">
        <v>262</v>
      </c>
      <c r="I2877" t="s">
        <v>247</v>
      </c>
      <c r="J2877">
        <v>2020</v>
      </c>
      <c r="K2877" t="s">
        <v>248</v>
      </c>
      <c r="L2877">
        <v>0.6438668801503169</v>
      </c>
      <c r="M2877">
        <v>2.9834244648826079E-2</v>
      </c>
      <c r="N2877">
        <v>0.32629887520085699</v>
      </c>
      <c r="O2877">
        <v>0</v>
      </c>
      <c r="P2877" t="s">
        <v>32</v>
      </c>
    </row>
    <row r="2878" spans="1:16" x14ac:dyDescent="0.2">
      <c r="A2878">
        <v>93632</v>
      </c>
      <c r="B2878">
        <v>93632</v>
      </c>
      <c r="C2878">
        <v>0</v>
      </c>
      <c r="D2878">
        <v>0</v>
      </c>
      <c r="E2878">
        <v>0</v>
      </c>
      <c r="F2878">
        <v>1</v>
      </c>
      <c r="G2878">
        <v>0</v>
      </c>
      <c r="H2878" t="s">
        <v>263</v>
      </c>
      <c r="I2878" t="s">
        <v>247</v>
      </c>
      <c r="J2878">
        <v>2020</v>
      </c>
      <c r="K2878" t="s">
        <v>248</v>
      </c>
      <c r="L2878">
        <v>1</v>
      </c>
      <c r="M2878">
        <v>0</v>
      </c>
      <c r="N2878">
        <v>0</v>
      </c>
      <c r="O2878">
        <v>0</v>
      </c>
      <c r="P2878" t="s">
        <v>32</v>
      </c>
    </row>
    <row r="2879" spans="1:16" x14ac:dyDescent="0.2">
      <c r="A2879">
        <v>1964628</v>
      </c>
      <c r="B2879">
        <v>1906933</v>
      </c>
      <c r="C2879">
        <v>0</v>
      </c>
      <c r="D2879">
        <v>57694</v>
      </c>
      <c r="E2879">
        <v>0</v>
      </c>
      <c r="F2879">
        <v>0.25</v>
      </c>
      <c r="G2879">
        <v>0.75</v>
      </c>
      <c r="H2879" t="s">
        <v>264</v>
      </c>
      <c r="I2879" t="s">
        <v>247</v>
      </c>
      <c r="J2879">
        <v>2020</v>
      </c>
      <c r="K2879" t="s">
        <v>248</v>
      </c>
      <c r="L2879">
        <v>0.97063311731279411</v>
      </c>
      <c r="M2879">
        <v>0</v>
      </c>
      <c r="N2879">
        <v>2.9366373684992779E-2</v>
      </c>
      <c r="O2879">
        <v>0</v>
      </c>
      <c r="P2879" t="s">
        <v>32</v>
      </c>
    </row>
    <row r="2880" spans="1:16" x14ac:dyDescent="0.2">
      <c r="A2880">
        <v>524859</v>
      </c>
      <c r="B2880">
        <v>23960</v>
      </c>
      <c r="C2880">
        <v>46424</v>
      </c>
      <c r="D2880">
        <v>454476</v>
      </c>
      <c r="E2880">
        <v>0</v>
      </c>
      <c r="F2880">
        <v>7.0000000000000007E-2</v>
      </c>
      <c r="G2880">
        <v>0.93</v>
      </c>
      <c r="H2880" t="s">
        <v>261</v>
      </c>
      <c r="I2880" t="s">
        <v>249</v>
      </c>
      <c r="J2880">
        <v>2020</v>
      </c>
      <c r="K2880" t="s">
        <v>250</v>
      </c>
      <c r="L2880">
        <v>4.5650355619318711E-2</v>
      </c>
      <c r="M2880">
        <v>8.8450421922840236E-2</v>
      </c>
      <c r="N2880">
        <v>0.86590112773144789</v>
      </c>
      <c r="O2880">
        <v>0</v>
      </c>
      <c r="P2880" t="s">
        <v>27</v>
      </c>
    </row>
    <row r="2881" spans="1:16" x14ac:dyDescent="0.2">
      <c r="A2881">
        <v>201999</v>
      </c>
      <c r="B2881">
        <v>56773</v>
      </c>
      <c r="C2881">
        <v>98560</v>
      </c>
      <c r="D2881">
        <v>46667</v>
      </c>
      <c r="E2881">
        <v>0</v>
      </c>
      <c r="F2881">
        <v>0</v>
      </c>
      <c r="G2881">
        <v>1</v>
      </c>
      <c r="H2881" t="s">
        <v>262</v>
      </c>
      <c r="I2881" t="s">
        <v>249</v>
      </c>
      <c r="J2881">
        <v>2020</v>
      </c>
      <c r="K2881" t="s">
        <v>250</v>
      </c>
      <c r="L2881">
        <v>0.28105584681112278</v>
      </c>
      <c r="M2881">
        <v>0.4879232075406314</v>
      </c>
      <c r="N2881">
        <v>0.23102589616780281</v>
      </c>
      <c r="O2881">
        <v>0</v>
      </c>
      <c r="P2881" t="s">
        <v>27</v>
      </c>
    </row>
    <row r="2882" spans="1:16" x14ac:dyDescent="0.2">
      <c r="A2882">
        <v>1458266</v>
      </c>
      <c r="B2882">
        <v>801786</v>
      </c>
      <c r="C2882">
        <v>452292</v>
      </c>
      <c r="D2882">
        <v>159638</v>
      </c>
      <c r="E2882">
        <v>44550</v>
      </c>
      <c r="F2882">
        <v>0.79</v>
      </c>
      <c r="G2882">
        <v>0.21</v>
      </c>
      <c r="H2882" t="s">
        <v>263</v>
      </c>
      <c r="I2882" t="s">
        <v>249</v>
      </c>
      <c r="J2882">
        <v>2020</v>
      </c>
      <c r="K2882" t="s">
        <v>250</v>
      </c>
      <c r="L2882">
        <v>0.54982150032984378</v>
      </c>
      <c r="M2882">
        <v>0.31015740612480852</v>
      </c>
      <c r="N2882">
        <v>0.1094711115804661</v>
      </c>
      <c r="O2882">
        <v>3.0549981964881581E-2</v>
      </c>
      <c r="P2882" t="s">
        <v>27</v>
      </c>
    </row>
    <row r="2883" spans="1:16" x14ac:dyDescent="0.2">
      <c r="A2883">
        <v>5802979</v>
      </c>
      <c r="B2883">
        <v>3362700</v>
      </c>
      <c r="C2883">
        <v>1037641</v>
      </c>
      <c r="D2883">
        <v>1402639</v>
      </c>
      <c r="E2883">
        <v>0</v>
      </c>
      <c r="F2883">
        <v>0.12</v>
      </c>
      <c r="G2883">
        <v>0.88</v>
      </c>
      <c r="H2883" t="s">
        <v>264</v>
      </c>
      <c r="I2883" t="s">
        <v>249</v>
      </c>
      <c r="J2883">
        <v>2020</v>
      </c>
      <c r="K2883" t="s">
        <v>250</v>
      </c>
      <c r="L2883">
        <v>0.57947823006080157</v>
      </c>
      <c r="M2883">
        <v>0.178811779260273</v>
      </c>
      <c r="N2883">
        <v>0.24171016300420869</v>
      </c>
      <c r="O2883">
        <v>0</v>
      </c>
      <c r="P2883" t="s">
        <v>27</v>
      </c>
    </row>
    <row r="2884" spans="1:16" x14ac:dyDescent="0.2">
      <c r="A2884">
        <v>635069</v>
      </c>
      <c r="B2884">
        <v>275082</v>
      </c>
      <c r="C2884">
        <v>109846</v>
      </c>
      <c r="D2884">
        <v>250141</v>
      </c>
      <c r="E2884">
        <v>0</v>
      </c>
      <c r="F2884">
        <v>0.18</v>
      </c>
      <c r="G2884">
        <v>0.82</v>
      </c>
      <c r="H2884" t="s">
        <v>261</v>
      </c>
      <c r="I2884" t="s">
        <v>251</v>
      </c>
      <c r="J2884">
        <v>2020</v>
      </c>
      <c r="K2884" t="s">
        <v>252</v>
      </c>
      <c r="L2884">
        <v>0.43315293298838392</v>
      </c>
      <c r="M2884">
        <v>0.17296703192881399</v>
      </c>
      <c r="N2884">
        <v>0.393880035082802</v>
      </c>
      <c r="O2884">
        <v>0</v>
      </c>
      <c r="P2884" t="s">
        <v>27</v>
      </c>
    </row>
    <row r="2885" spans="1:16" x14ac:dyDescent="0.2">
      <c r="A2885">
        <v>3537964</v>
      </c>
      <c r="B2885">
        <v>1040358</v>
      </c>
      <c r="C2885">
        <v>442193</v>
      </c>
      <c r="D2885">
        <v>2055413</v>
      </c>
      <c r="E2885">
        <v>0</v>
      </c>
      <c r="F2885">
        <v>0.03</v>
      </c>
      <c r="G2885">
        <v>0.97</v>
      </c>
      <c r="H2885" t="s">
        <v>262</v>
      </c>
      <c r="I2885" t="s">
        <v>251</v>
      </c>
      <c r="J2885">
        <v>2020</v>
      </c>
      <c r="K2885" t="s">
        <v>252</v>
      </c>
      <c r="L2885">
        <v>0.29405556416063022</v>
      </c>
      <c r="M2885">
        <v>0.1249851609569798</v>
      </c>
      <c r="N2885">
        <v>0.58095927488238996</v>
      </c>
      <c r="O2885">
        <v>0</v>
      </c>
      <c r="P2885" t="s">
        <v>27</v>
      </c>
    </row>
    <row r="2886" spans="1:16" x14ac:dyDescent="0.2">
      <c r="A2886">
        <v>257518</v>
      </c>
      <c r="B2886">
        <v>223155</v>
      </c>
      <c r="C2886">
        <v>34363</v>
      </c>
      <c r="D2886">
        <v>0</v>
      </c>
      <c r="E2886">
        <v>0</v>
      </c>
      <c r="F2886">
        <v>1</v>
      </c>
      <c r="G2886">
        <v>0</v>
      </c>
      <c r="H2886" t="s">
        <v>263</v>
      </c>
      <c r="I2886" t="s">
        <v>251</v>
      </c>
      <c r="J2886">
        <v>2020</v>
      </c>
      <c r="K2886" t="s">
        <v>252</v>
      </c>
      <c r="L2886">
        <v>0.86656078410052895</v>
      </c>
      <c r="M2886">
        <v>0.13343921589947111</v>
      </c>
      <c r="N2886">
        <v>0</v>
      </c>
      <c r="O2886">
        <v>0</v>
      </c>
      <c r="P2886" t="s">
        <v>27</v>
      </c>
    </row>
    <row r="2887" spans="1:16" x14ac:dyDescent="0.2">
      <c r="A2887">
        <v>13497565</v>
      </c>
      <c r="B2887">
        <v>9840874</v>
      </c>
      <c r="C2887">
        <v>1828265</v>
      </c>
      <c r="D2887">
        <v>1828425</v>
      </c>
      <c r="E2887">
        <v>0</v>
      </c>
      <c r="F2887">
        <v>0.12</v>
      </c>
      <c r="G2887">
        <v>0.88</v>
      </c>
      <c r="H2887" t="s">
        <v>264</v>
      </c>
      <c r="I2887" t="s">
        <v>251</v>
      </c>
      <c r="J2887">
        <v>2020</v>
      </c>
      <c r="K2887" t="s">
        <v>252</v>
      </c>
      <c r="L2887">
        <v>0.72908513498545846</v>
      </c>
      <c r="M2887">
        <v>0.1354514684685719</v>
      </c>
      <c r="N2887">
        <v>0.13546332245853229</v>
      </c>
      <c r="O2887">
        <v>0</v>
      </c>
      <c r="P2887" t="s">
        <v>27</v>
      </c>
    </row>
    <row r="2888" spans="1:16" x14ac:dyDescent="0.2">
      <c r="A2888">
        <v>516174</v>
      </c>
      <c r="B2888">
        <v>292196</v>
      </c>
      <c r="C2888">
        <v>0</v>
      </c>
      <c r="D2888">
        <v>223979</v>
      </c>
      <c r="E2888">
        <v>0</v>
      </c>
      <c r="F2888">
        <v>0.7</v>
      </c>
      <c r="G2888">
        <v>0.3</v>
      </c>
      <c r="H2888" t="s">
        <v>261</v>
      </c>
      <c r="I2888" t="s">
        <v>17</v>
      </c>
      <c r="J2888">
        <v>2021</v>
      </c>
      <c r="K2888" t="s">
        <v>18</v>
      </c>
      <c r="L2888">
        <v>0.56608043024251509</v>
      </c>
      <c r="M2888">
        <v>0</v>
      </c>
      <c r="N2888">
        <v>0.43392150708869492</v>
      </c>
      <c r="O2888">
        <v>0</v>
      </c>
      <c r="P2888" t="s">
        <v>19</v>
      </c>
    </row>
    <row r="2889" spans="1:16" x14ac:dyDescent="0.2">
      <c r="A2889">
        <v>5795119</v>
      </c>
      <c r="B2889">
        <v>2723435</v>
      </c>
      <c r="C2889">
        <v>0</v>
      </c>
      <c r="D2889">
        <v>3071684</v>
      </c>
      <c r="E2889">
        <v>0</v>
      </c>
      <c r="F2889">
        <v>0.28999999999999998</v>
      </c>
      <c r="G2889">
        <v>0.71</v>
      </c>
      <c r="H2889" t="s">
        <v>262</v>
      </c>
      <c r="I2889" t="s">
        <v>17</v>
      </c>
      <c r="J2889">
        <v>2021</v>
      </c>
      <c r="K2889" t="s">
        <v>18</v>
      </c>
      <c r="L2889">
        <v>0.46995324858730247</v>
      </c>
      <c r="M2889">
        <v>0</v>
      </c>
      <c r="N2889">
        <v>0.53004675141269753</v>
      </c>
      <c r="O2889">
        <v>0</v>
      </c>
      <c r="P2889" t="s">
        <v>19</v>
      </c>
    </row>
    <row r="2890" spans="1:16" x14ac:dyDescent="0.2">
      <c r="A2890">
        <v>628521</v>
      </c>
      <c r="B2890">
        <v>621632</v>
      </c>
      <c r="C2890">
        <v>0</v>
      </c>
      <c r="D2890">
        <v>6889</v>
      </c>
      <c r="E2890">
        <v>0</v>
      </c>
      <c r="F2890">
        <v>0.84</v>
      </c>
      <c r="G2890">
        <v>0.16</v>
      </c>
      <c r="H2890" t="s">
        <v>263</v>
      </c>
      <c r="I2890" t="s">
        <v>17</v>
      </c>
      <c r="J2890">
        <v>2021</v>
      </c>
      <c r="K2890" t="s">
        <v>18</v>
      </c>
      <c r="L2890">
        <v>0.98903934792950432</v>
      </c>
      <c r="M2890">
        <v>0</v>
      </c>
      <c r="N2890">
        <v>1.0960652070495659E-2</v>
      </c>
      <c r="O2890">
        <v>0</v>
      </c>
      <c r="P2890" t="s">
        <v>19</v>
      </c>
    </row>
    <row r="2891" spans="1:16" x14ac:dyDescent="0.2">
      <c r="A2891">
        <v>6739989</v>
      </c>
      <c r="B2891">
        <v>2697609</v>
      </c>
      <c r="C2891">
        <v>0</v>
      </c>
      <c r="D2891">
        <v>4042380</v>
      </c>
      <c r="E2891">
        <v>0</v>
      </c>
      <c r="F2891">
        <v>0.4</v>
      </c>
      <c r="G2891">
        <v>0.6</v>
      </c>
      <c r="H2891" t="s">
        <v>264</v>
      </c>
      <c r="I2891" t="s">
        <v>17</v>
      </c>
      <c r="J2891">
        <v>2021</v>
      </c>
      <c r="K2891" t="s">
        <v>18</v>
      </c>
      <c r="L2891">
        <v>0.40023937724527442</v>
      </c>
      <c r="M2891">
        <v>0</v>
      </c>
      <c r="N2891">
        <v>0.59976062275472553</v>
      </c>
      <c r="O2891">
        <v>0</v>
      </c>
      <c r="P2891" t="s">
        <v>19</v>
      </c>
    </row>
    <row r="2892" spans="1:16" x14ac:dyDescent="0.2">
      <c r="A2892">
        <v>443846</v>
      </c>
      <c r="B2892">
        <v>237429</v>
      </c>
      <c r="C2892">
        <v>30855</v>
      </c>
      <c r="D2892">
        <v>175562</v>
      </c>
      <c r="E2892">
        <v>0</v>
      </c>
      <c r="F2892">
        <v>0.49</v>
      </c>
      <c r="G2892">
        <v>0.51</v>
      </c>
      <c r="H2892" t="s">
        <v>261</v>
      </c>
      <c r="I2892" t="s">
        <v>22</v>
      </c>
      <c r="J2892">
        <v>2021</v>
      </c>
      <c r="K2892" t="s">
        <v>23</v>
      </c>
      <c r="L2892">
        <v>0.53493554070556004</v>
      </c>
      <c r="M2892">
        <v>6.9517355118667287E-2</v>
      </c>
      <c r="N2892">
        <v>0.39554710417577271</v>
      </c>
      <c r="O2892">
        <v>0</v>
      </c>
      <c r="P2892" t="s">
        <v>24</v>
      </c>
    </row>
    <row r="2893" spans="1:16" x14ac:dyDescent="0.2">
      <c r="A2893">
        <v>426683</v>
      </c>
      <c r="B2893">
        <v>158181</v>
      </c>
      <c r="C2893">
        <v>25000</v>
      </c>
      <c r="D2893">
        <v>243502</v>
      </c>
      <c r="E2893">
        <v>0</v>
      </c>
      <c r="F2893">
        <v>0.25</v>
      </c>
      <c r="G2893">
        <v>0.75</v>
      </c>
      <c r="H2893" t="s">
        <v>262</v>
      </c>
      <c r="I2893" t="s">
        <v>22</v>
      </c>
      <c r="J2893">
        <v>2021</v>
      </c>
      <c r="K2893" t="s">
        <v>23</v>
      </c>
      <c r="L2893">
        <v>0.37072252702826219</v>
      </c>
      <c r="M2893">
        <v>5.8591507043870977E-2</v>
      </c>
      <c r="N2893">
        <v>0.5706859659278668</v>
      </c>
      <c r="O2893">
        <v>0</v>
      </c>
      <c r="P2893" t="s">
        <v>24</v>
      </c>
    </row>
    <row r="2894" spans="1:16" x14ac:dyDescent="0.2">
      <c r="A2894">
        <v>105400</v>
      </c>
      <c r="B2894">
        <v>24541</v>
      </c>
      <c r="C2894">
        <v>80859</v>
      </c>
      <c r="D2894">
        <v>0</v>
      </c>
      <c r="E2894">
        <v>0</v>
      </c>
      <c r="F2894">
        <v>0.56999999999999995</v>
      </c>
      <c r="G2894">
        <v>0.43</v>
      </c>
      <c r="H2894" t="s">
        <v>263</v>
      </c>
      <c r="I2894" t="s">
        <v>22</v>
      </c>
      <c r="J2894">
        <v>2021</v>
      </c>
      <c r="K2894" t="s">
        <v>23</v>
      </c>
      <c r="L2894">
        <v>0.23283681214421251</v>
      </c>
      <c r="M2894">
        <v>0.76716318785578752</v>
      </c>
      <c r="N2894">
        <v>0</v>
      </c>
      <c r="O2894">
        <v>0</v>
      </c>
      <c r="P2894" t="s">
        <v>24</v>
      </c>
    </row>
    <row r="2895" spans="1:16" x14ac:dyDescent="0.2">
      <c r="A2895">
        <v>369904</v>
      </c>
      <c r="B2895">
        <v>233978</v>
      </c>
      <c r="C2895">
        <v>0</v>
      </c>
      <c r="D2895">
        <v>135926</v>
      </c>
      <c r="E2895">
        <v>0</v>
      </c>
      <c r="F2895">
        <v>0.88</v>
      </c>
      <c r="G2895">
        <v>0.12</v>
      </c>
      <c r="H2895" t="s">
        <v>264</v>
      </c>
      <c r="I2895" t="s">
        <v>22</v>
      </c>
      <c r="J2895">
        <v>2021</v>
      </c>
      <c r="K2895" t="s">
        <v>23</v>
      </c>
      <c r="L2895">
        <v>0.63253709070461528</v>
      </c>
      <c r="M2895">
        <v>0</v>
      </c>
      <c r="N2895">
        <v>0.36746290929538472</v>
      </c>
      <c r="O2895">
        <v>0</v>
      </c>
      <c r="P2895" t="s">
        <v>24</v>
      </c>
    </row>
    <row r="2896" spans="1:16" x14ac:dyDescent="0.2">
      <c r="A2896">
        <v>44809</v>
      </c>
      <c r="B2896">
        <v>44809</v>
      </c>
      <c r="C2896">
        <v>0</v>
      </c>
      <c r="D2896">
        <v>0</v>
      </c>
      <c r="E2896">
        <v>0</v>
      </c>
      <c r="F2896">
        <v>1</v>
      </c>
      <c r="G2896">
        <v>0</v>
      </c>
      <c r="H2896" t="s">
        <v>261</v>
      </c>
      <c r="I2896" t="s">
        <v>25</v>
      </c>
      <c r="J2896">
        <v>2021</v>
      </c>
      <c r="K2896" t="s">
        <v>26</v>
      </c>
      <c r="L2896">
        <v>1</v>
      </c>
      <c r="M2896">
        <v>0</v>
      </c>
      <c r="N2896">
        <v>0</v>
      </c>
      <c r="O2896">
        <v>0</v>
      </c>
      <c r="P2896" t="s">
        <v>27</v>
      </c>
    </row>
    <row r="2897" spans="1:16" x14ac:dyDescent="0.2">
      <c r="A2897">
        <v>192830</v>
      </c>
      <c r="B2897">
        <v>122025</v>
      </c>
      <c r="C2897">
        <v>0</v>
      </c>
      <c r="D2897">
        <v>0</v>
      </c>
      <c r="E2897">
        <v>70805</v>
      </c>
      <c r="F2897">
        <v>0.42</v>
      </c>
      <c r="G2897">
        <v>0.57999999999999996</v>
      </c>
      <c r="H2897" t="s">
        <v>262</v>
      </c>
      <c r="I2897" t="s">
        <v>25</v>
      </c>
      <c r="J2897">
        <v>2021</v>
      </c>
      <c r="K2897" t="s">
        <v>26</v>
      </c>
      <c r="L2897">
        <v>0.63281128455115909</v>
      </c>
      <c r="M2897">
        <v>0</v>
      </c>
      <c r="N2897">
        <v>0</v>
      </c>
      <c r="O2897">
        <v>0.36718871544884102</v>
      </c>
      <c r="P2897" t="s">
        <v>27</v>
      </c>
    </row>
    <row r="2898" spans="1:16" x14ac:dyDescent="0.2">
      <c r="A2898">
        <v>164750</v>
      </c>
      <c r="B2898">
        <v>163650</v>
      </c>
      <c r="C2898">
        <v>1100</v>
      </c>
      <c r="D2898">
        <v>0</v>
      </c>
      <c r="E2898">
        <v>0</v>
      </c>
      <c r="F2898">
        <v>0.99</v>
      </c>
      <c r="G2898">
        <v>0.01</v>
      </c>
      <c r="H2898" t="s">
        <v>263</v>
      </c>
      <c r="I2898" t="s">
        <v>25</v>
      </c>
      <c r="J2898">
        <v>2021</v>
      </c>
      <c r="K2898" t="s">
        <v>26</v>
      </c>
      <c r="L2898">
        <v>0.99332321699544768</v>
      </c>
      <c r="M2898">
        <v>6.6767830045523519E-3</v>
      </c>
      <c r="N2898">
        <v>0</v>
      </c>
      <c r="O2898">
        <v>0</v>
      </c>
      <c r="P2898" t="s">
        <v>27</v>
      </c>
    </row>
    <row r="2899" spans="1:16" x14ac:dyDescent="0.2">
      <c r="A2899">
        <v>106147</v>
      </c>
      <c r="B2899">
        <v>61050</v>
      </c>
      <c r="C2899">
        <v>45097</v>
      </c>
      <c r="D2899">
        <v>0</v>
      </c>
      <c r="E2899">
        <v>0</v>
      </c>
      <c r="F2899">
        <v>0.68</v>
      </c>
      <c r="G2899">
        <v>0.32</v>
      </c>
      <c r="H2899" t="s">
        <v>264</v>
      </c>
      <c r="I2899" t="s">
        <v>25</v>
      </c>
      <c r="J2899">
        <v>2021</v>
      </c>
      <c r="K2899" t="s">
        <v>26</v>
      </c>
      <c r="L2899">
        <v>0.57514578838780184</v>
      </c>
      <c r="M2899">
        <v>0.42485421161219822</v>
      </c>
      <c r="N2899">
        <v>0</v>
      </c>
      <c r="O2899">
        <v>0</v>
      </c>
      <c r="P2899" t="s">
        <v>27</v>
      </c>
    </row>
    <row r="2900" spans="1:16" x14ac:dyDescent="0.2">
      <c r="A2900">
        <v>815801</v>
      </c>
      <c r="B2900">
        <v>704703</v>
      </c>
      <c r="C2900">
        <v>83921</v>
      </c>
      <c r="D2900">
        <v>27176</v>
      </c>
      <c r="E2900">
        <v>0</v>
      </c>
      <c r="F2900">
        <v>0.89</v>
      </c>
      <c r="G2900">
        <v>0.11</v>
      </c>
      <c r="H2900" t="s">
        <v>261</v>
      </c>
      <c r="I2900" t="s">
        <v>28</v>
      </c>
      <c r="J2900">
        <v>2021</v>
      </c>
      <c r="K2900" t="s">
        <v>29</v>
      </c>
      <c r="L2900">
        <v>0.86381727896876814</v>
      </c>
      <c r="M2900">
        <v>0.1028694497800321</v>
      </c>
      <c r="N2900">
        <v>3.3312045462067341E-2</v>
      </c>
      <c r="O2900">
        <v>0</v>
      </c>
      <c r="P2900" t="s">
        <v>27</v>
      </c>
    </row>
    <row r="2901" spans="1:16" x14ac:dyDescent="0.2">
      <c r="A2901">
        <v>470380</v>
      </c>
      <c r="B2901">
        <v>439836</v>
      </c>
      <c r="C2901">
        <v>30544</v>
      </c>
      <c r="D2901">
        <v>0</v>
      </c>
      <c r="E2901">
        <v>0</v>
      </c>
      <c r="F2901">
        <v>0.83</v>
      </c>
      <c r="G2901">
        <v>0.17</v>
      </c>
      <c r="H2901" t="s">
        <v>262</v>
      </c>
      <c r="I2901" t="s">
        <v>28</v>
      </c>
      <c r="J2901">
        <v>2021</v>
      </c>
      <c r="K2901" t="s">
        <v>29</v>
      </c>
      <c r="L2901">
        <v>0.93506526638037335</v>
      </c>
      <c r="M2901">
        <v>6.4934733619626692E-2</v>
      </c>
      <c r="N2901">
        <v>0</v>
      </c>
      <c r="O2901">
        <v>0</v>
      </c>
      <c r="P2901" t="s">
        <v>27</v>
      </c>
    </row>
    <row r="2902" spans="1:16" x14ac:dyDescent="0.2">
      <c r="A2902">
        <v>115</v>
      </c>
      <c r="B2902">
        <v>115</v>
      </c>
      <c r="C2902">
        <v>0</v>
      </c>
      <c r="D2902">
        <v>0</v>
      </c>
      <c r="E2902">
        <v>0</v>
      </c>
      <c r="F2902">
        <v>0</v>
      </c>
      <c r="G2902">
        <v>1</v>
      </c>
      <c r="H2902" t="s">
        <v>82</v>
      </c>
      <c r="I2902" t="s">
        <v>28</v>
      </c>
      <c r="J2902">
        <v>2021</v>
      </c>
      <c r="K2902" t="s">
        <v>29</v>
      </c>
      <c r="L2902">
        <v>1</v>
      </c>
      <c r="M2902">
        <v>0</v>
      </c>
      <c r="N2902">
        <v>0</v>
      </c>
      <c r="O2902">
        <v>0</v>
      </c>
      <c r="P2902" t="s">
        <v>27</v>
      </c>
    </row>
    <row r="2903" spans="1:16" x14ac:dyDescent="0.2">
      <c r="A2903">
        <v>506352</v>
      </c>
      <c r="B2903">
        <v>435996</v>
      </c>
      <c r="C2903">
        <v>70356</v>
      </c>
      <c r="D2903">
        <v>0</v>
      </c>
      <c r="E2903">
        <v>0</v>
      </c>
      <c r="F2903">
        <v>1</v>
      </c>
      <c r="G2903">
        <v>0</v>
      </c>
      <c r="H2903" t="s">
        <v>263</v>
      </c>
      <c r="I2903" t="s">
        <v>28</v>
      </c>
      <c r="J2903">
        <v>2021</v>
      </c>
      <c r="K2903" t="s">
        <v>29</v>
      </c>
      <c r="L2903">
        <v>0.86105318039624612</v>
      </c>
      <c r="M2903">
        <v>0.13894681960375391</v>
      </c>
      <c r="N2903">
        <v>0</v>
      </c>
      <c r="O2903">
        <v>0</v>
      </c>
      <c r="P2903" t="s">
        <v>27</v>
      </c>
    </row>
    <row r="2904" spans="1:16" x14ac:dyDescent="0.2">
      <c r="A2904">
        <v>1600679</v>
      </c>
      <c r="B2904">
        <v>1522460</v>
      </c>
      <c r="C2904">
        <v>68809</v>
      </c>
      <c r="D2904">
        <v>9409</v>
      </c>
      <c r="E2904">
        <v>0</v>
      </c>
      <c r="F2904">
        <v>0.21</v>
      </c>
      <c r="G2904">
        <v>0.79</v>
      </c>
      <c r="H2904" t="s">
        <v>264</v>
      </c>
      <c r="I2904" t="s">
        <v>28</v>
      </c>
      <c r="J2904">
        <v>2021</v>
      </c>
      <c r="K2904" t="s">
        <v>29</v>
      </c>
      <c r="L2904">
        <v>0.95113386256707311</v>
      </c>
      <c r="M2904">
        <v>4.2987382229666277E-2</v>
      </c>
      <c r="N2904">
        <v>5.87813046838248E-3</v>
      </c>
      <c r="O2904">
        <v>0</v>
      </c>
      <c r="P2904" t="s">
        <v>27</v>
      </c>
    </row>
    <row r="2905" spans="1:16" x14ac:dyDescent="0.2">
      <c r="A2905">
        <v>30251</v>
      </c>
      <c r="B2905">
        <v>1253</v>
      </c>
      <c r="C2905">
        <v>0</v>
      </c>
      <c r="D2905">
        <v>28998</v>
      </c>
      <c r="E2905">
        <v>0</v>
      </c>
      <c r="F2905">
        <v>0.16</v>
      </c>
      <c r="G2905">
        <v>0.84</v>
      </c>
      <c r="H2905" t="s">
        <v>261</v>
      </c>
      <c r="I2905" t="s">
        <v>30</v>
      </c>
      <c r="J2905">
        <v>2021</v>
      </c>
      <c r="K2905" t="s">
        <v>31</v>
      </c>
      <c r="L2905">
        <v>4.142011834319527E-2</v>
      </c>
      <c r="M2905">
        <v>0</v>
      </c>
      <c r="N2905">
        <v>0.95857988165680474</v>
      </c>
      <c r="O2905">
        <v>0</v>
      </c>
      <c r="P2905" t="s">
        <v>32</v>
      </c>
    </row>
    <row r="2906" spans="1:16" x14ac:dyDescent="0.2">
      <c r="A2906">
        <v>645310</v>
      </c>
      <c r="B2906">
        <v>218594</v>
      </c>
      <c r="C2906">
        <v>0</v>
      </c>
      <c r="D2906">
        <v>426716</v>
      </c>
      <c r="E2906">
        <v>0</v>
      </c>
      <c r="F2906">
        <v>0.1</v>
      </c>
      <c r="G2906">
        <v>0.9</v>
      </c>
      <c r="H2906" t="s">
        <v>262</v>
      </c>
      <c r="I2906" t="s">
        <v>30</v>
      </c>
      <c r="J2906">
        <v>2021</v>
      </c>
      <c r="K2906" t="s">
        <v>31</v>
      </c>
      <c r="L2906">
        <v>0.33874261982613008</v>
      </c>
      <c r="M2906">
        <v>0</v>
      </c>
      <c r="N2906">
        <v>0.66125738017386992</v>
      </c>
      <c r="O2906">
        <v>0</v>
      </c>
      <c r="P2906" t="s">
        <v>32</v>
      </c>
    </row>
    <row r="2907" spans="1:16" x14ac:dyDescent="0.2">
      <c r="A2907">
        <v>79868</v>
      </c>
      <c r="B2907">
        <v>79868</v>
      </c>
      <c r="C2907">
        <v>0</v>
      </c>
      <c r="D2907">
        <v>0</v>
      </c>
      <c r="E2907">
        <v>0</v>
      </c>
      <c r="F2907">
        <v>1</v>
      </c>
      <c r="G2907">
        <v>0</v>
      </c>
      <c r="H2907" t="s">
        <v>263</v>
      </c>
      <c r="I2907" t="s">
        <v>30</v>
      </c>
      <c r="J2907">
        <v>2021</v>
      </c>
      <c r="K2907" t="s">
        <v>31</v>
      </c>
      <c r="L2907">
        <v>1</v>
      </c>
      <c r="M2907">
        <v>0</v>
      </c>
      <c r="N2907">
        <v>0</v>
      </c>
      <c r="O2907">
        <v>0</v>
      </c>
      <c r="P2907" t="s">
        <v>32</v>
      </c>
    </row>
    <row r="2908" spans="1:16" x14ac:dyDescent="0.2">
      <c r="A2908">
        <v>249454</v>
      </c>
      <c r="B2908">
        <v>187156</v>
      </c>
      <c r="C2908">
        <v>0</v>
      </c>
      <c r="D2908">
        <v>62298</v>
      </c>
      <c r="E2908">
        <v>0</v>
      </c>
      <c r="F2908">
        <v>0.84</v>
      </c>
      <c r="G2908">
        <v>0.16</v>
      </c>
      <c r="H2908" t="s">
        <v>264</v>
      </c>
      <c r="I2908" t="s">
        <v>30</v>
      </c>
      <c r="J2908">
        <v>2021</v>
      </c>
      <c r="K2908" t="s">
        <v>31</v>
      </c>
      <c r="L2908">
        <v>0.75026257346043757</v>
      </c>
      <c r="M2908">
        <v>0</v>
      </c>
      <c r="N2908">
        <v>0.24973742653956241</v>
      </c>
      <c r="O2908">
        <v>0</v>
      </c>
      <c r="P2908" t="s">
        <v>32</v>
      </c>
    </row>
    <row r="2909" spans="1:16" x14ac:dyDescent="0.2">
      <c r="A2909">
        <v>151963</v>
      </c>
      <c r="B2909">
        <v>151963</v>
      </c>
      <c r="C2909">
        <v>0</v>
      </c>
      <c r="D2909">
        <v>0</v>
      </c>
      <c r="E2909">
        <v>0</v>
      </c>
      <c r="F2909">
        <v>0.99</v>
      </c>
      <c r="G2909">
        <v>0.01</v>
      </c>
      <c r="H2909" t="s">
        <v>261</v>
      </c>
      <c r="I2909" t="s">
        <v>33</v>
      </c>
      <c r="J2909">
        <v>2021</v>
      </c>
      <c r="K2909" t="s">
        <v>34</v>
      </c>
      <c r="L2909">
        <v>1</v>
      </c>
      <c r="M2909">
        <v>0</v>
      </c>
      <c r="N2909">
        <v>0</v>
      </c>
      <c r="O2909">
        <v>0</v>
      </c>
      <c r="P2909" t="s">
        <v>19</v>
      </c>
    </row>
    <row r="2910" spans="1:16" x14ac:dyDescent="0.2">
      <c r="A2910">
        <v>502295</v>
      </c>
      <c r="B2910">
        <v>275781</v>
      </c>
      <c r="C2910">
        <v>0</v>
      </c>
      <c r="D2910">
        <v>226515</v>
      </c>
      <c r="E2910">
        <v>0</v>
      </c>
      <c r="F2910">
        <v>0.26</v>
      </c>
      <c r="G2910">
        <v>0.74</v>
      </c>
      <c r="H2910" t="s">
        <v>262</v>
      </c>
      <c r="I2910" t="s">
        <v>33</v>
      </c>
      <c r="J2910">
        <v>2021</v>
      </c>
      <c r="K2910" t="s">
        <v>34</v>
      </c>
      <c r="L2910">
        <v>0.54904189768960476</v>
      </c>
      <c r="M2910">
        <v>0</v>
      </c>
      <c r="N2910">
        <v>0.45096009317233898</v>
      </c>
      <c r="O2910">
        <v>0</v>
      </c>
      <c r="P2910" t="s">
        <v>19</v>
      </c>
    </row>
    <row r="2911" spans="1:16" x14ac:dyDescent="0.2">
      <c r="A2911">
        <v>247825</v>
      </c>
      <c r="B2911">
        <v>247179</v>
      </c>
      <c r="C2911">
        <v>647</v>
      </c>
      <c r="D2911">
        <v>0</v>
      </c>
      <c r="E2911">
        <v>0</v>
      </c>
      <c r="F2911">
        <v>0.94</v>
      </c>
      <c r="G2911">
        <v>0.06</v>
      </c>
      <c r="H2911" t="s">
        <v>263</v>
      </c>
      <c r="I2911" t="s">
        <v>33</v>
      </c>
      <c r="J2911">
        <v>2021</v>
      </c>
      <c r="K2911" t="s">
        <v>34</v>
      </c>
      <c r="L2911">
        <v>0.99739332190053465</v>
      </c>
      <c r="M2911">
        <v>2.6107132048824771E-3</v>
      </c>
      <c r="N2911">
        <v>0</v>
      </c>
      <c r="O2911">
        <v>0</v>
      </c>
      <c r="P2911" t="s">
        <v>19</v>
      </c>
    </row>
    <row r="2912" spans="1:16" x14ac:dyDescent="0.2">
      <c r="A2912">
        <v>153808</v>
      </c>
      <c r="B2912">
        <v>153808</v>
      </c>
      <c r="C2912">
        <v>0</v>
      </c>
      <c r="D2912">
        <v>0</v>
      </c>
      <c r="E2912">
        <v>0</v>
      </c>
      <c r="F2912">
        <v>1</v>
      </c>
      <c r="G2912">
        <v>0</v>
      </c>
      <c r="H2912" t="s">
        <v>264</v>
      </c>
      <c r="I2912" t="s">
        <v>33</v>
      </c>
      <c r="J2912">
        <v>2021</v>
      </c>
      <c r="K2912" t="s">
        <v>34</v>
      </c>
      <c r="L2912">
        <v>1</v>
      </c>
      <c r="M2912">
        <v>0</v>
      </c>
      <c r="N2912">
        <v>0</v>
      </c>
      <c r="O2912">
        <v>0</v>
      </c>
      <c r="P2912" t="s">
        <v>19</v>
      </c>
    </row>
    <row r="2913" spans="1:16" x14ac:dyDescent="0.2">
      <c r="A2913">
        <v>40609</v>
      </c>
      <c r="B2913">
        <v>40609</v>
      </c>
      <c r="C2913">
        <v>0</v>
      </c>
      <c r="D2913">
        <v>0</v>
      </c>
      <c r="E2913">
        <v>0</v>
      </c>
      <c r="F2913">
        <v>1</v>
      </c>
      <c r="G2913">
        <v>0</v>
      </c>
      <c r="H2913" t="s">
        <v>261</v>
      </c>
      <c r="I2913" t="s">
        <v>35</v>
      </c>
      <c r="J2913">
        <v>2021</v>
      </c>
      <c r="K2913" t="s">
        <v>36</v>
      </c>
      <c r="L2913">
        <v>1</v>
      </c>
      <c r="M2913">
        <v>0</v>
      </c>
      <c r="N2913">
        <v>0</v>
      </c>
      <c r="O2913">
        <v>0</v>
      </c>
      <c r="P2913" t="s">
        <v>19</v>
      </c>
    </row>
    <row r="2914" spans="1:16" x14ac:dyDescent="0.2">
      <c r="A2914">
        <v>552320</v>
      </c>
      <c r="B2914">
        <v>552320</v>
      </c>
      <c r="C2914">
        <v>0</v>
      </c>
      <c r="D2914">
        <v>0</v>
      </c>
      <c r="E2914">
        <v>0</v>
      </c>
      <c r="F2914">
        <v>0.32</v>
      </c>
      <c r="G2914">
        <v>0.68</v>
      </c>
      <c r="H2914" t="s">
        <v>262</v>
      </c>
      <c r="I2914" t="s">
        <v>35</v>
      </c>
      <c r="J2914">
        <v>2021</v>
      </c>
      <c r="K2914" t="s">
        <v>36</v>
      </c>
      <c r="L2914">
        <v>1</v>
      </c>
      <c r="M2914">
        <v>0</v>
      </c>
      <c r="N2914">
        <v>0</v>
      </c>
      <c r="O2914">
        <v>0</v>
      </c>
      <c r="P2914" t="s">
        <v>19</v>
      </c>
    </row>
    <row r="2915" spans="1:16" x14ac:dyDescent="0.2">
      <c r="A2915">
        <v>404333</v>
      </c>
      <c r="B2915">
        <v>400309</v>
      </c>
      <c r="C2915">
        <v>0</v>
      </c>
      <c r="D2915">
        <v>0</v>
      </c>
      <c r="E2915">
        <v>4024</v>
      </c>
      <c r="F2915">
        <v>0.44</v>
      </c>
      <c r="G2915">
        <v>0.56000000000000005</v>
      </c>
      <c r="H2915" t="s">
        <v>263</v>
      </c>
      <c r="I2915" t="s">
        <v>35</v>
      </c>
      <c r="J2915">
        <v>2021</v>
      </c>
      <c r="K2915" t="s">
        <v>36</v>
      </c>
      <c r="L2915">
        <v>0.99004780712927221</v>
      </c>
      <c r="M2915">
        <v>0</v>
      </c>
      <c r="N2915">
        <v>0</v>
      </c>
      <c r="O2915">
        <v>9.9521928707278409E-3</v>
      </c>
      <c r="P2915" t="s">
        <v>19</v>
      </c>
    </row>
    <row r="2916" spans="1:16" x14ac:dyDescent="0.2">
      <c r="A2916">
        <v>403150</v>
      </c>
      <c r="B2916">
        <v>403150</v>
      </c>
      <c r="C2916">
        <v>0</v>
      </c>
      <c r="D2916">
        <v>0</v>
      </c>
      <c r="E2916">
        <v>0</v>
      </c>
      <c r="F2916">
        <v>0.59</v>
      </c>
      <c r="G2916">
        <v>0.41</v>
      </c>
      <c r="H2916" t="s">
        <v>264</v>
      </c>
      <c r="I2916" t="s">
        <v>35</v>
      </c>
      <c r="J2916">
        <v>2021</v>
      </c>
      <c r="K2916" t="s">
        <v>36</v>
      </c>
      <c r="L2916">
        <v>1</v>
      </c>
      <c r="M2916">
        <v>0</v>
      </c>
      <c r="N2916">
        <v>0</v>
      </c>
      <c r="O2916">
        <v>0</v>
      </c>
      <c r="P2916" t="s">
        <v>19</v>
      </c>
    </row>
    <row r="2917" spans="1:16" x14ac:dyDescent="0.2">
      <c r="A2917">
        <v>4985715</v>
      </c>
      <c r="B2917">
        <v>1612209</v>
      </c>
      <c r="C2917">
        <v>454757</v>
      </c>
      <c r="D2917">
        <v>2838749</v>
      </c>
      <c r="E2917">
        <v>80000</v>
      </c>
      <c r="F2917">
        <v>0.18</v>
      </c>
      <c r="G2917">
        <v>0.82</v>
      </c>
      <c r="H2917" t="s">
        <v>261</v>
      </c>
      <c r="I2917" t="s">
        <v>37</v>
      </c>
      <c r="J2917">
        <v>2021</v>
      </c>
      <c r="K2917" t="s">
        <v>38</v>
      </c>
      <c r="L2917">
        <v>0.3233656556782728</v>
      </c>
      <c r="M2917">
        <v>9.1211992663038297E-2</v>
      </c>
      <c r="N2917">
        <v>0.56937650868531398</v>
      </c>
      <c r="O2917">
        <v>1.604584297337493E-2</v>
      </c>
      <c r="P2917" t="s">
        <v>19</v>
      </c>
    </row>
    <row r="2918" spans="1:16" x14ac:dyDescent="0.2">
      <c r="A2918">
        <v>11365522</v>
      </c>
      <c r="B2918">
        <v>4088906</v>
      </c>
      <c r="C2918">
        <v>148356</v>
      </c>
      <c r="D2918">
        <v>7128260</v>
      </c>
      <c r="E2918">
        <v>0</v>
      </c>
      <c r="F2918">
        <v>0.11</v>
      </c>
      <c r="G2918">
        <v>0.89</v>
      </c>
      <c r="H2918" t="s">
        <v>262</v>
      </c>
      <c r="I2918" t="s">
        <v>37</v>
      </c>
      <c r="J2918">
        <v>2021</v>
      </c>
      <c r="K2918" t="s">
        <v>38</v>
      </c>
      <c r="L2918">
        <v>0.35976403019588538</v>
      </c>
      <c r="M2918">
        <v>1.305316201050862E-2</v>
      </c>
      <c r="N2918">
        <v>0.62718280779360591</v>
      </c>
      <c r="O2918">
        <v>0</v>
      </c>
      <c r="P2918" t="s">
        <v>19</v>
      </c>
    </row>
    <row r="2919" spans="1:16" x14ac:dyDescent="0.2">
      <c r="A2919">
        <v>763193</v>
      </c>
      <c r="B2919">
        <v>484537</v>
      </c>
      <c r="C2919">
        <v>278656</v>
      </c>
      <c r="D2919">
        <v>0</v>
      </c>
      <c r="E2919">
        <v>0</v>
      </c>
      <c r="F2919">
        <v>0.92</v>
      </c>
      <c r="G2919">
        <v>0.08</v>
      </c>
      <c r="H2919" t="s">
        <v>263</v>
      </c>
      <c r="I2919" t="s">
        <v>37</v>
      </c>
      <c r="J2919">
        <v>2021</v>
      </c>
      <c r="K2919" t="s">
        <v>38</v>
      </c>
      <c r="L2919">
        <v>0.6348813471821676</v>
      </c>
      <c r="M2919">
        <v>0.36511865281783251</v>
      </c>
      <c r="N2919">
        <v>0</v>
      </c>
      <c r="O2919">
        <v>0</v>
      </c>
      <c r="P2919" t="s">
        <v>19</v>
      </c>
    </row>
    <row r="2920" spans="1:16" x14ac:dyDescent="0.2">
      <c r="A2920">
        <v>33369255</v>
      </c>
      <c r="B2920">
        <v>7752111</v>
      </c>
      <c r="C2920">
        <v>6450184</v>
      </c>
      <c r="D2920">
        <v>15446977</v>
      </c>
      <c r="E2920">
        <v>3719983</v>
      </c>
      <c r="F2920">
        <v>0.05</v>
      </c>
      <c r="G2920">
        <v>0.95</v>
      </c>
      <c r="H2920" t="s">
        <v>264</v>
      </c>
      <c r="I2920" t="s">
        <v>37</v>
      </c>
      <c r="J2920">
        <v>2021</v>
      </c>
      <c r="K2920" t="s">
        <v>38</v>
      </c>
      <c r="L2920">
        <v>0.23231297791934519</v>
      </c>
      <c r="M2920">
        <v>0.1932972132581324</v>
      </c>
      <c r="N2920">
        <v>0.46291045454865559</v>
      </c>
      <c r="O2920">
        <v>0.11147935427386679</v>
      </c>
      <c r="P2920" t="s">
        <v>19</v>
      </c>
    </row>
    <row r="2921" spans="1:16" x14ac:dyDescent="0.2">
      <c r="A2921">
        <v>1361</v>
      </c>
      <c r="B2921">
        <v>1361</v>
      </c>
      <c r="C2921">
        <v>0</v>
      </c>
      <c r="D2921">
        <v>0</v>
      </c>
      <c r="E2921">
        <v>0</v>
      </c>
      <c r="F2921">
        <v>1</v>
      </c>
      <c r="G2921">
        <v>0</v>
      </c>
      <c r="H2921" t="s">
        <v>261</v>
      </c>
      <c r="I2921" t="s">
        <v>39</v>
      </c>
      <c r="J2921">
        <v>2021</v>
      </c>
      <c r="K2921" t="s">
        <v>40</v>
      </c>
      <c r="L2921">
        <v>1</v>
      </c>
      <c r="M2921">
        <v>0</v>
      </c>
      <c r="N2921">
        <v>0</v>
      </c>
      <c r="O2921">
        <v>0</v>
      </c>
      <c r="P2921" t="s">
        <v>24</v>
      </c>
    </row>
    <row r="2922" spans="1:16" x14ac:dyDescent="0.2">
      <c r="A2922">
        <v>805450</v>
      </c>
      <c r="B2922">
        <v>805450</v>
      </c>
      <c r="C2922">
        <v>0</v>
      </c>
      <c r="D2922">
        <v>0</v>
      </c>
      <c r="E2922">
        <v>0</v>
      </c>
      <c r="F2922">
        <v>0.3</v>
      </c>
      <c r="G2922">
        <v>0.7</v>
      </c>
      <c r="H2922" t="s">
        <v>262</v>
      </c>
      <c r="I2922" t="s">
        <v>39</v>
      </c>
      <c r="J2922">
        <v>2021</v>
      </c>
      <c r="K2922" t="s">
        <v>40</v>
      </c>
      <c r="L2922">
        <v>1</v>
      </c>
      <c r="M2922">
        <v>0</v>
      </c>
      <c r="N2922">
        <v>0</v>
      </c>
      <c r="O2922">
        <v>0</v>
      </c>
      <c r="P2922" t="s">
        <v>24</v>
      </c>
    </row>
    <row r="2923" spans="1:16" x14ac:dyDescent="0.2">
      <c r="A2923">
        <v>213610</v>
      </c>
      <c r="B2923">
        <v>207118</v>
      </c>
      <c r="C2923">
        <v>6492</v>
      </c>
      <c r="D2923">
        <v>0</v>
      </c>
      <c r="E2923">
        <v>0</v>
      </c>
      <c r="F2923">
        <v>0.39</v>
      </c>
      <c r="G2923">
        <v>0.61</v>
      </c>
      <c r="H2923" t="s">
        <v>263</v>
      </c>
      <c r="I2923" t="s">
        <v>39</v>
      </c>
      <c r="J2923">
        <v>2021</v>
      </c>
      <c r="K2923" t="s">
        <v>40</v>
      </c>
      <c r="L2923">
        <v>0.96960816441177844</v>
      </c>
      <c r="M2923">
        <v>3.039183558822153E-2</v>
      </c>
      <c r="N2923">
        <v>0</v>
      </c>
      <c r="O2923">
        <v>0</v>
      </c>
      <c r="P2923" t="s">
        <v>24</v>
      </c>
    </row>
    <row r="2924" spans="1:16" x14ac:dyDescent="0.2">
      <c r="A2924">
        <v>131660</v>
      </c>
      <c r="B2924">
        <v>131660</v>
      </c>
      <c r="C2924">
        <v>0</v>
      </c>
      <c r="D2924">
        <v>0</v>
      </c>
      <c r="E2924">
        <v>0</v>
      </c>
      <c r="F2924">
        <v>0.76</v>
      </c>
      <c r="G2924">
        <v>0.24</v>
      </c>
      <c r="H2924" t="s">
        <v>264</v>
      </c>
      <c r="I2924" t="s">
        <v>39</v>
      </c>
      <c r="J2924">
        <v>2021</v>
      </c>
      <c r="K2924" t="s">
        <v>40</v>
      </c>
      <c r="L2924">
        <v>1</v>
      </c>
      <c r="M2924">
        <v>0</v>
      </c>
      <c r="N2924">
        <v>0</v>
      </c>
      <c r="O2924">
        <v>0</v>
      </c>
      <c r="P2924" t="s">
        <v>24</v>
      </c>
    </row>
    <row r="2925" spans="1:16" x14ac:dyDescent="0.2">
      <c r="A2925">
        <v>1076359</v>
      </c>
      <c r="B2925">
        <v>254460</v>
      </c>
      <c r="C2925">
        <v>219242</v>
      </c>
      <c r="D2925">
        <v>602656</v>
      </c>
      <c r="E2925">
        <v>1</v>
      </c>
      <c r="F2925">
        <v>7.0000000000000007E-2</v>
      </c>
      <c r="G2925">
        <v>0.93</v>
      </c>
      <c r="H2925" t="s">
        <v>261</v>
      </c>
      <c r="I2925" t="s">
        <v>41</v>
      </c>
      <c r="J2925">
        <v>2021</v>
      </c>
      <c r="K2925" t="s">
        <v>42</v>
      </c>
      <c r="L2925">
        <v>0.23640811290656741</v>
      </c>
      <c r="M2925">
        <v>0.20368854629356931</v>
      </c>
      <c r="N2925">
        <v>0.55990241174180733</v>
      </c>
      <c r="O2925">
        <v>9.2905805590885568E-7</v>
      </c>
      <c r="P2925" t="s">
        <v>27</v>
      </c>
    </row>
    <row r="2926" spans="1:16" x14ac:dyDescent="0.2">
      <c r="A2926">
        <v>838945</v>
      </c>
      <c r="B2926">
        <v>261131</v>
      </c>
      <c r="C2926">
        <v>437957</v>
      </c>
      <c r="D2926">
        <v>117875</v>
      </c>
      <c r="E2926">
        <v>21983</v>
      </c>
      <c r="F2926">
        <v>0</v>
      </c>
      <c r="G2926">
        <v>1</v>
      </c>
      <c r="H2926" t="s">
        <v>262</v>
      </c>
      <c r="I2926" t="s">
        <v>41</v>
      </c>
      <c r="J2926">
        <v>2021</v>
      </c>
      <c r="K2926" t="s">
        <v>42</v>
      </c>
      <c r="L2926">
        <v>0.31126116729940578</v>
      </c>
      <c r="M2926">
        <v>0.52203302957881625</v>
      </c>
      <c r="N2926">
        <v>0.1405038470936712</v>
      </c>
      <c r="O2926">
        <v>2.620314800135885E-2</v>
      </c>
      <c r="P2926" t="s">
        <v>27</v>
      </c>
    </row>
    <row r="2927" spans="1:16" x14ac:dyDescent="0.2">
      <c r="A2927">
        <v>405031</v>
      </c>
      <c r="B2927">
        <v>235444</v>
      </c>
      <c r="C2927">
        <v>134700</v>
      </c>
      <c r="D2927">
        <v>34887</v>
      </c>
      <c r="E2927">
        <v>0</v>
      </c>
      <c r="F2927">
        <v>0.32</v>
      </c>
      <c r="G2927">
        <v>0.68</v>
      </c>
      <c r="H2927" t="s">
        <v>263</v>
      </c>
      <c r="I2927" t="s">
        <v>41</v>
      </c>
      <c r="J2927">
        <v>2021</v>
      </c>
      <c r="K2927" t="s">
        <v>42</v>
      </c>
      <c r="L2927">
        <v>0.58129871540696887</v>
      </c>
      <c r="M2927">
        <v>0.33256713683643968</v>
      </c>
      <c r="N2927">
        <v>8.6134147756591464E-2</v>
      </c>
      <c r="O2927">
        <v>0</v>
      </c>
      <c r="P2927" t="s">
        <v>27</v>
      </c>
    </row>
    <row r="2928" spans="1:16" x14ac:dyDescent="0.2">
      <c r="A2928">
        <v>4941590</v>
      </c>
      <c r="B2928">
        <v>3139158</v>
      </c>
      <c r="C2928">
        <v>934441</v>
      </c>
      <c r="D2928">
        <v>867991</v>
      </c>
      <c r="E2928">
        <v>0</v>
      </c>
      <c r="F2928">
        <v>0.3</v>
      </c>
      <c r="G2928">
        <v>0.7</v>
      </c>
      <c r="H2928" t="s">
        <v>264</v>
      </c>
      <c r="I2928" t="s">
        <v>41</v>
      </c>
      <c r="J2928">
        <v>2021</v>
      </c>
      <c r="K2928" t="s">
        <v>42</v>
      </c>
      <c r="L2928">
        <v>0.63525262111992298</v>
      </c>
      <c r="M2928">
        <v>0.18909723388625929</v>
      </c>
      <c r="N2928">
        <v>0.17565014499381781</v>
      </c>
      <c r="O2928">
        <v>0</v>
      </c>
      <c r="P2928" t="s">
        <v>27</v>
      </c>
    </row>
    <row r="2929" spans="1:16" x14ac:dyDescent="0.2">
      <c r="A2929">
        <v>282131</v>
      </c>
      <c r="B2929">
        <v>81436</v>
      </c>
      <c r="C2929">
        <v>122941</v>
      </c>
      <c r="D2929">
        <v>77754</v>
      </c>
      <c r="E2929">
        <v>0</v>
      </c>
      <c r="F2929">
        <v>1</v>
      </c>
      <c r="G2929">
        <v>0</v>
      </c>
      <c r="H2929" t="s">
        <v>261</v>
      </c>
      <c r="I2929" t="s">
        <v>43</v>
      </c>
      <c r="J2929">
        <v>2021</v>
      </c>
      <c r="K2929" t="s">
        <v>44</v>
      </c>
      <c r="L2929">
        <v>0.28864605449241659</v>
      </c>
      <c r="M2929">
        <v>0.43575856605619367</v>
      </c>
      <c r="N2929">
        <v>0.27559537945138962</v>
      </c>
      <c r="O2929">
        <v>0</v>
      </c>
      <c r="P2929" t="s">
        <v>19</v>
      </c>
    </row>
    <row r="2930" spans="1:16" x14ac:dyDescent="0.2">
      <c r="A2930">
        <v>34060</v>
      </c>
      <c r="B2930">
        <v>8856</v>
      </c>
      <c r="C2930">
        <v>0</v>
      </c>
      <c r="D2930">
        <v>25205</v>
      </c>
      <c r="E2930">
        <v>0</v>
      </c>
      <c r="F2930">
        <v>1</v>
      </c>
      <c r="G2930">
        <v>0</v>
      </c>
      <c r="H2930" t="s">
        <v>262</v>
      </c>
      <c r="I2930" t="s">
        <v>43</v>
      </c>
      <c r="J2930">
        <v>2021</v>
      </c>
      <c r="K2930" t="s">
        <v>44</v>
      </c>
      <c r="L2930">
        <v>0.26001174398120958</v>
      </c>
      <c r="M2930">
        <v>0</v>
      </c>
      <c r="N2930">
        <v>0.74001761597181448</v>
      </c>
      <c r="O2930">
        <v>0</v>
      </c>
      <c r="P2930" t="s">
        <v>19</v>
      </c>
    </row>
    <row r="2931" spans="1:16" x14ac:dyDescent="0.2">
      <c r="A2931">
        <v>270593</v>
      </c>
      <c r="B2931">
        <v>71295</v>
      </c>
      <c r="C2931">
        <v>199298</v>
      </c>
      <c r="D2931">
        <v>0</v>
      </c>
      <c r="E2931">
        <v>0</v>
      </c>
      <c r="F2931">
        <v>1</v>
      </c>
      <c r="G2931">
        <v>0</v>
      </c>
      <c r="H2931" t="s">
        <v>264</v>
      </c>
      <c r="I2931" t="s">
        <v>43</v>
      </c>
      <c r="J2931">
        <v>2021</v>
      </c>
      <c r="K2931" t="s">
        <v>44</v>
      </c>
      <c r="L2931">
        <v>0.2634768822548994</v>
      </c>
      <c r="M2931">
        <v>0.7365231177451006</v>
      </c>
      <c r="N2931">
        <v>0</v>
      </c>
      <c r="O2931">
        <v>0</v>
      </c>
      <c r="P2931" t="s">
        <v>19</v>
      </c>
    </row>
    <row r="2932" spans="1:16" x14ac:dyDescent="0.2">
      <c r="A2932">
        <v>754569</v>
      </c>
      <c r="B2932">
        <v>651581</v>
      </c>
      <c r="C2932">
        <v>0</v>
      </c>
      <c r="D2932">
        <v>102988</v>
      </c>
      <c r="E2932">
        <v>0</v>
      </c>
      <c r="F2932">
        <v>0.38</v>
      </c>
      <c r="G2932">
        <v>0.62</v>
      </c>
      <c r="H2932" t="s">
        <v>261</v>
      </c>
      <c r="I2932" t="s">
        <v>45</v>
      </c>
      <c r="J2932">
        <v>2021</v>
      </c>
      <c r="K2932" t="s">
        <v>46</v>
      </c>
      <c r="L2932">
        <v>0.86351413853471315</v>
      </c>
      <c r="M2932">
        <v>0</v>
      </c>
      <c r="N2932">
        <v>0.1364858614652868</v>
      </c>
      <c r="O2932">
        <v>0</v>
      </c>
      <c r="P2932" t="s">
        <v>32</v>
      </c>
    </row>
    <row r="2933" spans="1:16" x14ac:dyDescent="0.2">
      <c r="A2933">
        <v>736450</v>
      </c>
      <c r="B2933">
        <v>626005</v>
      </c>
      <c r="C2933">
        <v>0</v>
      </c>
      <c r="D2933">
        <v>110445</v>
      </c>
      <c r="E2933">
        <v>0</v>
      </c>
      <c r="F2933">
        <v>0.25</v>
      </c>
      <c r="G2933">
        <v>0.75</v>
      </c>
      <c r="H2933" t="s">
        <v>262</v>
      </c>
      <c r="I2933" t="s">
        <v>45</v>
      </c>
      <c r="J2933">
        <v>2021</v>
      </c>
      <c r="K2933" t="s">
        <v>46</v>
      </c>
      <c r="L2933">
        <v>0.8500305519722996</v>
      </c>
      <c r="M2933">
        <v>0</v>
      </c>
      <c r="N2933">
        <v>0.14996944802770051</v>
      </c>
      <c r="O2933">
        <v>0</v>
      </c>
      <c r="P2933" t="s">
        <v>32</v>
      </c>
    </row>
    <row r="2934" spans="1:16" x14ac:dyDescent="0.2">
      <c r="A2934">
        <v>575889</v>
      </c>
      <c r="B2934">
        <v>448605</v>
      </c>
      <c r="C2934">
        <v>127284</v>
      </c>
      <c r="D2934">
        <v>0</v>
      </c>
      <c r="E2934">
        <v>0</v>
      </c>
      <c r="F2934">
        <v>0.48</v>
      </c>
      <c r="G2934">
        <v>0.52</v>
      </c>
      <c r="H2934" t="s">
        <v>263</v>
      </c>
      <c r="I2934" t="s">
        <v>45</v>
      </c>
      <c r="J2934">
        <v>2021</v>
      </c>
      <c r="K2934" t="s">
        <v>46</v>
      </c>
      <c r="L2934">
        <v>0.77897824059844867</v>
      </c>
      <c r="M2934">
        <v>0.2210217594015513</v>
      </c>
      <c r="N2934">
        <v>0</v>
      </c>
      <c r="O2934">
        <v>0</v>
      </c>
      <c r="P2934" t="s">
        <v>32</v>
      </c>
    </row>
    <row r="2935" spans="1:16" x14ac:dyDescent="0.2">
      <c r="A2935">
        <v>1095570</v>
      </c>
      <c r="B2935">
        <v>892039</v>
      </c>
      <c r="C2935">
        <v>0</v>
      </c>
      <c r="D2935">
        <v>203531</v>
      </c>
      <c r="E2935">
        <v>0</v>
      </c>
      <c r="F2935">
        <v>0.43</v>
      </c>
      <c r="G2935">
        <v>0.56999999999999995</v>
      </c>
      <c r="H2935" t="s">
        <v>264</v>
      </c>
      <c r="I2935" t="s">
        <v>45</v>
      </c>
      <c r="J2935">
        <v>2021</v>
      </c>
      <c r="K2935" t="s">
        <v>46</v>
      </c>
      <c r="L2935">
        <v>0.8142236461385397</v>
      </c>
      <c r="M2935">
        <v>0</v>
      </c>
      <c r="N2935">
        <v>0.18577635386146019</v>
      </c>
      <c r="O2935">
        <v>0</v>
      </c>
      <c r="P2935" t="s">
        <v>32</v>
      </c>
    </row>
    <row r="2936" spans="1:16" x14ac:dyDescent="0.2">
      <c r="A2936">
        <v>464279</v>
      </c>
      <c r="B2936">
        <v>286932</v>
      </c>
      <c r="C2936">
        <v>0</v>
      </c>
      <c r="D2936">
        <v>177347</v>
      </c>
      <c r="E2936">
        <v>0</v>
      </c>
      <c r="F2936">
        <v>0.66</v>
      </c>
      <c r="G2936">
        <v>0.34</v>
      </c>
      <c r="H2936" t="s">
        <v>261</v>
      </c>
      <c r="I2936" t="s">
        <v>47</v>
      </c>
      <c r="J2936">
        <v>2021</v>
      </c>
      <c r="K2936" t="s">
        <v>48</v>
      </c>
      <c r="L2936">
        <v>0.61801632208219626</v>
      </c>
      <c r="M2936">
        <v>0</v>
      </c>
      <c r="N2936">
        <v>0.38198367791780369</v>
      </c>
      <c r="O2936">
        <v>0</v>
      </c>
      <c r="P2936" t="s">
        <v>24</v>
      </c>
    </row>
    <row r="2937" spans="1:16" x14ac:dyDescent="0.2">
      <c r="A2937">
        <v>1101350</v>
      </c>
      <c r="B2937">
        <v>935759</v>
      </c>
      <c r="C2937">
        <v>0</v>
      </c>
      <c r="D2937">
        <v>23780</v>
      </c>
      <c r="E2937">
        <v>141812</v>
      </c>
      <c r="F2937">
        <v>0.15</v>
      </c>
      <c r="G2937">
        <v>0.85</v>
      </c>
      <c r="H2937" t="s">
        <v>262</v>
      </c>
      <c r="I2937" t="s">
        <v>47</v>
      </c>
      <c r="J2937">
        <v>2021</v>
      </c>
      <c r="K2937" t="s">
        <v>48</v>
      </c>
      <c r="L2937">
        <v>0.84964725110092154</v>
      </c>
      <c r="M2937">
        <v>0</v>
      </c>
      <c r="N2937">
        <v>2.1591682934580289E-2</v>
      </c>
      <c r="O2937">
        <v>0.12876197394107231</v>
      </c>
      <c r="P2937" t="s">
        <v>24</v>
      </c>
    </row>
    <row r="2938" spans="1:16" x14ac:dyDescent="0.2">
      <c r="A2938">
        <v>217646</v>
      </c>
      <c r="B2938">
        <v>217646</v>
      </c>
      <c r="C2938">
        <v>0</v>
      </c>
      <c r="D2938">
        <v>0</v>
      </c>
      <c r="E2938">
        <v>0</v>
      </c>
      <c r="F2938">
        <v>0.92</v>
      </c>
      <c r="G2938">
        <v>0.08</v>
      </c>
      <c r="H2938" t="s">
        <v>263</v>
      </c>
      <c r="I2938" t="s">
        <v>47</v>
      </c>
      <c r="J2938">
        <v>2021</v>
      </c>
      <c r="K2938" t="s">
        <v>48</v>
      </c>
      <c r="L2938">
        <v>1</v>
      </c>
      <c r="M2938">
        <v>0</v>
      </c>
      <c r="N2938">
        <v>0</v>
      </c>
      <c r="O2938">
        <v>0</v>
      </c>
      <c r="P2938" t="s">
        <v>24</v>
      </c>
    </row>
    <row r="2939" spans="1:16" x14ac:dyDescent="0.2">
      <c r="A2939">
        <v>82421</v>
      </c>
      <c r="B2939">
        <v>82421</v>
      </c>
      <c r="C2939">
        <v>0</v>
      </c>
      <c r="D2939">
        <v>0</v>
      </c>
      <c r="E2939">
        <v>0</v>
      </c>
      <c r="F2939">
        <v>0.44</v>
      </c>
      <c r="G2939">
        <v>0.56000000000000005</v>
      </c>
      <c r="H2939" t="s">
        <v>264</v>
      </c>
      <c r="I2939" t="s">
        <v>47</v>
      </c>
      <c r="J2939">
        <v>2021</v>
      </c>
      <c r="K2939" t="s">
        <v>48</v>
      </c>
      <c r="L2939">
        <v>1</v>
      </c>
      <c r="M2939">
        <v>0</v>
      </c>
      <c r="N2939">
        <v>0</v>
      </c>
      <c r="O2939">
        <v>0</v>
      </c>
      <c r="P2939" t="s">
        <v>24</v>
      </c>
    </row>
    <row r="2940" spans="1:16" x14ac:dyDescent="0.2">
      <c r="A2940">
        <v>522517</v>
      </c>
      <c r="B2940">
        <v>442521</v>
      </c>
      <c r="C2940">
        <v>0</v>
      </c>
      <c r="D2940">
        <v>79996</v>
      </c>
      <c r="E2940">
        <v>0</v>
      </c>
      <c r="F2940">
        <v>0.56000000000000005</v>
      </c>
      <c r="G2940">
        <v>0.44</v>
      </c>
      <c r="H2940" t="s">
        <v>261</v>
      </c>
      <c r="I2940" t="s">
        <v>49</v>
      </c>
      <c r="J2940">
        <v>2021</v>
      </c>
      <c r="K2940" t="s">
        <v>50</v>
      </c>
      <c r="L2940">
        <v>0.84690258881529212</v>
      </c>
      <c r="M2940">
        <v>0</v>
      </c>
      <c r="N2940">
        <v>0.1530974111847079</v>
      </c>
      <c r="O2940">
        <v>0</v>
      </c>
      <c r="P2940" t="s">
        <v>27</v>
      </c>
    </row>
    <row r="2941" spans="1:16" x14ac:dyDescent="0.2">
      <c r="A2941">
        <v>6383</v>
      </c>
      <c r="B2941">
        <v>6383</v>
      </c>
      <c r="C2941">
        <v>0</v>
      </c>
      <c r="D2941">
        <v>0</v>
      </c>
      <c r="E2941">
        <v>0</v>
      </c>
      <c r="F2941">
        <v>0.72</v>
      </c>
      <c r="G2941">
        <v>0.28000000000000003</v>
      </c>
      <c r="H2941" t="s">
        <v>262</v>
      </c>
      <c r="I2941" t="s">
        <v>49</v>
      </c>
      <c r="J2941">
        <v>2021</v>
      </c>
      <c r="K2941" t="s">
        <v>50</v>
      </c>
      <c r="L2941">
        <v>1</v>
      </c>
      <c r="M2941">
        <v>0</v>
      </c>
      <c r="N2941">
        <v>0</v>
      </c>
      <c r="O2941">
        <v>0</v>
      </c>
      <c r="P2941" t="s">
        <v>27</v>
      </c>
    </row>
    <row r="2942" spans="1:16" x14ac:dyDescent="0.2">
      <c r="A2942">
        <v>14879</v>
      </c>
      <c r="B2942">
        <v>14879</v>
      </c>
      <c r="C2942">
        <v>0</v>
      </c>
      <c r="D2942">
        <v>0</v>
      </c>
      <c r="E2942">
        <v>0</v>
      </c>
      <c r="F2942">
        <v>0.9</v>
      </c>
      <c r="G2942">
        <v>0.1</v>
      </c>
      <c r="H2942" t="s">
        <v>263</v>
      </c>
      <c r="I2942" t="s">
        <v>49</v>
      </c>
      <c r="J2942">
        <v>2021</v>
      </c>
      <c r="K2942" t="s">
        <v>50</v>
      </c>
      <c r="L2942">
        <v>1</v>
      </c>
      <c r="M2942">
        <v>0</v>
      </c>
      <c r="N2942">
        <v>0</v>
      </c>
      <c r="O2942">
        <v>0</v>
      </c>
      <c r="P2942" t="s">
        <v>27</v>
      </c>
    </row>
    <row r="2943" spans="1:16" x14ac:dyDescent="0.2">
      <c r="A2943">
        <v>600211</v>
      </c>
      <c r="B2943">
        <v>586049</v>
      </c>
      <c r="C2943">
        <v>0</v>
      </c>
      <c r="D2943">
        <v>14162</v>
      </c>
      <c r="E2943">
        <v>0</v>
      </c>
      <c r="F2943">
        <v>0.42</v>
      </c>
      <c r="G2943">
        <v>0.57999999999999996</v>
      </c>
      <c r="H2943" t="s">
        <v>264</v>
      </c>
      <c r="I2943" t="s">
        <v>49</v>
      </c>
      <c r="J2943">
        <v>2021</v>
      </c>
      <c r="K2943" t="s">
        <v>50</v>
      </c>
      <c r="L2943">
        <v>0.97640496425423728</v>
      </c>
      <c r="M2943">
        <v>0</v>
      </c>
      <c r="N2943">
        <v>2.359503574576274E-2</v>
      </c>
      <c r="O2943">
        <v>0</v>
      </c>
      <c r="P2943" t="s">
        <v>27</v>
      </c>
    </row>
    <row r="2944" spans="1:16" x14ac:dyDescent="0.2">
      <c r="A2944">
        <v>284396</v>
      </c>
      <c r="B2944">
        <v>166279</v>
      </c>
      <c r="C2944">
        <v>0</v>
      </c>
      <c r="D2944">
        <v>0</v>
      </c>
      <c r="E2944">
        <v>118116</v>
      </c>
      <c r="F2944">
        <v>0.44</v>
      </c>
      <c r="G2944">
        <v>0.56000000000000005</v>
      </c>
      <c r="H2944" t="s">
        <v>261</v>
      </c>
      <c r="I2944" t="s">
        <v>51</v>
      </c>
      <c r="J2944">
        <v>2021</v>
      </c>
      <c r="K2944" t="s">
        <v>52</v>
      </c>
      <c r="L2944">
        <v>0.58467418669742188</v>
      </c>
      <c r="M2944">
        <v>0</v>
      </c>
      <c r="N2944">
        <v>0</v>
      </c>
      <c r="O2944">
        <v>0.4153222970787212</v>
      </c>
      <c r="P2944" t="s">
        <v>32</v>
      </c>
    </row>
    <row r="2945" spans="1:16" x14ac:dyDescent="0.2">
      <c r="A2945">
        <v>411229</v>
      </c>
      <c r="B2945">
        <v>186116</v>
      </c>
      <c r="C2945">
        <v>0</v>
      </c>
      <c r="D2945">
        <v>0</v>
      </c>
      <c r="E2945">
        <v>225113</v>
      </c>
      <c r="F2945">
        <v>0.34</v>
      </c>
      <c r="G2945">
        <v>0.66</v>
      </c>
      <c r="H2945" t="s">
        <v>262</v>
      </c>
      <c r="I2945" t="s">
        <v>51</v>
      </c>
      <c r="J2945">
        <v>2021</v>
      </c>
      <c r="K2945" t="s">
        <v>52</v>
      </c>
      <c r="L2945">
        <v>0.45258481284150681</v>
      </c>
      <c r="M2945">
        <v>0</v>
      </c>
      <c r="N2945">
        <v>0</v>
      </c>
      <c r="O2945">
        <v>0.54741518715849324</v>
      </c>
      <c r="P2945" t="s">
        <v>32</v>
      </c>
    </row>
    <row r="2946" spans="1:16" x14ac:dyDescent="0.2">
      <c r="A2946">
        <v>402678</v>
      </c>
      <c r="B2946">
        <v>271313</v>
      </c>
      <c r="C2946">
        <v>0</v>
      </c>
      <c r="D2946">
        <v>4964</v>
      </c>
      <c r="E2946">
        <v>126401</v>
      </c>
      <c r="F2946">
        <v>0.27</v>
      </c>
      <c r="G2946">
        <v>0.73</v>
      </c>
      <c r="H2946" t="s">
        <v>263</v>
      </c>
      <c r="I2946" t="s">
        <v>51</v>
      </c>
      <c r="J2946">
        <v>2021</v>
      </c>
      <c r="K2946" t="s">
        <v>52</v>
      </c>
      <c r="L2946">
        <v>0.67377159914373275</v>
      </c>
      <c r="M2946">
        <v>0</v>
      </c>
      <c r="N2946">
        <v>1.2327467604388621E-2</v>
      </c>
      <c r="O2946">
        <v>0.31390093325187868</v>
      </c>
      <c r="P2946" t="s">
        <v>32</v>
      </c>
    </row>
    <row r="2947" spans="1:16" x14ac:dyDescent="0.2">
      <c r="A2947">
        <v>1892529</v>
      </c>
      <c r="B2947">
        <v>997633</v>
      </c>
      <c r="C2947">
        <v>0</v>
      </c>
      <c r="D2947">
        <v>92249</v>
      </c>
      <c r="E2947">
        <v>802647</v>
      </c>
      <c r="F2947">
        <v>0.77</v>
      </c>
      <c r="G2947">
        <v>0.23</v>
      </c>
      <c r="H2947" t="s">
        <v>264</v>
      </c>
      <c r="I2947" t="s">
        <v>51</v>
      </c>
      <c r="J2947">
        <v>2021</v>
      </c>
      <c r="K2947" t="s">
        <v>52</v>
      </c>
      <c r="L2947">
        <v>0.52714278090322531</v>
      </c>
      <c r="M2947">
        <v>0</v>
      </c>
      <c r="N2947">
        <v>4.8743770901264923E-2</v>
      </c>
      <c r="O2947">
        <v>0.42411344819550978</v>
      </c>
      <c r="P2947" t="s">
        <v>32</v>
      </c>
    </row>
    <row r="2948" spans="1:16" x14ac:dyDescent="0.2">
      <c r="A2948">
        <v>1584217</v>
      </c>
      <c r="B2948">
        <v>719046</v>
      </c>
      <c r="C2948">
        <v>387000</v>
      </c>
      <c r="D2948">
        <v>474335</v>
      </c>
      <c r="E2948">
        <v>3837</v>
      </c>
      <c r="F2948">
        <v>0.11</v>
      </c>
      <c r="G2948">
        <v>0.89</v>
      </c>
      <c r="H2948" t="s">
        <v>261</v>
      </c>
      <c r="I2948" t="s">
        <v>53</v>
      </c>
      <c r="J2948">
        <v>2021</v>
      </c>
      <c r="K2948" t="s">
        <v>54</v>
      </c>
      <c r="L2948">
        <v>0.45388100241317952</v>
      </c>
      <c r="M2948">
        <v>0.2442847160458447</v>
      </c>
      <c r="N2948">
        <v>0.29941289608683658</v>
      </c>
      <c r="O2948">
        <v>2.4220166807956229E-3</v>
      </c>
      <c r="P2948" t="s">
        <v>27</v>
      </c>
    </row>
    <row r="2949" spans="1:16" x14ac:dyDescent="0.2">
      <c r="A2949">
        <v>2972375</v>
      </c>
      <c r="B2949">
        <v>1452031</v>
      </c>
      <c r="C2949">
        <v>669370</v>
      </c>
      <c r="D2949">
        <v>781856</v>
      </c>
      <c r="E2949">
        <v>69118</v>
      </c>
      <c r="F2949">
        <v>0.05</v>
      </c>
      <c r="G2949">
        <v>0.95</v>
      </c>
      <c r="H2949" t="s">
        <v>262</v>
      </c>
      <c r="I2949" t="s">
        <v>53</v>
      </c>
      <c r="J2949">
        <v>2021</v>
      </c>
      <c r="K2949" t="s">
        <v>54</v>
      </c>
      <c r="L2949">
        <v>0.48850868413305859</v>
      </c>
      <c r="M2949">
        <v>0.22519702258295141</v>
      </c>
      <c r="N2949">
        <v>0.26304083434963621</v>
      </c>
      <c r="O2949">
        <v>2.3253458934353839E-2</v>
      </c>
      <c r="P2949" t="s">
        <v>27</v>
      </c>
    </row>
    <row r="2950" spans="1:16" x14ac:dyDescent="0.2">
      <c r="A2950">
        <v>669929</v>
      </c>
      <c r="B2950">
        <v>653054</v>
      </c>
      <c r="C2950">
        <v>11866</v>
      </c>
      <c r="D2950">
        <v>5009</v>
      </c>
      <c r="E2950">
        <v>0</v>
      </c>
      <c r="F2950">
        <v>0.02</v>
      </c>
      <c r="G2950">
        <v>0.98</v>
      </c>
      <c r="H2950" t="s">
        <v>263</v>
      </c>
      <c r="I2950" t="s">
        <v>53</v>
      </c>
      <c r="J2950">
        <v>2021</v>
      </c>
      <c r="K2950" t="s">
        <v>54</v>
      </c>
      <c r="L2950">
        <v>0.97481076352867246</v>
      </c>
      <c r="M2950">
        <v>1.7712324738890239E-2</v>
      </c>
      <c r="N2950">
        <v>7.4769117324373184E-3</v>
      </c>
      <c r="O2950">
        <v>0</v>
      </c>
      <c r="P2950" t="s">
        <v>27</v>
      </c>
    </row>
    <row r="2951" spans="1:16" x14ac:dyDescent="0.2">
      <c r="A2951">
        <v>7648948</v>
      </c>
      <c r="B2951">
        <v>3479864</v>
      </c>
      <c r="C2951">
        <v>3341727</v>
      </c>
      <c r="D2951">
        <v>827357</v>
      </c>
      <c r="E2951">
        <v>0</v>
      </c>
      <c r="F2951">
        <v>0.31</v>
      </c>
      <c r="G2951">
        <v>0.69</v>
      </c>
      <c r="H2951" t="s">
        <v>264</v>
      </c>
      <c r="I2951" t="s">
        <v>53</v>
      </c>
      <c r="J2951">
        <v>2021</v>
      </c>
      <c r="K2951" t="s">
        <v>54</v>
      </c>
      <c r="L2951">
        <v>0.45494674561782877</v>
      </c>
      <c r="M2951">
        <v>0.4368871379436754</v>
      </c>
      <c r="N2951">
        <v>0.1081661164384959</v>
      </c>
      <c r="O2951">
        <v>0</v>
      </c>
      <c r="P2951" t="s">
        <v>27</v>
      </c>
    </row>
    <row r="2952" spans="1:16" x14ac:dyDescent="0.2">
      <c r="A2952">
        <v>654146</v>
      </c>
      <c r="B2952">
        <v>629971</v>
      </c>
      <c r="C2952">
        <v>0</v>
      </c>
      <c r="D2952">
        <v>24175</v>
      </c>
      <c r="E2952">
        <v>0</v>
      </c>
      <c r="F2952">
        <v>0.51</v>
      </c>
      <c r="G2952">
        <v>0.49</v>
      </c>
      <c r="H2952" t="s">
        <v>261</v>
      </c>
      <c r="I2952" t="s">
        <v>55</v>
      </c>
      <c r="J2952">
        <v>2021</v>
      </c>
      <c r="K2952" t="s">
        <v>56</v>
      </c>
      <c r="L2952">
        <v>0.96304341844175456</v>
      </c>
      <c r="M2952">
        <v>0</v>
      </c>
      <c r="N2952">
        <v>3.6956581558245397E-2</v>
      </c>
      <c r="O2952">
        <v>0</v>
      </c>
      <c r="P2952" t="s">
        <v>27</v>
      </c>
    </row>
    <row r="2953" spans="1:16" x14ac:dyDescent="0.2">
      <c r="A2953">
        <v>1283941</v>
      </c>
      <c r="B2953">
        <v>1064929</v>
      </c>
      <c r="C2953">
        <v>89938</v>
      </c>
      <c r="D2953">
        <v>129074</v>
      </c>
      <c r="E2953">
        <v>0</v>
      </c>
      <c r="F2953">
        <v>0.28999999999999998</v>
      </c>
      <c r="G2953">
        <v>0.71</v>
      </c>
      <c r="H2953" t="s">
        <v>262</v>
      </c>
      <c r="I2953" t="s">
        <v>55</v>
      </c>
      <c r="J2953">
        <v>2021</v>
      </c>
      <c r="K2953" t="s">
        <v>56</v>
      </c>
      <c r="L2953">
        <v>0.82942206845953204</v>
      </c>
      <c r="M2953">
        <v>7.0048390073998726E-2</v>
      </c>
      <c r="N2953">
        <v>0.10052954146646929</v>
      </c>
      <c r="O2953">
        <v>0</v>
      </c>
      <c r="P2953" t="s">
        <v>27</v>
      </c>
    </row>
    <row r="2954" spans="1:16" x14ac:dyDescent="0.2">
      <c r="A2954">
        <v>226504</v>
      </c>
      <c r="B2954">
        <v>226504</v>
      </c>
      <c r="C2954">
        <v>0</v>
      </c>
      <c r="D2954">
        <v>0</v>
      </c>
      <c r="E2954">
        <v>0</v>
      </c>
      <c r="F2954">
        <v>1</v>
      </c>
      <c r="G2954">
        <v>0</v>
      </c>
      <c r="H2954" t="s">
        <v>263</v>
      </c>
      <c r="I2954" t="s">
        <v>55</v>
      </c>
      <c r="J2954">
        <v>2021</v>
      </c>
      <c r="K2954" t="s">
        <v>56</v>
      </c>
      <c r="L2954">
        <v>1</v>
      </c>
      <c r="M2954">
        <v>0</v>
      </c>
      <c r="N2954">
        <v>0</v>
      </c>
      <c r="O2954">
        <v>0</v>
      </c>
      <c r="P2954" t="s">
        <v>27</v>
      </c>
    </row>
    <row r="2955" spans="1:16" x14ac:dyDescent="0.2">
      <c r="A2955">
        <v>1946411</v>
      </c>
      <c r="B2955">
        <v>1365078</v>
      </c>
      <c r="C2955">
        <v>581334</v>
      </c>
      <c r="D2955">
        <v>0</v>
      </c>
      <c r="E2955">
        <v>0</v>
      </c>
      <c r="F2955">
        <v>0.48</v>
      </c>
      <c r="G2955">
        <v>0.52</v>
      </c>
      <c r="H2955" t="s">
        <v>264</v>
      </c>
      <c r="I2955" t="s">
        <v>55</v>
      </c>
      <c r="J2955">
        <v>2021</v>
      </c>
      <c r="K2955" t="s">
        <v>56</v>
      </c>
      <c r="L2955">
        <v>0.70133080834417805</v>
      </c>
      <c r="M2955">
        <v>0.29866970542192778</v>
      </c>
      <c r="N2955">
        <v>0</v>
      </c>
      <c r="O2955">
        <v>0</v>
      </c>
      <c r="P2955" t="s">
        <v>27</v>
      </c>
    </row>
    <row r="2956" spans="1:16" x14ac:dyDescent="0.2">
      <c r="A2956">
        <v>713256</v>
      </c>
      <c r="B2956">
        <v>713256</v>
      </c>
      <c r="C2956">
        <v>0</v>
      </c>
      <c r="D2956">
        <v>0</v>
      </c>
      <c r="E2956">
        <v>0</v>
      </c>
      <c r="F2956">
        <v>0.84</v>
      </c>
      <c r="G2956">
        <v>0.16</v>
      </c>
      <c r="H2956" t="s">
        <v>264</v>
      </c>
      <c r="I2956" t="s">
        <v>57</v>
      </c>
      <c r="J2956">
        <v>2021</v>
      </c>
      <c r="K2956" t="s">
        <v>58</v>
      </c>
      <c r="L2956">
        <v>1</v>
      </c>
      <c r="M2956">
        <v>0</v>
      </c>
      <c r="N2956">
        <v>0</v>
      </c>
      <c r="O2956">
        <v>0</v>
      </c>
      <c r="P2956" t="s">
        <v>27</v>
      </c>
    </row>
    <row r="2957" spans="1:16" x14ac:dyDescent="0.2">
      <c r="A2957">
        <v>256790</v>
      </c>
      <c r="B2957">
        <v>218688</v>
      </c>
      <c r="C2957">
        <v>38102</v>
      </c>
      <c r="D2957">
        <v>0</v>
      </c>
      <c r="E2957">
        <v>0</v>
      </c>
      <c r="F2957">
        <v>0.88</v>
      </c>
      <c r="G2957">
        <v>0.12</v>
      </c>
      <c r="H2957" t="s">
        <v>261</v>
      </c>
      <c r="I2957" t="s">
        <v>59</v>
      </c>
      <c r="J2957">
        <v>2021</v>
      </c>
      <c r="K2957" t="s">
        <v>60</v>
      </c>
      <c r="L2957">
        <v>0.85162194789516721</v>
      </c>
      <c r="M2957">
        <v>0.14837805210483271</v>
      </c>
      <c r="N2957">
        <v>0</v>
      </c>
      <c r="O2957">
        <v>0</v>
      </c>
      <c r="P2957" t="s">
        <v>19</v>
      </c>
    </row>
    <row r="2958" spans="1:16" x14ac:dyDescent="0.2">
      <c r="A2958">
        <v>149092</v>
      </c>
      <c r="B2958">
        <v>98665</v>
      </c>
      <c r="C2958">
        <v>46107</v>
      </c>
      <c r="D2958">
        <v>0</v>
      </c>
      <c r="E2958">
        <v>4320</v>
      </c>
      <c r="F2958">
        <v>0.55000000000000004</v>
      </c>
      <c r="G2958">
        <v>0.45</v>
      </c>
      <c r="H2958" t="s">
        <v>262</v>
      </c>
      <c r="I2958" t="s">
        <v>59</v>
      </c>
      <c r="J2958">
        <v>2021</v>
      </c>
      <c r="K2958" t="s">
        <v>60</v>
      </c>
      <c r="L2958">
        <v>0.66177259678587719</v>
      </c>
      <c r="M2958">
        <v>0.3092520054731307</v>
      </c>
      <c r="N2958">
        <v>0</v>
      </c>
      <c r="O2958">
        <v>2.8975397740992139E-2</v>
      </c>
      <c r="P2958" t="s">
        <v>19</v>
      </c>
    </row>
    <row r="2959" spans="1:16" x14ac:dyDescent="0.2">
      <c r="A2959">
        <v>802135</v>
      </c>
      <c r="B2959">
        <v>354987</v>
      </c>
      <c r="C2959">
        <v>447148</v>
      </c>
      <c r="D2959">
        <v>0</v>
      </c>
      <c r="E2959">
        <v>0</v>
      </c>
      <c r="F2959">
        <v>0.23</v>
      </c>
      <c r="G2959">
        <v>0.77</v>
      </c>
      <c r="H2959" t="s">
        <v>263</v>
      </c>
      <c r="I2959" t="s">
        <v>59</v>
      </c>
      <c r="J2959">
        <v>2021</v>
      </c>
      <c r="K2959" t="s">
        <v>60</v>
      </c>
      <c r="L2959">
        <v>0.44255268751519378</v>
      </c>
      <c r="M2959">
        <v>0.55744731248480617</v>
      </c>
      <c r="N2959">
        <v>0</v>
      </c>
      <c r="O2959">
        <v>0</v>
      </c>
      <c r="P2959" t="s">
        <v>19</v>
      </c>
    </row>
    <row r="2960" spans="1:16" x14ac:dyDescent="0.2">
      <c r="A2960">
        <v>1401723</v>
      </c>
      <c r="B2960">
        <v>903842</v>
      </c>
      <c r="C2960">
        <v>273726</v>
      </c>
      <c r="D2960">
        <v>24155</v>
      </c>
      <c r="E2960">
        <v>200000</v>
      </c>
      <c r="F2960">
        <v>0.95</v>
      </c>
      <c r="G2960">
        <v>0.05</v>
      </c>
      <c r="H2960" t="s">
        <v>264</v>
      </c>
      <c r="I2960" t="s">
        <v>59</v>
      </c>
      <c r="J2960">
        <v>2021</v>
      </c>
      <c r="K2960" t="s">
        <v>60</v>
      </c>
      <c r="L2960">
        <v>0.64480785433355947</v>
      </c>
      <c r="M2960">
        <v>0.19527823970927211</v>
      </c>
      <c r="N2960">
        <v>1.7232363312865661E-2</v>
      </c>
      <c r="O2960">
        <v>0.1426815426443028</v>
      </c>
      <c r="P2960" t="s">
        <v>19</v>
      </c>
    </row>
    <row r="2961" spans="1:16" x14ac:dyDescent="0.2">
      <c r="A2961">
        <v>858931</v>
      </c>
      <c r="B2961">
        <v>483966</v>
      </c>
      <c r="C2961">
        <v>171916</v>
      </c>
      <c r="D2961">
        <v>203049</v>
      </c>
      <c r="E2961">
        <v>0</v>
      </c>
      <c r="F2961">
        <v>0.1</v>
      </c>
      <c r="G2961">
        <v>0.9</v>
      </c>
      <c r="H2961" t="s">
        <v>261</v>
      </c>
      <c r="I2961" t="s">
        <v>61</v>
      </c>
      <c r="J2961">
        <v>2021</v>
      </c>
      <c r="K2961" t="s">
        <v>62</v>
      </c>
      <c r="L2961">
        <v>0.56345154616610649</v>
      </c>
      <c r="M2961">
        <v>0.20015111807584079</v>
      </c>
      <c r="N2961">
        <v>0.23639733575805269</v>
      </c>
      <c r="O2961">
        <v>0</v>
      </c>
      <c r="P2961" t="s">
        <v>27</v>
      </c>
    </row>
    <row r="2962" spans="1:16" x14ac:dyDescent="0.2">
      <c r="A2962">
        <v>2329410</v>
      </c>
      <c r="B2962">
        <v>1013655</v>
      </c>
      <c r="C2962">
        <v>54677</v>
      </c>
      <c r="D2962">
        <v>1261078</v>
      </c>
      <c r="E2962">
        <v>0</v>
      </c>
      <c r="F2962">
        <v>0.08</v>
      </c>
      <c r="G2962">
        <v>0.92</v>
      </c>
      <c r="H2962" t="s">
        <v>262</v>
      </c>
      <c r="I2962" t="s">
        <v>61</v>
      </c>
      <c r="J2962">
        <v>2021</v>
      </c>
      <c r="K2962" t="s">
        <v>62</v>
      </c>
      <c r="L2962">
        <v>0.43515525390549542</v>
      </c>
      <c r="M2962">
        <v>2.347246727712167E-2</v>
      </c>
      <c r="N2962">
        <v>0.54137227881738292</v>
      </c>
      <c r="O2962">
        <v>0</v>
      </c>
      <c r="P2962" t="s">
        <v>27</v>
      </c>
    </row>
    <row r="2963" spans="1:16" x14ac:dyDescent="0.2">
      <c r="A2963">
        <v>327993</v>
      </c>
      <c r="B2963">
        <v>120605</v>
      </c>
      <c r="C2963">
        <v>207387</v>
      </c>
      <c r="D2963">
        <v>0</v>
      </c>
      <c r="E2963">
        <v>0</v>
      </c>
      <c r="F2963">
        <v>1</v>
      </c>
      <c r="G2963">
        <v>0</v>
      </c>
      <c r="H2963" t="s">
        <v>263</v>
      </c>
      <c r="I2963" t="s">
        <v>61</v>
      </c>
      <c r="J2963">
        <v>2021</v>
      </c>
      <c r="K2963" t="s">
        <v>62</v>
      </c>
      <c r="L2963">
        <v>0.36770601811624032</v>
      </c>
      <c r="M2963">
        <v>0.63229093303820505</v>
      </c>
      <c r="N2963">
        <v>0</v>
      </c>
      <c r="O2963">
        <v>0</v>
      </c>
      <c r="P2963" t="s">
        <v>27</v>
      </c>
    </row>
    <row r="2964" spans="1:16" x14ac:dyDescent="0.2">
      <c r="A2964">
        <v>6919835</v>
      </c>
      <c r="B2964">
        <v>4576084</v>
      </c>
      <c r="C2964">
        <v>1681926</v>
      </c>
      <c r="D2964">
        <v>625708</v>
      </c>
      <c r="E2964">
        <v>36117</v>
      </c>
      <c r="F2964">
        <v>0.33</v>
      </c>
      <c r="G2964">
        <v>0.67</v>
      </c>
      <c r="H2964" t="s">
        <v>264</v>
      </c>
      <c r="I2964" t="s">
        <v>61</v>
      </c>
      <c r="J2964">
        <v>2021</v>
      </c>
      <c r="K2964" t="s">
        <v>62</v>
      </c>
      <c r="L2964">
        <v>0.66129958301028857</v>
      </c>
      <c r="M2964">
        <v>0.24305868564785141</v>
      </c>
      <c r="N2964">
        <v>9.0422387239002089E-2</v>
      </c>
      <c r="O2964">
        <v>5.2193441028579443E-3</v>
      </c>
      <c r="P2964" t="s">
        <v>27</v>
      </c>
    </row>
    <row r="2965" spans="1:16" x14ac:dyDescent="0.2">
      <c r="A2965">
        <v>703935</v>
      </c>
      <c r="B2965">
        <v>540633</v>
      </c>
      <c r="C2965">
        <v>0</v>
      </c>
      <c r="D2965">
        <v>163302</v>
      </c>
      <c r="E2965">
        <v>0</v>
      </c>
      <c r="F2965">
        <v>0.52</v>
      </c>
      <c r="G2965">
        <v>0.48</v>
      </c>
      <c r="H2965" t="s">
        <v>261</v>
      </c>
      <c r="I2965" t="s">
        <v>63</v>
      </c>
      <c r="J2965">
        <v>2021</v>
      </c>
      <c r="K2965" t="s">
        <v>64</v>
      </c>
      <c r="L2965">
        <v>0.76801551279592573</v>
      </c>
      <c r="M2965">
        <v>0</v>
      </c>
      <c r="N2965">
        <v>0.23198448720407419</v>
      </c>
      <c r="O2965">
        <v>0</v>
      </c>
      <c r="P2965" t="s">
        <v>27</v>
      </c>
    </row>
    <row r="2966" spans="1:16" x14ac:dyDescent="0.2">
      <c r="A2966">
        <v>1734831</v>
      </c>
      <c r="B2966">
        <v>1199236</v>
      </c>
      <c r="C2966">
        <v>0</v>
      </c>
      <c r="D2966">
        <v>535596</v>
      </c>
      <c r="E2966">
        <v>0</v>
      </c>
      <c r="F2966">
        <v>0.35</v>
      </c>
      <c r="G2966">
        <v>0.65</v>
      </c>
      <c r="H2966" t="s">
        <v>262</v>
      </c>
      <c r="I2966" t="s">
        <v>63</v>
      </c>
      <c r="J2966">
        <v>2021</v>
      </c>
      <c r="K2966" t="s">
        <v>64</v>
      </c>
      <c r="L2966">
        <v>0.691269639521083</v>
      </c>
      <c r="M2966">
        <v>0</v>
      </c>
      <c r="N2966">
        <v>0.30873093690394049</v>
      </c>
      <c r="O2966">
        <v>0</v>
      </c>
      <c r="P2966" t="s">
        <v>27</v>
      </c>
    </row>
    <row r="2967" spans="1:16" x14ac:dyDescent="0.2">
      <c r="A2967">
        <v>6422</v>
      </c>
      <c r="B2967">
        <v>6422</v>
      </c>
      <c r="C2967">
        <v>0</v>
      </c>
      <c r="D2967">
        <v>0</v>
      </c>
      <c r="E2967">
        <v>0</v>
      </c>
      <c r="F2967">
        <v>1</v>
      </c>
      <c r="G2967">
        <v>0</v>
      </c>
      <c r="H2967" t="s">
        <v>263</v>
      </c>
      <c r="I2967" t="s">
        <v>63</v>
      </c>
      <c r="J2967">
        <v>2021</v>
      </c>
      <c r="K2967" t="s">
        <v>64</v>
      </c>
      <c r="L2967">
        <v>1</v>
      </c>
      <c r="M2967">
        <v>0</v>
      </c>
      <c r="N2967">
        <v>0</v>
      </c>
      <c r="O2967">
        <v>0</v>
      </c>
      <c r="P2967" t="s">
        <v>27</v>
      </c>
    </row>
    <row r="2968" spans="1:16" x14ac:dyDescent="0.2">
      <c r="A2968">
        <v>2090350</v>
      </c>
      <c r="B2968">
        <v>1680022</v>
      </c>
      <c r="C2968">
        <v>182982</v>
      </c>
      <c r="D2968">
        <v>227346</v>
      </c>
      <c r="E2968">
        <v>0</v>
      </c>
      <c r="F2968">
        <v>0.55000000000000004</v>
      </c>
      <c r="G2968">
        <v>0.45</v>
      </c>
      <c r="H2968" t="s">
        <v>264</v>
      </c>
      <c r="I2968" t="s">
        <v>63</v>
      </c>
      <c r="J2968">
        <v>2021</v>
      </c>
      <c r="K2968" t="s">
        <v>64</v>
      </c>
      <c r="L2968">
        <v>0.80370368598560049</v>
      </c>
      <c r="M2968">
        <v>8.7536536943574036E-2</v>
      </c>
      <c r="N2968">
        <v>0.1087597770708255</v>
      </c>
      <c r="O2968">
        <v>0</v>
      </c>
      <c r="P2968" t="s">
        <v>27</v>
      </c>
    </row>
    <row r="2969" spans="1:16" x14ac:dyDescent="0.2">
      <c r="A2969">
        <v>967902</v>
      </c>
      <c r="B2969">
        <v>756039</v>
      </c>
      <c r="C2969">
        <v>211864</v>
      </c>
      <c r="D2969">
        <v>0</v>
      </c>
      <c r="E2969">
        <v>0</v>
      </c>
      <c r="F2969">
        <v>0.47</v>
      </c>
      <c r="G2969">
        <v>0.53</v>
      </c>
      <c r="H2969" t="s">
        <v>261</v>
      </c>
      <c r="I2969" t="s">
        <v>65</v>
      </c>
      <c r="J2969">
        <v>2021</v>
      </c>
      <c r="K2969" t="s">
        <v>66</v>
      </c>
      <c r="L2969">
        <v>0.7811111042233615</v>
      </c>
      <c r="M2969">
        <v>0.21888992893908679</v>
      </c>
      <c r="N2969">
        <v>0</v>
      </c>
      <c r="O2969">
        <v>0</v>
      </c>
      <c r="P2969" t="s">
        <v>27</v>
      </c>
    </row>
    <row r="2970" spans="1:16" x14ac:dyDescent="0.2">
      <c r="A2970">
        <v>1010630</v>
      </c>
      <c r="B2970">
        <v>711717</v>
      </c>
      <c r="C2970">
        <v>86193</v>
      </c>
      <c r="D2970">
        <v>212720</v>
      </c>
      <c r="E2970">
        <v>0</v>
      </c>
      <c r="F2970">
        <v>0.66</v>
      </c>
      <c r="G2970">
        <v>0.34</v>
      </c>
      <c r="H2970" t="s">
        <v>262</v>
      </c>
      <c r="I2970" t="s">
        <v>65</v>
      </c>
      <c r="J2970">
        <v>2021</v>
      </c>
      <c r="K2970" t="s">
        <v>66</v>
      </c>
      <c r="L2970">
        <v>0.70423102421261985</v>
      </c>
      <c r="M2970">
        <v>8.5286405509434712E-2</v>
      </c>
      <c r="N2970">
        <v>0.21048257027794551</v>
      </c>
      <c r="O2970">
        <v>0</v>
      </c>
      <c r="P2970" t="s">
        <v>27</v>
      </c>
    </row>
    <row r="2971" spans="1:16" x14ac:dyDescent="0.2">
      <c r="A2971">
        <v>580393</v>
      </c>
      <c r="B2971">
        <v>141458</v>
      </c>
      <c r="C2971">
        <v>398032</v>
      </c>
      <c r="D2971">
        <v>40902</v>
      </c>
      <c r="E2971">
        <v>0</v>
      </c>
      <c r="F2971">
        <v>0.45</v>
      </c>
      <c r="G2971">
        <v>0.55000000000000004</v>
      </c>
      <c r="H2971" t="s">
        <v>263</v>
      </c>
      <c r="I2971" t="s">
        <v>65</v>
      </c>
      <c r="J2971">
        <v>2021</v>
      </c>
      <c r="K2971" t="s">
        <v>66</v>
      </c>
      <c r="L2971">
        <v>0.24372795674654929</v>
      </c>
      <c r="M2971">
        <v>0.68579738211866792</v>
      </c>
      <c r="N2971">
        <v>7.0472938164312798E-2</v>
      </c>
      <c r="O2971">
        <v>0</v>
      </c>
      <c r="P2971" t="s">
        <v>27</v>
      </c>
    </row>
    <row r="2972" spans="1:16" x14ac:dyDescent="0.2">
      <c r="A2972">
        <v>5558312</v>
      </c>
      <c r="B2972">
        <v>2847240</v>
      </c>
      <c r="C2972">
        <v>1395031</v>
      </c>
      <c r="D2972">
        <v>1316041</v>
      </c>
      <c r="E2972">
        <v>0</v>
      </c>
      <c r="F2972">
        <v>0.28000000000000003</v>
      </c>
      <c r="G2972">
        <v>0.72</v>
      </c>
      <c r="H2972" t="s">
        <v>264</v>
      </c>
      <c r="I2972" t="s">
        <v>65</v>
      </c>
      <c r="J2972">
        <v>2021</v>
      </c>
      <c r="K2972" t="s">
        <v>66</v>
      </c>
      <c r="L2972">
        <v>0.51224904251506576</v>
      </c>
      <c r="M2972">
        <v>0.25098105324062409</v>
      </c>
      <c r="N2972">
        <v>0.2367699042443101</v>
      </c>
      <c r="O2972">
        <v>0</v>
      </c>
      <c r="P2972" t="s">
        <v>27</v>
      </c>
    </row>
    <row r="2973" spans="1:16" x14ac:dyDescent="0.2">
      <c r="A2973">
        <v>3595</v>
      </c>
      <c r="B2973">
        <v>3595</v>
      </c>
      <c r="C2973">
        <v>0</v>
      </c>
      <c r="D2973">
        <v>0</v>
      </c>
      <c r="E2973">
        <v>0</v>
      </c>
      <c r="F2973">
        <v>1</v>
      </c>
      <c r="G2973">
        <v>0</v>
      </c>
      <c r="H2973" t="s">
        <v>261</v>
      </c>
      <c r="I2973" t="s">
        <v>67</v>
      </c>
      <c r="J2973">
        <v>2021</v>
      </c>
      <c r="K2973" t="s">
        <v>68</v>
      </c>
      <c r="L2973">
        <v>1</v>
      </c>
      <c r="M2973">
        <v>0</v>
      </c>
      <c r="N2973">
        <v>0</v>
      </c>
      <c r="O2973">
        <v>0</v>
      </c>
      <c r="P2973" t="s">
        <v>32</v>
      </c>
    </row>
    <row r="2974" spans="1:16" x14ac:dyDescent="0.2">
      <c r="A2974">
        <v>143832</v>
      </c>
      <c r="B2974">
        <v>143832</v>
      </c>
      <c r="C2974">
        <v>0</v>
      </c>
      <c r="D2974">
        <v>0</v>
      </c>
      <c r="E2974">
        <v>0</v>
      </c>
      <c r="F2974">
        <v>1</v>
      </c>
      <c r="G2974">
        <v>0</v>
      </c>
      <c r="H2974" t="s">
        <v>264</v>
      </c>
      <c r="I2974" t="s">
        <v>67</v>
      </c>
      <c r="J2974">
        <v>2021</v>
      </c>
      <c r="K2974" t="s">
        <v>68</v>
      </c>
      <c r="L2974">
        <v>1</v>
      </c>
      <c r="M2974">
        <v>0</v>
      </c>
      <c r="N2974">
        <v>0</v>
      </c>
      <c r="O2974">
        <v>0</v>
      </c>
      <c r="P2974" t="s">
        <v>32</v>
      </c>
    </row>
    <row r="2975" spans="1:16" x14ac:dyDescent="0.2">
      <c r="A2975">
        <v>827734</v>
      </c>
      <c r="B2975">
        <v>813398</v>
      </c>
      <c r="C2975">
        <v>14336</v>
      </c>
      <c r="D2975">
        <v>0</v>
      </c>
      <c r="E2975">
        <v>0</v>
      </c>
      <c r="F2975">
        <v>0.33</v>
      </c>
      <c r="G2975">
        <v>0.67</v>
      </c>
      <c r="H2975" t="s">
        <v>261</v>
      </c>
      <c r="I2975" t="s">
        <v>69</v>
      </c>
      <c r="J2975">
        <v>2021</v>
      </c>
      <c r="K2975" t="s">
        <v>70</v>
      </c>
      <c r="L2975">
        <v>0.98268042632053287</v>
      </c>
      <c r="M2975">
        <v>1.7319573679467071E-2</v>
      </c>
      <c r="N2975">
        <v>0</v>
      </c>
      <c r="O2975">
        <v>0</v>
      </c>
      <c r="P2975" t="s">
        <v>19</v>
      </c>
    </row>
    <row r="2976" spans="1:16" x14ac:dyDescent="0.2">
      <c r="A2976">
        <v>261126</v>
      </c>
      <c r="B2976">
        <v>261126</v>
      </c>
      <c r="C2976">
        <v>0</v>
      </c>
      <c r="D2976">
        <v>0</v>
      </c>
      <c r="E2976">
        <v>0</v>
      </c>
      <c r="F2976">
        <v>1</v>
      </c>
      <c r="G2976">
        <v>0</v>
      </c>
      <c r="H2976" t="s">
        <v>262</v>
      </c>
      <c r="I2976" t="s">
        <v>69</v>
      </c>
      <c r="J2976">
        <v>2021</v>
      </c>
      <c r="K2976" t="s">
        <v>70</v>
      </c>
      <c r="L2976">
        <v>1</v>
      </c>
      <c r="M2976">
        <v>0</v>
      </c>
      <c r="N2976">
        <v>0</v>
      </c>
      <c r="O2976">
        <v>0</v>
      </c>
      <c r="P2976" t="s">
        <v>19</v>
      </c>
    </row>
    <row r="2977" spans="1:16" x14ac:dyDescent="0.2">
      <c r="A2977">
        <v>2410</v>
      </c>
      <c r="B2977">
        <v>2410</v>
      </c>
      <c r="C2977">
        <v>0</v>
      </c>
      <c r="D2977">
        <v>0</v>
      </c>
      <c r="E2977">
        <v>0</v>
      </c>
      <c r="F2977">
        <v>1</v>
      </c>
      <c r="G2977">
        <v>0</v>
      </c>
      <c r="H2977" t="s">
        <v>82</v>
      </c>
      <c r="I2977" t="s">
        <v>69</v>
      </c>
      <c r="J2977">
        <v>2021</v>
      </c>
      <c r="K2977" t="s">
        <v>70</v>
      </c>
      <c r="L2977">
        <v>1</v>
      </c>
      <c r="M2977">
        <v>0</v>
      </c>
      <c r="N2977">
        <v>0</v>
      </c>
      <c r="O2977">
        <v>0</v>
      </c>
      <c r="P2977" t="s">
        <v>19</v>
      </c>
    </row>
    <row r="2978" spans="1:16" x14ac:dyDescent="0.2">
      <c r="A2978">
        <v>461984</v>
      </c>
      <c r="B2978">
        <v>461984</v>
      </c>
      <c r="C2978">
        <v>0</v>
      </c>
      <c r="D2978">
        <v>0</v>
      </c>
      <c r="E2978">
        <v>0</v>
      </c>
      <c r="F2978">
        <v>1</v>
      </c>
      <c r="G2978">
        <v>0</v>
      </c>
      <c r="H2978" t="s">
        <v>263</v>
      </c>
      <c r="I2978" t="s">
        <v>69</v>
      </c>
      <c r="J2978">
        <v>2021</v>
      </c>
      <c r="K2978" t="s">
        <v>70</v>
      </c>
      <c r="L2978">
        <v>1</v>
      </c>
      <c r="M2978">
        <v>0</v>
      </c>
      <c r="N2978">
        <v>0</v>
      </c>
      <c r="O2978">
        <v>0</v>
      </c>
      <c r="P2978" t="s">
        <v>19</v>
      </c>
    </row>
    <row r="2979" spans="1:16" x14ac:dyDescent="0.2">
      <c r="A2979">
        <v>907811</v>
      </c>
      <c r="B2979">
        <v>819572</v>
      </c>
      <c r="C2979">
        <v>88239</v>
      </c>
      <c r="D2979">
        <v>0</v>
      </c>
      <c r="E2979">
        <v>0</v>
      </c>
      <c r="F2979">
        <v>0.74</v>
      </c>
      <c r="G2979">
        <v>0.26</v>
      </c>
      <c r="H2979" t="s">
        <v>264</v>
      </c>
      <c r="I2979" t="s">
        <v>69</v>
      </c>
      <c r="J2979">
        <v>2021</v>
      </c>
      <c r="K2979" t="s">
        <v>70</v>
      </c>
      <c r="L2979">
        <v>0.90280025247546025</v>
      </c>
      <c r="M2979">
        <v>9.7199747524539803E-2</v>
      </c>
      <c r="N2979">
        <v>0</v>
      </c>
      <c r="O2979">
        <v>0</v>
      </c>
      <c r="P2979" t="s">
        <v>19</v>
      </c>
    </row>
    <row r="2980" spans="1:16" x14ac:dyDescent="0.2">
      <c r="A2980">
        <v>225218</v>
      </c>
      <c r="B2980">
        <v>225218</v>
      </c>
      <c r="C2980">
        <v>0</v>
      </c>
      <c r="D2980">
        <v>0</v>
      </c>
      <c r="E2980">
        <v>0</v>
      </c>
      <c r="F2980">
        <v>0.55000000000000004</v>
      </c>
      <c r="G2980">
        <v>0.45</v>
      </c>
      <c r="H2980" t="s">
        <v>261</v>
      </c>
      <c r="I2980" t="s">
        <v>71</v>
      </c>
      <c r="J2980">
        <v>2021</v>
      </c>
      <c r="K2980" t="s">
        <v>72</v>
      </c>
      <c r="L2980">
        <v>1</v>
      </c>
      <c r="M2980">
        <v>0</v>
      </c>
      <c r="N2980">
        <v>0</v>
      </c>
      <c r="O2980">
        <v>0</v>
      </c>
      <c r="P2980" t="s">
        <v>32</v>
      </c>
    </row>
    <row r="2981" spans="1:16" x14ac:dyDescent="0.2">
      <c r="A2981">
        <v>1289933</v>
      </c>
      <c r="B2981">
        <v>985686</v>
      </c>
      <c r="C2981">
        <v>0</v>
      </c>
      <c r="D2981">
        <v>304247</v>
      </c>
      <c r="E2981">
        <v>0</v>
      </c>
      <c r="F2981">
        <v>0.19</v>
      </c>
      <c r="G2981">
        <v>0.81</v>
      </c>
      <c r="H2981" t="s">
        <v>262</v>
      </c>
      <c r="I2981" t="s">
        <v>71</v>
      </c>
      <c r="J2981">
        <v>2021</v>
      </c>
      <c r="K2981" t="s">
        <v>72</v>
      </c>
      <c r="L2981">
        <v>0.76413736217307415</v>
      </c>
      <c r="M2981">
        <v>0</v>
      </c>
      <c r="N2981">
        <v>0.2358626378269259</v>
      </c>
      <c r="O2981">
        <v>0</v>
      </c>
      <c r="P2981" t="s">
        <v>32</v>
      </c>
    </row>
    <row r="2982" spans="1:16" x14ac:dyDescent="0.2">
      <c r="A2982">
        <v>584378</v>
      </c>
      <c r="B2982">
        <v>584378</v>
      </c>
      <c r="C2982">
        <v>0</v>
      </c>
      <c r="D2982">
        <v>0</v>
      </c>
      <c r="E2982">
        <v>0</v>
      </c>
      <c r="F2982">
        <v>0.74</v>
      </c>
      <c r="G2982">
        <v>0.26</v>
      </c>
      <c r="H2982" t="s">
        <v>263</v>
      </c>
      <c r="I2982" t="s">
        <v>71</v>
      </c>
      <c r="J2982">
        <v>2021</v>
      </c>
      <c r="K2982" t="s">
        <v>72</v>
      </c>
      <c r="L2982">
        <v>1</v>
      </c>
      <c r="M2982">
        <v>0</v>
      </c>
      <c r="N2982">
        <v>0</v>
      </c>
      <c r="O2982">
        <v>0</v>
      </c>
      <c r="P2982" t="s">
        <v>32</v>
      </c>
    </row>
    <row r="2983" spans="1:16" x14ac:dyDescent="0.2">
      <c r="A2983">
        <v>2449976</v>
      </c>
      <c r="B2983">
        <v>2061372</v>
      </c>
      <c r="C2983">
        <v>0</v>
      </c>
      <c r="D2983">
        <v>388604</v>
      </c>
      <c r="E2983">
        <v>0</v>
      </c>
      <c r="F2983">
        <v>0.46</v>
      </c>
      <c r="G2983">
        <v>0.54</v>
      </c>
      <c r="H2983" t="s">
        <v>264</v>
      </c>
      <c r="I2983" t="s">
        <v>71</v>
      </c>
      <c r="J2983">
        <v>2021</v>
      </c>
      <c r="K2983" t="s">
        <v>72</v>
      </c>
      <c r="L2983">
        <v>0.84138456866516242</v>
      </c>
      <c r="M2983">
        <v>0</v>
      </c>
      <c r="N2983">
        <v>0.1586154313348376</v>
      </c>
      <c r="O2983">
        <v>0</v>
      </c>
      <c r="P2983" t="s">
        <v>32</v>
      </c>
    </row>
    <row r="2984" spans="1:16" x14ac:dyDescent="0.2">
      <c r="A2984">
        <v>24786</v>
      </c>
      <c r="B2984">
        <v>9472</v>
      </c>
      <c r="C2984">
        <v>15314</v>
      </c>
      <c r="D2984">
        <v>0</v>
      </c>
      <c r="E2984">
        <v>0</v>
      </c>
      <c r="F2984">
        <v>0.38</v>
      </c>
      <c r="G2984">
        <v>0.62</v>
      </c>
      <c r="H2984" t="s">
        <v>261</v>
      </c>
      <c r="I2984" t="s">
        <v>73</v>
      </c>
      <c r="J2984">
        <v>2021</v>
      </c>
      <c r="K2984" t="s">
        <v>74</v>
      </c>
      <c r="L2984">
        <v>0.38215121439522309</v>
      </c>
      <c r="M2984">
        <v>0.61784878560477685</v>
      </c>
      <c r="N2984">
        <v>0</v>
      </c>
      <c r="O2984">
        <v>0</v>
      </c>
      <c r="P2984" t="s">
        <v>27</v>
      </c>
    </row>
    <row r="2985" spans="1:16" x14ac:dyDescent="0.2">
      <c r="A2985">
        <v>286323</v>
      </c>
      <c r="B2985">
        <v>218803</v>
      </c>
      <c r="C2985">
        <v>67520</v>
      </c>
      <c r="D2985">
        <v>0</v>
      </c>
      <c r="E2985">
        <v>0</v>
      </c>
      <c r="F2985">
        <v>0.42</v>
      </c>
      <c r="G2985">
        <v>0.57999999999999996</v>
      </c>
      <c r="H2985" t="s">
        <v>262</v>
      </c>
      <c r="I2985" t="s">
        <v>73</v>
      </c>
      <c r="J2985">
        <v>2021</v>
      </c>
      <c r="K2985" t="s">
        <v>74</v>
      </c>
      <c r="L2985">
        <v>0.76418240937682269</v>
      </c>
      <c r="M2985">
        <v>0.23581759062317731</v>
      </c>
      <c r="N2985">
        <v>0</v>
      </c>
      <c r="O2985">
        <v>0</v>
      </c>
      <c r="P2985" t="s">
        <v>27</v>
      </c>
    </row>
    <row r="2986" spans="1:16" x14ac:dyDescent="0.2">
      <c r="A2986">
        <v>97374</v>
      </c>
      <c r="B2986">
        <v>85906</v>
      </c>
      <c r="C2986">
        <v>11467</v>
      </c>
      <c r="D2986">
        <v>0</v>
      </c>
      <c r="E2986">
        <v>0</v>
      </c>
      <c r="F2986">
        <v>1</v>
      </c>
      <c r="G2986">
        <v>0</v>
      </c>
      <c r="H2986" t="s">
        <v>263</v>
      </c>
      <c r="I2986" t="s">
        <v>73</v>
      </c>
      <c r="J2986">
        <v>2021</v>
      </c>
      <c r="K2986" t="s">
        <v>74</v>
      </c>
      <c r="L2986">
        <v>0.88222728859859922</v>
      </c>
      <c r="M2986">
        <v>0.11776244171955549</v>
      </c>
      <c r="N2986">
        <v>0</v>
      </c>
      <c r="O2986">
        <v>0</v>
      </c>
      <c r="P2986" t="s">
        <v>27</v>
      </c>
    </row>
    <row r="2987" spans="1:16" x14ac:dyDescent="0.2">
      <c r="A2987">
        <v>1068674</v>
      </c>
      <c r="B2987">
        <v>914906</v>
      </c>
      <c r="C2987">
        <v>127524</v>
      </c>
      <c r="D2987">
        <v>26245</v>
      </c>
      <c r="E2987">
        <v>0</v>
      </c>
      <c r="F2987">
        <v>0.75</v>
      </c>
      <c r="G2987">
        <v>0.25</v>
      </c>
      <c r="H2987" t="s">
        <v>264</v>
      </c>
      <c r="I2987" t="s">
        <v>73</v>
      </c>
      <c r="J2987">
        <v>2021</v>
      </c>
      <c r="K2987" t="s">
        <v>74</v>
      </c>
      <c r="L2987">
        <v>0.85611327682717087</v>
      </c>
      <c r="M2987">
        <v>0.11932918738548889</v>
      </c>
      <c r="N2987">
        <v>2.4558471526396258E-2</v>
      </c>
      <c r="O2987">
        <v>0</v>
      </c>
      <c r="P2987" t="s">
        <v>27</v>
      </c>
    </row>
    <row r="2988" spans="1:16" x14ac:dyDescent="0.2">
      <c r="A2988">
        <v>105699</v>
      </c>
      <c r="B2988">
        <v>105699</v>
      </c>
      <c r="C2988">
        <v>0</v>
      </c>
      <c r="D2988">
        <v>0</v>
      </c>
      <c r="E2988">
        <v>0</v>
      </c>
      <c r="F2988">
        <v>0.91</v>
      </c>
      <c r="G2988">
        <v>0.09</v>
      </c>
      <c r="H2988" t="s">
        <v>261</v>
      </c>
      <c r="I2988" t="s">
        <v>75</v>
      </c>
      <c r="J2988">
        <v>2021</v>
      </c>
      <c r="K2988" t="s">
        <v>76</v>
      </c>
      <c r="L2988">
        <v>1</v>
      </c>
      <c r="M2988">
        <v>0</v>
      </c>
      <c r="N2988">
        <v>0</v>
      </c>
      <c r="O2988">
        <v>0</v>
      </c>
      <c r="P2988" t="s">
        <v>27</v>
      </c>
    </row>
    <row r="2989" spans="1:16" x14ac:dyDescent="0.2">
      <c r="A2989">
        <v>637598</v>
      </c>
      <c r="B2989">
        <v>637598</v>
      </c>
      <c r="C2989">
        <v>0</v>
      </c>
      <c r="D2989">
        <v>0</v>
      </c>
      <c r="E2989">
        <v>0</v>
      </c>
      <c r="F2989">
        <v>0.44</v>
      </c>
      <c r="G2989">
        <v>0.56000000000000005</v>
      </c>
      <c r="H2989" t="s">
        <v>262</v>
      </c>
      <c r="I2989" t="s">
        <v>75</v>
      </c>
      <c r="J2989">
        <v>2021</v>
      </c>
      <c r="K2989" t="s">
        <v>76</v>
      </c>
      <c r="L2989">
        <v>1</v>
      </c>
      <c r="M2989">
        <v>0</v>
      </c>
      <c r="N2989">
        <v>0</v>
      </c>
      <c r="O2989">
        <v>0</v>
      </c>
      <c r="P2989" t="s">
        <v>27</v>
      </c>
    </row>
    <row r="2990" spans="1:16" x14ac:dyDescent="0.2">
      <c r="A2990">
        <v>500905</v>
      </c>
      <c r="B2990">
        <v>470905</v>
      </c>
      <c r="C2990">
        <v>0</v>
      </c>
      <c r="D2990">
        <v>0</v>
      </c>
      <c r="E2990">
        <v>30000</v>
      </c>
      <c r="F2990">
        <v>0.9</v>
      </c>
      <c r="G2990">
        <v>0.1</v>
      </c>
      <c r="H2990" t="s">
        <v>263</v>
      </c>
      <c r="I2990" t="s">
        <v>75</v>
      </c>
      <c r="J2990">
        <v>2021</v>
      </c>
      <c r="K2990" t="s">
        <v>76</v>
      </c>
      <c r="L2990">
        <v>0.94010840378914162</v>
      </c>
      <c r="M2990">
        <v>0</v>
      </c>
      <c r="N2990">
        <v>0</v>
      </c>
      <c r="O2990">
        <v>5.9891596210858343E-2</v>
      </c>
      <c r="P2990" t="s">
        <v>27</v>
      </c>
    </row>
    <row r="2991" spans="1:16" x14ac:dyDescent="0.2">
      <c r="A2991">
        <v>1088321</v>
      </c>
      <c r="B2991">
        <v>1055763</v>
      </c>
      <c r="C2991">
        <v>0</v>
      </c>
      <c r="D2991">
        <v>32559</v>
      </c>
      <c r="E2991">
        <v>0</v>
      </c>
      <c r="F2991">
        <v>0.39</v>
      </c>
      <c r="G2991">
        <v>0.61</v>
      </c>
      <c r="H2991" t="s">
        <v>264</v>
      </c>
      <c r="I2991" t="s">
        <v>75</v>
      </c>
      <c r="J2991">
        <v>2021</v>
      </c>
      <c r="K2991" t="s">
        <v>76</v>
      </c>
      <c r="L2991">
        <v>0.97008419390970124</v>
      </c>
      <c r="M2991">
        <v>0</v>
      </c>
      <c r="N2991">
        <v>2.9916724936852272E-2</v>
      </c>
      <c r="O2991">
        <v>0</v>
      </c>
      <c r="P2991" t="s">
        <v>27</v>
      </c>
    </row>
    <row r="2992" spans="1:16" x14ac:dyDescent="0.2">
      <c r="A2992">
        <v>29639</v>
      </c>
      <c r="B2992">
        <v>29639</v>
      </c>
      <c r="C2992">
        <v>0</v>
      </c>
      <c r="D2992">
        <v>0</v>
      </c>
      <c r="E2992">
        <v>0</v>
      </c>
      <c r="F2992">
        <v>0</v>
      </c>
      <c r="G2992">
        <v>1</v>
      </c>
      <c r="H2992" t="s">
        <v>261</v>
      </c>
      <c r="I2992" t="s">
        <v>77</v>
      </c>
      <c r="J2992">
        <v>2021</v>
      </c>
      <c r="K2992" t="s">
        <v>78</v>
      </c>
      <c r="L2992">
        <v>1</v>
      </c>
      <c r="M2992">
        <v>0</v>
      </c>
      <c r="N2992">
        <v>0</v>
      </c>
      <c r="O2992">
        <v>0</v>
      </c>
      <c r="P2992" t="s">
        <v>79</v>
      </c>
    </row>
    <row r="2993" spans="1:16" x14ac:dyDescent="0.2">
      <c r="A2993">
        <v>183110</v>
      </c>
      <c r="B2993">
        <v>155991</v>
      </c>
      <c r="C2993">
        <v>0</v>
      </c>
      <c r="D2993">
        <v>27120</v>
      </c>
      <c r="E2993">
        <v>0</v>
      </c>
      <c r="F2993">
        <v>0.43</v>
      </c>
      <c r="G2993">
        <v>0.56999999999999995</v>
      </c>
      <c r="H2993" t="s">
        <v>262</v>
      </c>
      <c r="I2993" t="s">
        <v>77</v>
      </c>
      <c r="J2993">
        <v>2021</v>
      </c>
      <c r="K2993" t="s">
        <v>78</v>
      </c>
      <c r="L2993">
        <v>0.85189776636994152</v>
      </c>
      <c r="M2993">
        <v>0</v>
      </c>
      <c r="N2993">
        <v>0.14810769482824529</v>
      </c>
      <c r="O2993">
        <v>0</v>
      </c>
      <c r="P2993" t="s">
        <v>79</v>
      </c>
    </row>
    <row r="2994" spans="1:16" x14ac:dyDescent="0.2">
      <c r="A2994">
        <v>151482</v>
      </c>
      <c r="B2994">
        <v>151482</v>
      </c>
      <c r="C2994">
        <v>0</v>
      </c>
      <c r="D2994">
        <v>0</v>
      </c>
      <c r="E2994">
        <v>0</v>
      </c>
      <c r="F2994">
        <v>0.87</v>
      </c>
      <c r="G2994">
        <v>0.13</v>
      </c>
      <c r="H2994" t="s">
        <v>263</v>
      </c>
      <c r="I2994" t="s">
        <v>77</v>
      </c>
      <c r="J2994">
        <v>2021</v>
      </c>
      <c r="K2994" t="s">
        <v>78</v>
      </c>
      <c r="L2994">
        <v>1</v>
      </c>
      <c r="M2994">
        <v>0</v>
      </c>
      <c r="N2994">
        <v>0</v>
      </c>
      <c r="O2994">
        <v>0</v>
      </c>
      <c r="P2994" t="s">
        <v>79</v>
      </c>
    </row>
    <row r="2995" spans="1:16" x14ac:dyDescent="0.2">
      <c r="A2995">
        <v>267373</v>
      </c>
      <c r="B2995">
        <v>267373</v>
      </c>
      <c r="C2995">
        <v>0</v>
      </c>
      <c r="D2995">
        <v>0</v>
      </c>
      <c r="E2995">
        <v>0</v>
      </c>
      <c r="F2995">
        <v>1</v>
      </c>
      <c r="G2995">
        <v>0</v>
      </c>
      <c r="H2995" t="s">
        <v>264</v>
      </c>
      <c r="I2995" t="s">
        <v>77</v>
      </c>
      <c r="J2995">
        <v>2021</v>
      </c>
      <c r="K2995" t="s">
        <v>78</v>
      </c>
      <c r="L2995">
        <v>1</v>
      </c>
      <c r="M2995">
        <v>0</v>
      </c>
      <c r="N2995">
        <v>0</v>
      </c>
      <c r="O2995">
        <v>0</v>
      </c>
      <c r="P2995" t="s">
        <v>79</v>
      </c>
    </row>
    <row r="2996" spans="1:16" x14ac:dyDescent="0.2">
      <c r="A2996">
        <v>2140028</v>
      </c>
      <c r="B2996">
        <v>942869</v>
      </c>
      <c r="C2996">
        <v>665062</v>
      </c>
      <c r="D2996">
        <v>532119</v>
      </c>
      <c r="E2996">
        <v>0</v>
      </c>
      <c r="F2996">
        <v>0.18</v>
      </c>
      <c r="G2996">
        <v>0.82</v>
      </c>
      <c r="H2996" t="s">
        <v>261</v>
      </c>
      <c r="I2996" t="s">
        <v>80</v>
      </c>
      <c r="J2996">
        <v>2021</v>
      </c>
      <c r="K2996" t="s">
        <v>81</v>
      </c>
      <c r="L2996">
        <v>0.44058722596152949</v>
      </c>
      <c r="M2996">
        <v>0.31077256933086861</v>
      </c>
      <c r="N2996">
        <v>0.2486504849469259</v>
      </c>
      <c r="O2996">
        <v>0</v>
      </c>
      <c r="P2996" t="s">
        <v>27</v>
      </c>
    </row>
    <row r="2997" spans="1:16" x14ac:dyDescent="0.2">
      <c r="A2997">
        <v>1318679</v>
      </c>
      <c r="B2997">
        <v>745178</v>
      </c>
      <c r="C2997">
        <v>60016</v>
      </c>
      <c r="D2997">
        <v>513485</v>
      </c>
      <c r="E2997">
        <v>0</v>
      </c>
      <c r="F2997">
        <v>0.36</v>
      </c>
      <c r="G2997">
        <v>0.64</v>
      </c>
      <c r="H2997" t="s">
        <v>262</v>
      </c>
      <c r="I2997" t="s">
        <v>80</v>
      </c>
      <c r="J2997">
        <v>2021</v>
      </c>
      <c r="K2997" t="s">
        <v>81</v>
      </c>
      <c r="L2997">
        <v>0.56509431029082891</v>
      </c>
      <c r="M2997">
        <v>4.5512213358975158E-2</v>
      </c>
      <c r="N2997">
        <v>0.38939347635019589</v>
      </c>
      <c r="O2997">
        <v>0</v>
      </c>
      <c r="P2997" t="s">
        <v>27</v>
      </c>
    </row>
    <row r="2998" spans="1:16" x14ac:dyDescent="0.2">
      <c r="A2998">
        <v>5999</v>
      </c>
      <c r="B2998">
        <v>5999</v>
      </c>
      <c r="C2998">
        <v>0</v>
      </c>
      <c r="D2998">
        <v>0</v>
      </c>
      <c r="E2998">
        <v>0</v>
      </c>
      <c r="F2998">
        <v>0.22</v>
      </c>
      <c r="G2998">
        <v>0.78</v>
      </c>
      <c r="H2998" t="s">
        <v>82</v>
      </c>
      <c r="I2998" t="s">
        <v>80</v>
      </c>
      <c r="J2998">
        <v>2021</v>
      </c>
      <c r="K2998" t="s">
        <v>81</v>
      </c>
      <c r="L2998">
        <v>1</v>
      </c>
      <c r="M2998">
        <v>0</v>
      </c>
      <c r="N2998">
        <v>0</v>
      </c>
      <c r="O2998">
        <v>0</v>
      </c>
      <c r="P2998" t="s">
        <v>27</v>
      </c>
    </row>
    <row r="2999" spans="1:16" x14ac:dyDescent="0.2">
      <c r="A2999">
        <v>702226</v>
      </c>
      <c r="B2999">
        <v>568555</v>
      </c>
      <c r="C2999">
        <v>107907</v>
      </c>
      <c r="D2999">
        <v>25765</v>
      </c>
      <c r="E2999">
        <v>0</v>
      </c>
      <c r="F2999">
        <v>0.47</v>
      </c>
      <c r="G2999">
        <v>0.53</v>
      </c>
      <c r="H2999" t="s">
        <v>263</v>
      </c>
      <c r="I2999" t="s">
        <v>80</v>
      </c>
      <c r="J2999">
        <v>2021</v>
      </c>
      <c r="K2999" t="s">
        <v>81</v>
      </c>
      <c r="L2999">
        <v>0.80964675190038538</v>
      </c>
      <c r="M2999">
        <v>0.15366420497104921</v>
      </c>
      <c r="N2999">
        <v>3.6690467171537372E-2</v>
      </c>
      <c r="O2999">
        <v>0</v>
      </c>
      <c r="P2999" t="s">
        <v>27</v>
      </c>
    </row>
    <row r="3000" spans="1:16" x14ac:dyDescent="0.2">
      <c r="A3000">
        <v>5977607</v>
      </c>
      <c r="B3000">
        <v>4209809</v>
      </c>
      <c r="C3000">
        <v>655781</v>
      </c>
      <c r="D3000">
        <v>1112017</v>
      </c>
      <c r="E3000">
        <v>0</v>
      </c>
      <c r="F3000">
        <v>0.31</v>
      </c>
      <c r="G3000">
        <v>0.69</v>
      </c>
      <c r="H3000" t="s">
        <v>264</v>
      </c>
      <c r="I3000" t="s">
        <v>80</v>
      </c>
      <c r="J3000">
        <v>2021</v>
      </c>
      <c r="K3000" t="s">
        <v>81</v>
      </c>
      <c r="L3000">
        <v>0.70426326120134697</v>
      </c>
      <c r="M3000">
        <v>0.1097062754376459</v>
      </c>
      <c r="N3000">
        <v>0.1860304633610072</v>
      </c>
      <c r="O3000">
        <v>0</v>
      </c>
      <c r="P3000" t="s">
        <v>27</v>
      </c>
    </row>
    <row r="3001" spans="1:16" x14ac:dyDescent="0.2">
      <c r="A3001">
        <v>91320</v>
      </c>
      <c r="B3001">
        <v>35948</v>
      </c>
      <c r="C3001">
        <v>45389</v>
      </c>
      <c r="D3001">
        <v>9983</v>
      </c>
      <c r="E3001">
        <v>0</v>
      </c>
      <c r="F3001">
        <v>0.72</v>
      </c>
      <c r="G3001">
        <v>0.28000000000000003</v>
      </c>
      <c r="H3001" t="s">
        <v>261</v>
      </c>
      <c r="I3001" t="s">
        <v>83</v>
      </c>
      <c r="J3001">
        <v>2021</v>
      </c>
      <c r="K3001" t="s">
        <v>84</v>
      </c>
      <c r="L3001">
        <v>0.39364870784056072</v>
      </c>
      <c r="M3001">
        <v>0.49703241349102062</v>
      </c>
      <c r="N3001">
        <v>0.1093188786684187</v>
      </c>
      <c r="O3001">
        <v>0</v>
      </c>
      <c r="P3001" t="s">
        <v>79</v>
      </c>
    </row>
    <row r="3002" spans="1:16" x14ac:dyDescent="0.2">
      <c r="A3002">
        <v>79255</v>
      </c>
      <c r="B3002">
        <v>67302</v>
      </c>
      <c r="C3002">
        <v>0</v>
      </c>
      <c r="D3002">
        <v>11953</v>
      </c>
      <c r="E3002">
        <v>0</v>
      </c>
      <c r="F3002">
        <v>0.81</v>
      </c>
      <c r="G3002">
        <v>0.19</v>
      </c>
      <c r="H3002" t="s">
        <v>262</v>
      </c>
      <c r="I3002" t="s">
        <v>83</v>
      </c>
      <c r="J3002">
        <v>2021</v>
      </c>
      <c r="K3002" t="s">
        <v>84</v>
      </c>
      <c r="L3002">
        <v>0.84918301684436315</v>
      </c>
      <c r="M3002">
        <v>0</v>
      </c>
      <c r="N3002">
        <v>0.15081698315563691</v>
      </c>
      <c r="O3002">
        <v>0</v>
      </c>
      <c r="P3002" t="s">
        <v>79</v>
      </c>
    </row>
    <row r="3003" spans="1:16" x14ac:dyDescent="0.2">
      <c r="A3003">
        <v>320765</v>
      </c>
      <c r="B3003">
        <v>269418</v>
      </c>
      <c r="C3003">
        <v>51348</v>
      </c>
      <c r="D3003">
        <v>0</v>
      </c>
      <c r="E3003">
        <v>0</v>
      </c>
      <c r="F3003">
        <v>0.69</v>
      </c>
      <c r="G3003">
        <v>0.31</v>
      </c>
      <c r="H3003" t="s">
        <v>263</v>
      </c>
      <c r="I3003" t="s">
        <v>83</v>
      </c>
      <c r="J3003">
        <v>2021</v>
      </c>
      <c r="K3003" t="s">
        <v>84</v>
      </c>
      <c r="L3003">
        <v>0.83992330834099727</v>
      </c>
      <c r="M3003">
        <v>0.16007980920611661</v>
      </c>
      <c r="N3003">
        <v>0</v>
      </c>
      <c r="O3003">
        <v>0</v>
      </c>
      <c r="P3003" t="s">
        <v>79</v>
      </c>
    </row>
    <row r="3004" spans="1:16" x14ac:dyDescent="0.2">
      <c r="A3004">
        <v>242140</v>
      </c>
      <c r="B3004">
        <v>234139</v>
      </c>
      <c r="C3004">
        <v>8001</v>
      </c>
      <c r="D3004">
        <v>0</v>
      </c>
      <c r="E3004">
        <v>0</v>
      </c>
      <c r="F3004">
        <v>0.87</v>
      </c>
      <c r="G3004">
        <v>0.13</v>
      </c>
      <c r="H3004" t="s">
        <v>264</v>
      </c>
      <c r="I3004" t="s">
        <v>83</v>
      </c>
      <c r="J3004">
        <v>2021</v>
      </c>
      <c r="K3004" t="s">
        <v>84</v>
      </c>
      <c r="L3004">
        <v>0.96695713223754853</v>
      </c>
      <c r="M3004">
        <v>3.3042867762451467E-2</v>
      </c>
      <c r="N3004">
        <v>0</v>
      </c>
      <c r="O3004">
        <v>0</v>
      </c>
      <c r="P3004" t="s">
        <v>79</v>
      </c>
    </row>
    <row r="3005" spans="1:16" x14ac:dyDescent="0.2">
      <c r="A3005">
        <v>861466</v>
      </c>
      <c r="B3005">
        <v>301926</v>
      </c>
      <c r="C3005">
        <v>184339</v>
      </c>
      <c r="D3005">
        <v>375201</v>
      </c>
      <c r="E3005">
        <v>0</v>
      </c>
      <c r="F3005">
        <v>0.22</v>
      </c>
      <c r="G3005">
        <v>0.78</v>
      </c>
      <c r="H3005" t="s">
        <v>261</v>
      </c>
      <c r="I3005" t="s">
        <v>85</v>
      </c>
      <c r="J3005">
        <v>2021</v>
      </c>
      <c r="K3005" t="s">
        <v>86</v>
      </c>
      <c r="L3005">
        <v>0.35047929924106119</v>
      </c>
      <c r="M3005">
        <v>0.2139829082053151</v>
      </c>
      <c r="N3005">
        <v>0.43553779255362368</v>
      </c>
      <c r="O3005">
        <v>0</v>
      </c>
      <c r="P3005" t="s">
        <v>27</v>
      </c>
    </row>
    <row r="3006" spans="1:16" x14ac:dyDescent="0.2">
      <c r="A3006">
        <v>6288917</v>
      </c>
      <c r="B3006">
        <v>2739764</v>
      </c>
      <c r="C3006">
        <v>1043540</v>
      </c>
      <c r="D3006">
        <v>2271416</v>
      </c>
      <c r="E3006">
        <v>234197</v>
      </c>
      <c r="F3006">
        <v>0.02</v>
      </c>
      <c r="G3006">
        <v>0.98</v>
      </c>
      <c r="H3006" t="s">
        <v>262</v>
      </c>
      <c r="I3006" t="s">
        <v>85</v>
      </c>
      <c r="J3006">
        <v>2021</v>
      </c>
      <c r="K3006" t="s">
        <v>86</v>
      </c>
      <c r="L3006">
        <v>0.43564957209643568</v>
      </c>
      <c r="M3006">
        <v>0.1659331805460304</v>
      </c>
      <c r="N3006">
        <v>0.36117760816369487</v>
      </c>
      <c r="O3006">
        <v>3.7239639193838943E-2</v>
      </c>
      <c r="P3006" t="s">
        <v>27</v>
      </c>
    </row>
    <row r="3007" spans="1:16" x14ac:dyDescent="0.2">
      <c r="A3007">
        <v>429846</v>
      </c>
      <c r="B3007">
        <v>429846</v>
      </c>
      <c r="C3007">
        <v>0</v>
      </c>
      <c r="D3007">
        <v>0</v>
      </c>
      <c r="E3007">
        <v>0</v>
      </c>
      <c r="F3007">
        <v>0.15</v>
      </c>
      <c r="G3007">
        <v>0.85</v>
      </c>
      <c r="H3007" t="s">
        <v>263</v>
      </c>
      <c r="I3007" t="s">
        <v>85</v>
      </c>
      <c r="J3007">
        <v>2021</v>
      </c>
      <c r="K3007" t="s">
        <v>86</v>
      </c>
      <c r="L3007">
        <v>1</v>
      </c>
      <c r="M3007">
        <v>0</v>
      </c>
      <c r="N3007">
        <v>0</v>
      </c>
      <c r="O3007">
        <v>0</v>
      </c>
      <c r="P3007" t="s">
        <v>27</v>
      </c>
    </row>
    <row r="3008" spans="1:16" x14ac:dyDescent="0.2">
      <c r="A3008">
        <v>19293070</v>
      </c>
      <c r="B3008">
        <v>15512402</v>
      </c>
      <c r="C3008">
        <v>997050</v>
      </c>
      <c r="D3008">
        <v>2783618</v>
      </c>
      <c r="E3008">
        <v>0</v>
      </c>
      <c r="F3008">
        <v>0.33</v>
      </c>
      <c r="G3008">
        <v>0.67</v>
      </c>
      <c r="H3008" t="s">
        <v>264</v>
      </c>
      <c r="I3008" t="s">
        <v>85</v>
      </c>
      <c r="J3008">
        <v>2021</v>
      </c>
      <c r="K3008" t="s">
        <v>86</v>
      </c>
      <c r="L3008">
        <v>0.80404010351903554</v>
      </c>
      <c r="M3008">
        <v>5.1679178067565203E-2</v>
      </c>
      <c r="N3008">
        <v>0.14428071841339921</v>
      </c>
      <c r="O3008">
        <v>0</v>
      </c>
      <c r="P3008" t="s">
        <v>27</v>
      </c>
    </row>
    <row r="3009" spans="1:16" x14ac:dyDescent="0.2">
      <c r="A3009">
        <v>27466</v>
      </c>
      <c r="B3009">
        <v>22966</v>
      </c>
      <c r="C3009">
        <v>4500</v>
      </c>
      <c r="D3009">
        <v>0</v>
      </c>
      <c r="E3009">
        <v>0</v>
      </c>
      <c r="F3009">
        <v>0.17</v>
      </c>
      <c r="G3009">
        <v>0.83</v>
      </c>
      <c r="H3009" t="s">
        <v>261</v>
      </c>
      <c r="I3009" t="s">
        <v>87</v>
      </c>
      <c r="J3009">
        <v>2021</v>
      </c>
      <c r="K3009" t="s">
        <v>88</v>
      </c>
      <c r="L3009">
        <v>0.83616107187067645</v>
      </c>
      <c r="M3009">
        <v>0.16383892812932349</v>
      </c>
      <c r="N3009">
        <v>0</v>
      </c>
      <c r="O3009">
        <v>0</v>
      </c>
      <c r="P3009" t="s">
        <v>27</v>
      </c>
    </row>
    <row r="3010" spans="1:16" x14ac:dyDescent="0.2">
      <c r="A3010">
        <v>576154</v>
      </c>
      <c r="B3010">
        <v>329428</v>
      </c>
      <c r="C3010">
        <v>163727</v>
      </c>
      <c r="D3010">
        <v>82999</v>
      </c>
      <c r="E3010">
        <v>0</v>
      </c>
      <c r="F3010">
        <v>0.24</v>
      </c>
      <c r="G3010">
        <v>0.76</v>
      </c>
      <c r="H3010" t="s">
        <v>262</v>
      </c>
      <c r="I3010" t="s">
        <v>87</v>
      </c>
      <c r="J3010">
        <v>2021</v>
      </c>
      <c r="K3010" t="s">
        <v>88</v>
      </c>
      <c r="L3010">
        <v>0.57177074185026922</v>
      </c>
      <c r="M3010">
        <v>0.28417228727041732</v>
      </c>
      <c r="N3010">
        <v>0.14405697087931349</v>
      </c>
      <c r="O3010">
        <v>0</v>
      </c>
      <c r="P3010" t="s">
        <v>27</v>
      </c>
    </row>
    <row r="3011" spans="1:16" x14ac:dyDescent="0.2">
      <c r="A3011">
        <v>161768</v>
      </c>
      <c r="B3011">
        <v>124444</v>
      </c>
      <c r="C3011">
        <v>37324</v>
      </c>
      <c r="D3011">
        <v>0</v>
      </c>
      <c r="E3011">
        <v>0</v>
      </c>
      <c r="F3011">
        <v>0.67</v>
      </c>
      <c r="G3011">
        <v>0.33</v>
      </c>
      <c r="H3011" t="s">
        <v>263</v>
      </c>
      <c r="I3011" t="s">
        <v>87</v>
      </c>
      <c r="J3011">
        <v>2021</v>
      </c>
      <c r="K3011" t="s">
        <v>88</v>
      </c>
      <c r="L3011">
        <v>0.76927451659166213</v>
      </c>
      <c r="M3011">
        <v>0.2307254834083379</v>
      </c>
      <c r="N3011">
        <v>0</v>
      </c>
      <c r="O3011">
        <v>0</v>
      </c>
      <c r="P3011" t="s">
        <v>27</v>
      </c>
    </row>
    <row r="3012" spans="1:16" x14ac:dyDescent="0.2">
      <c r="A3012">
        <v>704043</v>
      </c>
      <c r="B3012">
        <v>312254</v>
      </c>
      <c r="C3012">
        <v>391789</v>
      </c>
      <c r="D3012">
        <v>0</v>
      </c>
      <c r="E3012">
        <v>0</v>
      </c>
      <c r="F3012">
        <v>0.49</v>
      </c>
      <c r="G3012">
        <v>0.51</v>
      </c>
      <c r="H3012" t="s">
        <v>264</v>
      </c>
      <c r="I3012" t="s">
        <v>87</v>
      </c>
      <c r="J3012">
        <v>2021</v>
      </c>
      <c r="K3012" t="s">
        <v>88</v>
      </c>
      <c r="L3012">
        <v>0.44351552390976118</v>
      </c>
      <c r="M3012">
        <v>0.55648447609023877</v>
      </c>
      <c r="N3012">
        <v>0</v>
      </c>
      <c r="O3012">
        <v>0</v>
      </c>
      <c r="P3012" t="s">
        <v>27</v>
      </c>
    </row>
    <row r="3013" spans="1:16" x14ac:dyDescent="0.2">
      <c r="A3013">
        <v>60601</v>
      </c>
      <c r="B3013">
        <v>60601</v>
      </c>
      <c r="C3013">
        <v>0</v>
      </c>
      <c r="D3013">
        <v>0</v>
      </c>
      <c r="E3013">
        <v>0</v>
      </c>
      <c r="F3013">
        <v>0.73</v>
      </c>
      <c r="G3013">
        <v>0.27</v>
      </c>
      <c r="H3013" t="s">
        <v>261</v>
      </c>
      <c r="I3013" t="s">
        <v>89</v>
      </c>
      <c r="J3013">
        <v>2021</v>
      </c>
      <c r="K3013" t="s">
        <v>90</v>
      </c>
      <c r="L3013">
        <v>1</v>
      </c>
      <c r="M3013">
        <v>0</v>
      </c>
      <c r="N3013">
        <v>0</v>
      </c>
      <c r="O3013">
        <v>0</v>
      </c>
      <c r="P3013" t="s">
        <v>79</v>
      </c>
    </row>
    <row r="3014" spans="1:16" x14ac:dyDescent="0.2">
      <c r="A3014">
        <v>139843</v>
      </c>
      <c r="B3014">
        <v>139843</v>
      </c>
      <c r="C3014">
        <v>0</v>
      </c>
      <c r="D3014">
        <v>0</v>
      </c>
      <c r="E3014">
        <v>0</v>
      </c>
      <c r="F3014">
        <v>0.65</v>
      </c>
      <c r="G3014">
        <v>0.35</v>
      </c>
      <c r="H3014" t="s">
        <v>262</v>
      </c>
      <c r="I3014" t="s">
        <v>89</v>
      </c>
      <c r="J3014">
        <v>2021</v>
      </c>
      <c r="K3014" t="s">
        <v>90</v>
      </c>
      <c r="L3014">
        <v>1</v>
      </c>
      <c r="M3014">
        <v>0</v>
      </c>
      <c r="N3014">
        <v>0</v>
      </c>
      <c r="O3014">
        <v>0</v>
      </c>
      <c r="P3014" t="s">
        <v>79</v>
      </c>
    </row>
    <row r="3015" spans="1:16" x14ac:dyDescent="0.2">
      <c r="A3015">
        <v>304003</v>
      </c>
      <c r="B3015">
        <v>237882</v>
      </c>
      <c r="C3015">
        <v>0</v>
      </c>
      <c r="D3015">
        <v>66121</v>
      </c>
      <c r="E3015">
        <v>0</v>
      </c>
      <c r="F3015">
        <v>0.62</v>
      </c>
      <c r="G3015">
        <v>0.38</v>
      </c>
      <c r="H3015" t="s">
        <v>263</v>
      </c>
      <c r="I3015" t="s">
        <v>89</v>
      </c>
      <c r="J3015">
        <v>2021</v>
      </c>
      <c r="K3015" t="s">
        <v>90</v>
      </c>
      <c r="L3015">
        <v>0.78249885691917509</v>
      </c>
      <c r="M3015">
        <v>0</v>
      </c>
      <c r="N3015">
        <v>0.21750114308082491</v>
      </c>
      <c r="O3015">
        <v>0</v>
      </c>
      <c r="P3015" t="s">
        <v>79</v>
      </c>
    </row>
    <row r="3016" spans="1:16" x14ac:dyDescent="0.2">
      <c r="A3016">
        <v>724066</v>
      </c>
      <c r="B3016">
        <v>626516</v>
      </c>
      <c r="C3016">
        <v>0</v>
      </c>
      <c r="D3016">
        <v>97550</v>
      </c>
      <c r="E3016">
        <v>0</v>
      </c>
      <c r="F3016">
        <v>0.69</v>
      </c>
      <c r="G3016">
        <v>0.31</v>
      </c>
      <c r="H3016" t="s">
        <v>264</v>
      </c>
      <c r="I3016" t="s">
        <v>89</v>
      </c>
      <c r="J3016">
        <v>2021</v>
      </c>
      <c r="K3016" t="s">
        <v>90</v>
      </c>
      <c r="L3016">
        <v>0.86527471252620614</v>
      </c>
      <c r="M3016">
        <v>0</v>
      </c>
      <c r="N3016">
        <v>0.13472528747379381</v>
      </c>
      <c r="O3016">
        <v>0</v>
      </c>
      <c r="P3016" t="s">
        <v>79</v>
      </c>
    </row>
    <row r="3017" spans="1:16" x14ac:dyDescent="0.2">
      <c r="A3017">
        <v>52481</v>
      </c>
      <c r="B3017">
        <v>52481</v>
      </c>
      <c r="C3017">
        <v>0</v>
      </c>
      <c r="D3017">
        <v>0</v>
      </c>
      <c r="E3017">
        <v>0</v>
      </c>
      <c r="F3017">
        <v>0.17</v>
      </c>
      <c r="G3017">
        <v>0.83</v>
      </c>
      <c r="H3017" t="s">
        <v>261</v>
      </c>
      <c r="I3017" t="s">
        <v>91</v>
      </c>
      <c r="J3017">
        <v>2021</v>
      </c>
      <c r="K3017" t="s">
        <v>92</v>
      </c>
      <c r="L3017">
        <v>1</v>
      </c>
      <c r="M3017">
        <v>0</v>
      </c>
      <c r="N3017">
        <v>0</v>
      </c>
      <c r="O3017">
        <v>0</v>
      </c>
      <c r="P3017" t="s">
        <v>32</v>
      </c>
    </row>
    <row r="3018" spans="1:16" x14ac:dyDescent="0.2">
      <c r="A3018">
        <v>678658</v>
      </c>
      <c r="B3018">
        <v>517873</v>
      </c>
      <c r="C3018">
        <v>0</v>
      </c>
      <c r="D3018">
        <v>160785</v>
      </c>
      <c r="E3018">
        <v>0</v>
      </c>
      <c r="F3018">
        <v>0.4</v>
      </c>
      <c r="G3018">
        <v>0.6</v>
      </c>
      <c r="H3018" t="s">
        <v>262</v>
      </c>
      <c r="I3018" t="s">
        <v>91</v>
      </c>
      <c r="J3018">
        <v>2021</v>
      </c>
      <c r="K3018" t="s">
        <v>92</v>
      </c>
      <c r="L3018">
        <v>0.76308390971593942</v>
      </c>
      <c r="M3018">
        <v>0</v>
      </c>
      <c r="N3018">
        <v>0.2369160902840606</v>
      </c>
      <c r="O3018">
        <v>0</v>
      </c>
      <c r="P3018" t="s">
        <v>32</v>
      </c>
    </row>
    <row r="3019" spans="1:16" x14ac:dyDescent="0.2">
      <c r="A3019">
        <v>197096</v>
      </c>
      <c r="B3019">
        <v>197096</v>
      </c>
      <c r="C3019">
        <v>0</v>
      </c>
      <c r="D3019">
        <v>0</v>
      </c>
      <c r="E3019">
        <v>0</v>
      </c>
      <c r="F3019">
        <v>0.75</v>
      </c>
      <c r="G3019">
        <v>0.25</v>
      </c>
      <c r="H3019" t="s">
        <v>263</v>
      </c>
      <c r="I3019" t="s">
        <v>91</v>
      </c>
      <c r="J3019">
        <v>2021</v>
      </c>
      <c r="K3019" t="s">
        <v>92</v>
      </c>
      <c r="L3019">
        <v>1</v>
      </c>
      <c r="M3019">
        <v>0</v>
      </c>
      <c r="N3019">
        <v>0</v>
      </c>
      <c r="O3019">
        <v>0</v>
      </c>
      <c r="P3019" t="s">
        <v>32</v>
      </c>
    </row>
    <row r="3020" spans="1:16" x14ac:dyDescent="0.2">
      <c r="A3020">
        <v>1331796</v>
      </c>
      <c r="B3020">
        <v>1331796</v>
      </c>
      <c r="C3020">
        <v>0</v>
      </c>
      <c r="D3020">
        <v>0</v>
      </c>
      <c r="E3020">
        <v>0</v>
      </c>
      <c r="F3020">
        <v>0.55000000000000004</v>
      </c>
      <c r="G3020">
        <v>0.45</v>
      </c>
      <c r="H3020" t="s">
        <v>264</v>
      </c>
      <c r="I3020" t="s">
        <v>91</v>
      </c>
      <c r="J3020">
        <v>2021</v>
      </c>
      <c r="K3020" t="s">
        <v>92</v>
      </c>
      <c r="L3020">
        <v>1</v>
      </c>
      <c r="M3020">
        <v>0</v>
      </c>
      <c r="N3020">
        <v>0</v>
      </c>
      <c r="O3020">
        <v>0</v>
      </c>
      <c r="P3020" t="s">
        <v>32</v>
      </c>
    </row>
    <row r="3021" spans="1:16" x14ac:dyDescent="0.2">
      <c r="A3021">
        <v>1629995</v>
      </c>
      <c r="B3021">
        <v>660701</v>
      </c>
      <c r="C3021">
        <v>23954</v>
      </c>
      <c r="D3021">
        <v>945340</v>
      </c>
      <c r="E3021">
        <v>0</v>
      </c>
      <c r="F3021">
        <v>0.15</v>
      </c>
      <c r="G3021">
        <v>0.85</v>
      </c>
      <c r="H3021" t="s">
        <v>261</v>
      </c>
      <c r="I3021" t="s">
        <v>93</v>
      </c>
      <c r="J3021">
        <v>2021</v>
      </c>
      <c r="K3021" t="s">
        <v>94</v>
      </c>
      <c r="L3021">
        <v>0.40533928018184112</v>
      </c>
      <c r="M3021">
        <v>1.4695750600461971E-2</v>
      </c>
      <c r="N3021">
        <v>0.57996496921769702</v>
      </c>
      <c r="O3021">
        <v>0</v>
      </c>
      <c r="P3021" t="s">
        <v>27</v>
      </c>
    </row>
    <row r="3022" spans="1:16" x14ac:dyDescent="0.2">
      <c r="A3022">
        <v>7126886</v>
      </c>
      <c r="B3022">
        <v>3398083</v>
      </c>
      <c r="C3022">
        <v>2066532</v>
      </c>
      <c r="D3022">
        <v>1612337</v>
      </c>
      <c r="E3022">
        <v>49935</v>
      </c>
      <c r="F3022">
        <v>0.12</v>
      </c>
      <c r="G3022">
        <v>0.88</v>
      </c>
      <c r="H3022" t="s">
        <v>262</v>
      </c>
      <c r="I3022" t="s">
        <v>93</v>
      </c>
      <c r="J3022">
        <v>2021</v>
      </c>
      <c r="K3022" t="s">
        <v>94</v>
      </c>
      <c r="L3022">
        <v>0.47679772063142312</v>
      </c>
      <c r="M3022">
        <v>0.2899628252788104</v>
      </c>
      <c r="N3022">
        <v>0.2262330280012898</v>
      </c>
      <c r="O3022">
        <v>7.0065664022126916E-3</v>
      </c>
      <c r="P3022" t="s">
        <v>27</v>
      </c>
    </row>
    <row r="3023" spans="1:16" x14ac:dyDescent="0.2">
      <c r="A3023">
        <v>88394</v>
      </c>
      <c r="B3023">
        <v>46514</v>
      </c>
      <c r="C3023">
        <v>31880</v>
      </c>
      <c r="D3023">
        <v>0</v>
      </c>
      <c r="E3023">
        <v>10000</v>
      </c>
      <c r="F3023">
        <v>0.51</v>
      </c>
      <c r="G3023">
        <v>0.49</v>
      </c>
      <c r="H3023" t="s">
        <v>263</v>
      </c>
      <c r="I3023" t="s">
        <v>93</v>
      </c>
      <c r="J3023">
        <v>2021</v>
      </c>
      <c r="K3023" t="s">
        <v>94</v>
      </c>
      <c r="L3023">
        <v>0.52621218634748967</v>
      </c>
      <c r="M3023">
        <v>0.36065796321017263</v>
      </c>
      <c r="N3023">
        <v>0</v>
      </c>
      <c r="O3023">
        <v>0.1131298504423377</v>
      </c>
      <c r="P3023" t="s">
        <v>27</v>
      </c>
    </row>
    <row r="3024" spans="1:16" x14ac:dyDescent="0.2">
      <c r="A3024">
        <v>4527159</v>
      </c>
      <c r="B3024">
        <v>3168920</v>
      </c>
      <c r="C3024">
        <v>834377</v>
      </c>
      <c r="D3024">
        <v>520862</v>
      </c>
      <c r="E3024">
        <v>3000</v>
      </c>
      <c r="F3024">
        <v>0.1</v>
      </c>
      <c r="G3024">
        <v>0.9</v>
      </c>
      <c r="H3024" t="s">
        <v>264</v>
      </c>
      <c r="I3024" t="s">
        <v>93</v>
      </c>
      <c r="J3024">
        <v>2021</v>
      </c>
      <c r="K3024" t="s">
        <v>94</v>
      </c>
      <c r="L3024">
        <v>0.69997983282672427</v>
      </c>
      <c r="M3024">
        <v>0.18430477038690271</v>
      </c>
      <c r="N3024">
        <v>0.1150527295374428</v>
      </c>
      <c r="O3024">
        <v>6.6266724893028939E-4</v>
      </c>
      <c r="P3024" t="s">
        <v>27</v>
      </c>
    </row>
    <row r="3025" spans="1:16" x14ac:dyDescent="0.2">
      <c r="A3025">
        <v>641711</v>
      </c>
      <c r="B3025">
        <v>445954</v>
      </c>
      <c r="C3025">
        <v>0</v>
      </c>
      <c r="D3025">
        <v>195757</v>
      </c>
      <c r="E3025">
        <v>0</v>
      </c>
      <c r="F3025">
        <v>0.42</v>
      </c>
      <c r="G3025">
        <v>0.57999999999999996</v>
      </c>
      <c r="H3025" t="s">
        <v>261</v>
      </c>
      <c r="I3025" t="s">
        <v>95</v>
      </c>
      <c r="J3025">
        <v>2021</v>
      </c>
      <c r="K3025" t="s">
        <v>96</v>
      </c>
      <c r="L3025">
        <v>0.69494523235537498</v>
      </c>
      <c r="M3025">
        <v>0</v>
      </c>
      <c r="N3025">
        <v>0.30505476764462508</v>
      </c>
      <c r="O3025">
        <v>0</v>
      </c>
      <c r="P3025" t="s">
        <v>79</v>
      </c>
    </row>
    <row r="3026" spans="1:16" x14ac:dyDescent="0.2">
      <c r="A3026">
        <v>687860</v>
      </c>
      <c r="B3026">
        <v>497218</v>
      </c>
      <c r="C3026">
        <v>0</v>
      </c>
      <c r="D3026">
        <v>190643</v>
      </c>
      <c r="E3026">
        <v>0</v>
      </c>
      <c r="F3026">
        <v>0.25</v>
      </c>
      <c r="G3026">
        <v>0.75</v>
      </c>
      <c r="H3026" t="s">
        <v>262</v>
      </c>
      <c r="I3026" t="s">
        <v>95</v>
      </c>
      <c r="J3026">
        <v>2021</v>
      </c>
      <c r="K3026" t="s">
        <v>96</v>
      </c>
      <c r="L3026">
        <v>0.7228476724914954</v>
      </c>
      <c r="M3026">
        <v>0</v>
      </c>
      <c r="N3026">
        <v>0.2771537812927049</v>
      </c>
      <c r="O3026">
        <v>0</v>
      </c>
      <c r="P3026" t="s">
        <v>79</v>
      </c>
    </row>
    <row r="3027" spans="1:16" x14ac:dyDescent="0.2">
      <c r="A3027">
        <v>213477</v>
      </c>
      <c r="B3027">
        <v>213477</v>
      </c>
      <c r="C3027">
        <v>0</v>
      </c>
      <c r="D3027">
        <v>0</v>
      </c>
      <c r="E3027">
        <v>0</v>
      </c>
      <c r="F3027">
        <v>0.57999999999999996</v>
      </c>
      <c r="G3027">
        <v>0.42</v>
      </c>
      <c r="H3027" t="s">
        <v>263</v>
      </c>
      <c r="I3027" t="s">
        <v>95</v>
      </c>
      <c r="J3027">
        <v>2021</v>
      </c>
      <c r="K3027" t="s">
        <v>96</v>
      </c>
      <c r="L3027">
        <v>1</v>
      </c>
      <c r="M3027">
        <v>0</v>
      </c>
      <c r="N3027">
        <v>0</v>
      </c>
      <c r="O3027">
        <v>0</v>
      </c>
      <c r="P3027" t="s">
        <v>79</v>
      </c>
    </row>
    <row r="3028" spans="1:16" x14ac:dyDescent="0.2">
      <c r="A3028">
        <v>1103347</v>
      </c>
      <c r="B3028">
        <v>1071186</v>
      </c>
      <c r="C3028">
        <v>0</v>
      </c>
      <c r="D3028">
        <v>32162</v>
      </c>
      <c r="E3028">
        <v>0</v>
      </c>
      <c r="F3028">
        <v>0.28000000000000003</v>
      </c>
      <c r="G3028">
        <v>0.72</v>
      </c>
      <c r="H3028" t="s">
        <v>264</v>
      </c>
      <c r="I3028" t="s">
        <v>95</v>
      </c>
      <c r="J3028">
        <v>2021</v>
      </c>
      <c r="K3028" t="s">
        <v>96</v>
      </c>
      <c r="L3028">
        <v>0.97085141845675027</v>
      </c>
      <c r="M3028">
        <v>0</v>
      </c>
      <c r="N3028">
        <v>2.914948787643416E-2</v>
      </c>
      <c r="O3028">
        <v>0</v>
      </c>
      <c r="P3028" t="s">
        <v>79</v>
      </c>
    </row>
    <row r="3029" spans="1:16" x14ac:dyDescent="0.2">
      <c r="A3029">
        <v>688837</v>
      </c>
      <c r="B3029">
        <v>688837</v>
      </c>
      <c r="C3029">
        <v>0</v>
      </c>
      <c r="D3029">
        <v>0</v>
      </c>
      <c r="E3029">
        <v>0</v>
      </c>
      <c r="F3029">
        <v>0.7</v>
      </c>
      <c r="G3029">
        <v>0.3</v>
      </c>
      <c r="H3029" t="s">
        <v>261</v>
      </c>
      <c r="I3029" t="s">
        <v>97</v>
      </c>
      <c r="J3029">
        <v>2021</v>
      </c>
      <c r="K3029" t="s">
        <v>98</v>
      </c>
      <c r="L3029">
        <v>1</v>
      </c>
      <c r="M3029">
        <v>0</v>
      </c>
      <c r="N3029">
        <v>0</v>
      </c>
      <c r="O3029">
        <v>0</v>
      </c>
      <c r="P3029" t="s">
        <v>27</v>
      </c>
    </row>
    <row r="3030" spans="1:16" x14ac:dyDescent="0.2">
      <c r="A3030">
        <v>36203</v>
      </c>
      <c r="B3030">
        <v>0</v>
      </c>
      <c r="C3030">
        <v>0</v>
      </c>
      <c r="D3030">
        <v>36203</v>
      </c>
      <c r="E3030">
        <v>0</v>
      </c>
      <c r="F3030">
        <v>0</v>
      </c>
      <c r="G3030">
        <v>1</v>
      </c>
      <c r="H3030" t="s">
        <v>262</v>
      </c>
      <c r="I3030" t="s">
        <v>97</v>
      </c>
      <c r="J3030">
        <v>2021</v>
      </c>
      <c r="K3030" t="s">
        <v>98</v>
      </c>
      <c r="L3030">
        <v>0</v>
      </c>
      <c r="M3030">
        <v>0</v>
      </c>
      <c r="N3030">
        <v>1</v>
      </c>
      <c r="O3030">
        <v>0</v>
      </c>
      <c r="P3030" t="s">
        <v>27</v>
      </c>
    </row>
    <row r="3031" spans="1:16" x14ac:dyDescent="0.2">
      <c r="A3031">
        <v>55802</v>
      </c>
      <c r="B3031">
        <v>55802</v>
      </c>
      <c r="C3031">
        <v>0</v>
      </c>
      <c r="D3031">
        <v>0</v>
      </c>
      <c r="E3031">
        <v>0</v>
      </c>
      <c r="F3031">
        <v>0</v>
      </c>
      <c r="G3031">
        <v>1</v>
      </c>
      <c r="H3031" t="s">
        <v>263</v>
      </c>
      <c r="I3031" t="s">
        <v>97</v>
      </c>
      <c r="J3031">
        <v>2021</v>
      </c>
      <c r="K3031" t="s">
        <v>98</v>
      </c>
      <c r="L3031">
        <v>1</v>
      </c>
      <c r="M3031">
        <v>0</v>
      </c>
      <c r="N3031">
        <v>0</v>
      </c>
      <c r="O3031">
        <v>0</v>
      </c>
      <c r="P3031" t="s">
        <v>27</v>
      </c>
    </row>
    <row r="3032" spans="1:16" x14ac:dyDescent="0.2">
      <c r="A3032">
        <v>716420</v>
      </c>
      <c r="B3032">
        <v>699952</v>
      </c>
      <c r="C3032">
        <v>0</v>
      </c>
      <c r="D3032">
        <v>16468</v>
      </c>
      <c r="E3032">
        <v>0</v>
      </c>
      <c r="F3032">
        <v>0</v>
      </c>
      <c r="G3032">
        <v>1</v>
      </c>
      <c r="H3032" t="s">
        <v>264</v>
      </c>
      <c r="I3032" t="s">
        <v>97</v>
      </c>
      <c r="J3032">
        <v>2021</v>
      </c>
      <c r="K3032" t="s">
        <v>98</v>
      </c>
      <c r="L3032">
        <v>0.97701348371067254</v>
      </c>
      <c r="M3032">
        <v>0</v>
      </c>
      <c r="N3032">
        <v>2.2986516289327491E-2</v>
      </c>
      <c r="O3032">
        <v>0</v>
      </c>
      <c r="P3032" t="s">
        <v>27</v>
      </c>
    </row>
    <row r="3033" spans="1:16" x14ac:dyDescent="0.2">
      <c r="A3033">
        <v>49416</v>
      </c>
      <c r="B3033">
        <v>49416</v>
      </c>
      <c r="C3033">
        <v>0</v>
      </c>
      <c r="D3033">
        <v>0</v>
      </c>
      <c r="E3033">
        <v>0</v>
      </c>
      <c r="F3033">
        <v>1</v>
      </c>
      <c r="G3033">
        <v>0</v>
      </c>
      <c r="H3033" t="s">
        <v>261</v>
      </c>
      <c r="I3033" t="s">
        <v>99</v>
      </c>
      <c r="J3033">
        <v>2021</v>
      </c>
      <c r="K3033" t="s">
        <v>100</v>
      </c>
      <c r="L3033">
        <v>1</v>
      </c>
      <c r="M3033">
        <v>0</v>
      </c>
      <c r="N3033">
        <v>0</v>
      </c>
      <c r="O3033">
        <v>0</v>
      </c>
      <c r="P3033" t="s">
        <v>27</v>
      </c>
    </row>
    <row r="3034" spans="1:16" x14ac:dyDescent="0.2">
      <c r="A3034">
        <v>12550</v>
      </c>
      <c r="B3034">
        <v>12550</v>
      </c>
      <c r="C3034">
        <v>0</v>
      </c>
      <c r="D3034">
        <v>0</v>
      </c>
      <c r="E3034">
        <v>0</v>
      </c>
      <c r="F3034">
        <v>0</v>
      </c>
      <c r="G3034">
        <v>1</v>
      </c>
      <c r="H3034" t="s">
        <v>262</v>
      </c>
      <c r="I3034" t="s">
        <v>99</v>
      </c>
      <c r="J3034">
        <v>2021</v>
      </c>
      <c r="K3034" t="s">
        <v>100</v>
      </c>
      <c r="L3034">
        <v>1</v>
      </c>
      <c r="M3034">
        <v>0</v>
      </c>
      <c r="N3034">
        <v>0</v>
      </c>
      <c r="O3034">
        <v>0</v>
      </c>
      <c r="P3034" t="s">
        <v>27</v>
      </c>
    </row>
    <row r="3035" spans="1:16" x14ac:dyDescent="0.2">
      <c r="A3035">
        <v>24804</v>
      </c>
      <c r="B3035">
        <v>24804</v>
      </c>
      <c r="C3035">
        <v>0</v>
      </c>
      <c r="D3035">
        <v>0</v>
      </c>
      <c r="E3035">
        <v>0</v>
      </c>
      <c r="F3035">
        <v>1</v>
      </c>
      <c r="G3035">
        <v>0</v>
      </c>
      <c r="H3035" t="s">
        <v>263</v>
      </c>
      <c r="I3035" t="s">
        <v>99</v>
      </c>
      <c r="J3035">
        <v>2021</v>
      </c>
      <c r="K3035" t="s">
        <v>100</v>
      </c>
      <c r="L3035">
        <v>1</v>
      </c>
      <c r="M3035">
        <v>0</v>
      </c>
      <c r="N3035">
        <v>0</v>
      </c>
      <c r="O3035">
        <v>0</v>
      </c>
      <c r="P3035" t="s">
        <v>27</v>
      </c>
    </row>
    <row r="3036" spans="1:16" x14ac:dyDescent="0.2">
      <c r="A3036">
        <v>1145833</v>
      </c>
      <c r="B3036">
        <v>1148833</v>
      </c>
      <c r="C3036">
        <v>0</v>
      </c>
      <c r="D3036">
        <v>0</v>
      </c>
      <c r="E3036">
        <v>0</v>
      </c>
      <c r="F3036">
        <v>0.94</v>
      </c>
      <c r="G3036">
        <v>0.06</v>
      </c>
      <c r="H3036" t="s">
        <v>264</v>
      </c>
      <c r="I3036" t="s">
        <v>99</v>
      </c>
      <c r="J3036">
        <v>2021</v>
      </c>
      <c r="K3036" t="s">
        <v>100</v>
      </c>
      <c r="L3036">
        <v>1.002618182579835</v>
      </c>
      <c r="M3036">
        <v>0</v>
      </c>
      <c r="N3036">
        <v>0</v>
      </c>
      <c r="O3036">
        <v>0</v>
      </c>
      <c r="P3036" t="s">
        <v>27</v>
      </c>
    </row>
    <row r="3037" spans="1:16" x14ac:dyDescent="0.2">
      <c r="A3037">
        <v>164988</v>
      </c>
      <c r="B3037">
        <v>158374</v>
      </c>
      <c r="C3037">
        <v>0</v>
      </c>
      <c r="D3037">
        <v>6614</v>
      </c>
      <c r="E3037">
        <v>0</v>
      </c>
      <c r="F3037">
        <v>0</v>
      </c>
      <c r="G3037">
        <v>1</v>
      </c>
      <c r="H3037" t="s">
        <v>261</v>
      </c>
      <c r="I3037" t="s">
        <v>101</v>
      </c>
      <c r="J3037">
        <v>2021</v>
      </c>
      <c r="K3037" t="s">
        <v>102</v>
      </c>
      <c r="L3037">
        <v>0.95991223604140907</v>
      </c>
      <c r="M3037">
        <v>0</v>
      </c>
      <c r="N3037">
        <v>4.0087763958590927E-2</v>
      </c>
      <c r="O3037">
        <v>0</v>
      </c>
      <c r="P3037" t="s">
        <v>27</v>
      </c>
    </row>
    <row r="3038" spans="1:16" x14ac:dyDescent="0.2">
      <c r="A3038">
        <v>172828</v>
      </c>
      <c r="B3038">
        <v>137403</v>
      </c>
      <c r="C3038">
        <v>0</v>
      </c>
      <c r="D3038">
        <v>35426</v>
      </c>
      <c r="E3038">
        <v>0</v>
      </c>
      <c r="F3038">
        <v>0.42</v>
      </c>
      <c r="G3038">
        <v>0.57999999999999996</v>
      </c>
      <c r="H3038" t="s">
        <v>262</v>
      </c>
      <c r="I3038" t="s">
        <v>101</v>
      </c>
      <c r="J3038">
        <v>2021</v>
      </c>
      <c r="K3038" t="s">
        <v>102</v>
      </c>
      <c r="L3038">
        <v>0.79502742611150967</v>
      </c>
      <c r="M3038">
        <v>0</v>
      </c>
      <c r="N3038">
        <v>0.2049783599879649</v>
      </c>
      <c r="O3038">
        <v>0</v>
      </c>
      <c r="P3038" t="s">
        <v>27</v>
      </c>
    </row>
    <row r="3039" spans="1:16" x14ac:dyDescent="0.2">
      <c r="A3039">
        <v>161253</v>
      </c>
      <c r="B3039">
        <v>161253</v>
      </c>
      <c r="C3039">
        <v>0</v>
      </c>
      <c r="D3039">
        <v>0</v>
      </c>
      <c r="E3039">
        <v>0</v>
      </c>
      <c r="F3039">
        <v>0.97</v>
      </c>
      <c r="G3039">
        <v>0.03</v>
      </c>
      <c r="H3039" t="s">
        <v>263</v>
      </c>
      <c r="I3039" t="s">
        <v>101</v>
      </c>
      <c r="J3039">
        <v>2021</v>
      </c>
      <c r="K3039" t="s">
        <v>102</v>
      </c>
      <c r="L3039">
        <v>1</v>
      </c>
      <c r="M3039">
        <v>0</v>
      </c>
      <c r="N3039">
        <v>0</v>
      </c>
      <c r="O3039">
        <v>0</v>
      </c>
      <c r="P3039" t="s">
        <v>27</v>
      </c>
    </row>
    <row r="3040" spans="1:16" x14ac:dyDescent="0.2">
      <c r="A3040">
        <v>910654</v>
      </c>
      <c r="B3040">
        <v>769857</v>
      </c>
      <c r="C3040">
        <v>0</v>
      </c>
      <c r="D3040">
        <v>140797</v>
      </c>
      <c r="E3040">
        <v>0</v>
      </c>
      <c r="F3040">
        <v>0.68</v>
      </c>
      <c r="G3040">
        <v>0.32</v>
      </c>
      <c r="H3040" t="s">
        <v>264</v>
      </c>
      <c r="I3040" t="s">
        <v>101</v>
      </c>
      <c r="J3040">
        <v>2021</v>
      </c>
      <c r="K3040" t="s">
        <v>102</v>
      </c>
      <c r="L3040">
        <v>0.8453891379162668</v>
      </c>
      <c r="M3040">
        <v>0</v>
      </c>
      <c r="N3040">
        <v>0.1546108620837332</v>
      </c>
      <c r="O3040">
        <v>0</v>
      </c>
      <c r="P3040" t="s">
        <v>27</v>
      </c>
    </row>
    <row r="3041" spans="1:16" x14ac:dyDescent="0.2">
      <c r="A3041">
        <v>1982771</v>
      </c>
      <c r="B3041">
        <v>686894</v>
      </c>
      <c r="C3041">
        <v>429113</v>
      </c>
      <c r="D3041">
        <v>866764</v>
      </c>
      <c r="E3041">
        <v>0</v>
      </c>
      <c r="F3041">
        <v>0.16</v>
      </c>
      <c r="G3041">
        <v>0.84</v>
      </c>
      <c r="H3041" t="s">
        <v>261</v>
      </c>
      <c r="I3041" t="s">
        <v>103</v>
      </c>
      <c r="J3041">
        <v>2021</v>
      </c>
      <c r="K3041" t="s">
        <v>104</v>
      </c>
      <c r="L3041">
        <v>0.34643133271567922</v>
      </c>
      <c r="M3041">
        <v>0.21642085747673331</v>
      </c>
      <c r="N3041">
        <v>0.43714780980758738</v>
      </c>
      <c r="O3041">
        <v>0</v>
      </c>
      <c r="P3041" t="s">
        <v>27</v>
      </c>
    </row>
    <row r="3042" spans="1:16" x14ac:dyDescent="0.2">
      <c r="A3042">
        <v>9800495</v>
      </c>
      <c r="B3042">
        <v>3518399</v>
      </c>
      <c r="C3042">
        <v>1826338</v>
      </c>
      <c r="D3042">
        <v>4455758</v>
      </c>
      <c r="E3042">
        <v>0</v>
      </c>
      <c r="F3042">
        <v>7.0000000000000007E-2</v>
      </c>
      <c r="G3042">
        <v>0.93</v>
      </c>
      <c r="H3042" t="s">
        <v>262</v>
      </c>
      <c r="I3042" t="s">
        <v>103</v>
      </c>
      <c r="J3042">
        <v>2021</v>
      </c>
      <c r="K3042" t="s">
        <v>104</v>
      </c>
      <c r="L3042">
        <v>0.35900217284943259</v>
      </c>
      <c r="M3042">
        <v>0.18635160775042489</v>
      </c>
      <c r="N3042">
        <v>0.45464621940014249</v>
      </c>
      <c r="O3042">
        <v>0</v>
      </c>
      <c r="P3042" t="s">
        <v>27</v>
      </c>
    </row>
    <row r="3043" spans="1:16" x14ac:dyDescent="0.2">
      <c r="A3043">
        <v>471756</v>
      </c>
      <c r="B3043">
        <v>356797</v>
      </c>
      <c r="C3043">
        <v>114959</v>
      </c>
      <c r="D3043">
        <v>0</v>
      </c>
      <c r="E3043">
        <v>0</v>
      </c>
      <c r="F3043">
        <v>0.94</v>
      </c>
      <c r="G3043">
        <v>0.06</v>
      </c>
      <c r="H3043" t="s">
        <v>263</v>
      </c>
      <c r="I3043" t="s">
        <v>103</v>
      </c>
      <c r="J3043">
        <v>2021</v>
      </c>
      <c r="K3043" t="s">
        <v>104</v>
      </c>
      <c r="L3043">
        <v>0.75631682479926066</v>
      </c>
      <c r="M3043">
        <v>0.2436831752007394</v>
      </c>
      <c r="N3043">
        <v>0</v>
      </c>
      <c r="O3043">
        <v>0</v>
      </c>
      <c r="P3043" t="s">
        <v>27</v>
      </c>
    </row>
    <row r="3044" spans="1:16" x14ac:dyDescent="0.2">
      <c r="A3044">
        <v>9122453</v>
      </c>
      <c r="B3044">
        <v>4780677</v>
      </c>
      <c r="C3044">
        <v>2837057</v>
      </c>
      <c r="D3044">
        <v>1466061</v>
      </c>
      <c r="E3044">
        <v>38658</v>
      </c>
      <c r="F3044">
        <v>0.42</v>
      </c>
      <c r="G3044">
        <v>0.57999999999999996</v>
      </c>
      <c r="H3044" t="s">
        <v>264</v>
      </c>
      <c r="I3044" t="s">
        <v>103</v>
      </c>
      <c r="J3044">
        <v>2021</v>
      </c>
      <c r="K3044" t="s">
        <v>104</v>
      </c>
      <c r="L3044">
        <v>0.52405608447640128</v>
      </c>
      <c r="M3044">
        <v>0.31099716271489702</v>
      </c>
      <c r="N3044">
        <v>0.1607090768239639</v>
      </c>
      <c r="O3044">
        <v>4.237675984737877E-3</v>
      </c>
      <c r="P3044" t="s">
        <v>27</v>
      </c>
    </row>
    <row r="3045" spans="1:16" x14ac:dyDescent="0.2">
      <c r="A3045">
        <v>594219</v>
      </c>
      <c r="B3045">
        <v>542601</v>
      </c>
      <c r="C3045">
        <v>21889</v>
      </c>
      <c r="D3045">
        <v>29729</v>
      </c>
      <c r="E3045">
        <v>0</v>
      </c>
      <c r="F3045">
        <v>0.53</v>
      </c>
      <c r="G3045">
        <v>0.47</v>
      </c>
      <c r="H3045" t="s">
        <v>261</v>
      </c>
      <c r="I3045" t="s">
        <v>105</v>
      </c>
      <c r="J3045">
        <v>2021</v>
      </c>
      <c r="K3045" t="s">
        <v>106</v>
      </c>
      <c r="L3045">
        <v>0.91313303680966107</v>
      </c>
      <c r="M3045">
        <v>3.6836587184186302E-2</v>
      </c>
      <c r="N3045">
        <v>5.0030376006152608E-2</v>
      </c>
      <c r="O3045">
        <v>0</v>
      </c>
      <c r="P3045" t="s">
        <v>27</v>
      </c>
    </row>
    <row r="3046" spans="1:16" x14ac:dyDescent="0.2">
      <c r="A3046">
        <v>188149</v>
      </c>
      <c r="B3046">
        <v>121784</v>
      </c>
      <c r="C3046">
        <v>66365</v>
      </c>
      <c r="D3046">
        <v>0</v>
      </c>
      <c r="E3046">
        <v>0</v>
      </c>
      <c r="F3046">
        <v>0.22</v>
      </c>
      <c r="G3046">
        <v>0.78</v>
      </c>
      <c r="H3046" t="s">
        <v>262</v>
      </c>
      <c r="I3046" t="s">
        <v>105</v>
      </c>
      <c r="J3046">
        <v>2021</v>
      </c>
      <c r="K3046" t="s">
        <v>106</v>
      </c>
      <c r="L3046">
        <v>0.64727423478200785</v>
      </c>
      <c r="M3046">
        <v>0.35272576521799209</v>
      </c>
      <c r="N3046">
        <v>0</v>
      </c>
      <c r="O3046">
        <v>0</v>
      </c>
      <c r="P3046" t="s">
        <v>27</v>
      </c>
    </row>
    <row r="3047" spans="1:16" x14ac:dyDescent="0.2">
      <c r="A3047">
        <v>37767</v>
      </c>
      <c r="B3047">
        <v>0</v>
      </c>
      <c r="C3047">
        <v>37767</v>
      </c>
      <c r="D3047">
        <v>0</v>
      </c>
      <c r="E3047">
        <v>0</v>
      </c>
      <c r="F3047">
        <v>1</v>
      </c>
      <c r="G3047">
        <v>0</v>
      </c>
      <c r="H3047" t="s">
        <v>263</v>
      </c>
      <c r="I3047" t="s">
        <v>105</v>
      </c>
      <c r="J3047">
        <v>2021</v>
      </c>
      <c r="K3047" t="s">
        <v>106</v>
      </c>
      <c r="L3047">
        <v>0</v>
      </c>
      <c r="M3047">
        <v>1</v>
      </c>
      <c r="N3047">
        <v>0</v>
      </c>
      <c r="O3047">
        <v>0</v>
      </c>
      <c r="P3047" t="s">
        <v>27</v>
      </c>
    </row>
    <row r="3048" spans="1:16" x14ac:dyDescent="0.2">
      <c r="A3048">
        <v>214017</v>
      </c>
      <c r="B3048">
        <v>197353</v>
      </c>
      <c r="C3048">
        <v>9228</v>
      </c>
      <c r="D3048">
        <v>7435</v>
      </c>
      <c r="E3048">
        <v>0</v>
      </c>
      <c r="F3048">
        <v>0.08</v>
      </c>
      <c r="G3048">
        <v>0.92</v>
      </c>
      <c r="H3048" t="s">
        <v>264</v>
      </c>
      <c r="I3048" t="s">
        <v>105</v>
      </c>
      <c r="J3048">
        <v>2021</v>
      </c>
      <c r="K3048" t="s">
        <v>106</v>
      </c>
      <c r="L3048">
        <v>0.92213702649789497</v>
      </c>
      <c r="M3048">
        <v>4.311807005985506E-2</v>
      </c>
      <c r="N3048">
        <v>3.4740230916235633E-2</v>
      </c>
      <c r="O3048">
        <v>0</v>
      </c>
      <c r="P3048" t="s">
        <v>27</v>
      </c>
    </row>
    <row r="3049" spans="1:16" x14ac:dyDescent="0.2">
      <c r="A3049">
        <v>1001521</v>
      </c>
      <c r="B3049">
        <v>468822</v>
      </c>
      <c r="C3049">
        <v>372001</v>
      </c>
      <c r="D3049">
        <v>160698</v>
      </c>
      <c r="E3049">
        <v>0</v>
      </c>
      <c r="F3049">
        <v>0.21</v>
      </c>
      <c r="G3049">
        <v>0.79</v>
      </c>
      <c r="H3049" t="s">
        <v>261</v>
      </c>
      <c r="I3049" t="s">
        <v>107</v>
      </c>
      <c r="J3049">
        <v>2021</v>
      </c>
      <c r="K3049" t="s">
        <v>108</v>
      </c>
      <c r="L3049">
        <v>0.46811000468287728</v>
      </c>
      <c r="M3049">
        <v>0.37143604577437722</v>
      </c>
      <c r="N3049">
        <v>0.1604539495427455</v>
      </c>
      <c r="O3049">
        <v>0</v>
      </c>
      <c r="P3049" t="s">
        <v>27</v>
      </c>
    </row>
    <row r="3050" spans="1:16" x14ac:dyDescent="0.2">
      <c r="A3050">
        <v>1362427</v>
      </c>
      <c r="B3050">
        <v>524176</v>
      </c>
      <c r="C3050">
        <v>90325</v>
      </c>
      <c r="D3050">
        <v>747926</v>
      </c>
      <c r="E3050">
        <v>0</v>
      </c>
      <c r="F3050">
        <v>0.13</v>
      </c>
      <c r="G3050">
        <v>0.87</v>
      </c>
      <c r="H3050" t="s">
        <v>262</v>
      </c>
      <c r="I3050" t="s">
        <v>107</v>
      </c>
      <c r="J3050">
        <v>2021</v>
      </c>
      <c r="K3050" t="s">
        <v>108</v>
      </c>
      <c r="L3050">
        <v>0.38473694370413969</v>
      </c>
      <c r="M3050">
        <v>6.6297130048068628E-2</v>
      </c>
      <c r="N3050">
        <v>0.54896592624779161</v>
      </c>
      <c r="O3050">
        <v>0</v>
      </c>
      <c r="P3050" t="s">
        <v>27</v>
      </c>
    </row>
    <row r="3051" spans="1:16" x14ac:dyDescent="0.2">
      <c r="A3051">
        <v>16745</v>
      </c>
      <c r="B3051">
        <v>9400</v>
      </c>
      <c r="C3051">
        <v>7346</v>
      </c>
      <c r="D3051">
        <v>0</v>
      </c>
      <c r="E3051">
        <v>0</v>
      </c>
      <c r="F3051">
        <v>1</v>
      </c>
      <c r="G3051">
        <v>0</v>
      </c>
      <c r="H3051" t="s">
        <v>263</v>
      </c>
      <c r="I3051" t="s">
        <v>107</v>
      </c>
      <c r="J3051">
        <v>2021</v>
      </c>
      <c r="K3051" t="s">
        <v>108</v>
      </c>
      <c r="L3051">
        <v>0.56136160047775452</v>
      </c>
      <c r="M3051">
        <v>0.43869811884144522</v>
      </c>
      <c r="N3051">
        <v>0</v>
      </c>
      <c r="O3051">
        <v>0</v>
      </c>
      <c r="P3051" t="s">
        <v>27</v>
      </c>
    </row>
    <row r="3052" spans="1:16" x14ac:dyDescent="0.2">
      <c r="A3052">
        <v>997180</v>
      </c>
      <c r="B3052">
        <v>702758</v>
      </c>
      <c r="C3052">
        <v>209263</v>
      </c>
      <c r="D3052">
        <v>85159</v>
      </c>
      <c r="E3052">
        <v>0</v>
      </c>
      <c r="F3052">
        <v>0.48</v>
      </c>
      <c r="G3052">
        <v>0.52</v>
      </c>
      <c r="H3052" t="s">
        <v>264</v>
      </c>
      <c r="I3052" t="s">
        <v>107</v>
      </c>
      <c r="J3052">
        <v>2021</v>
      </c>
      <c r="K3052" t="s">
        <v>108</v>
      </c>
      <c r="L3052">
        <v>0.70474538197717562</v>
      </c>
      <c r="M3052">
        <v>0.20985479050923611</v>
      </c>
      <c r="N3052">
        <v>8.5399827513588322E-2</v>
      </c>
      <c r="O3052">
        <v>0</v>
      </c>
      <c r="P3052" t="s">
        <v>27</v>
      </c>
    </row>
    <row r="3053" spans="1:16" x14ac:dyDescent="0.2">
      <c r="A3053">
        <v>898752</v>
      </c>
      <c r="B3053">
        <v>563869</v>
      </c>
      <c r="C3053">
        <v>15000</v>
      </c>
      <c r="D3053">
        <v>319883</v>
      </c>
      <c r="E3053">
        <v>0</v>
      </c>
      <c r="F3053">
        <v>0.17</v>
      </c>
      <c r="G3053">
        <v>0.83</v>
      </c>
      <c r="H3053" t="s">
        <v>262</v>
      </c>
      <c r="I3053" t="s">
        <v>109</v>
      </c>
      <c r="J3053">
        <v>2021</v>
      </c>
      <c r="K3053" t="s">
        <v>110</v>
      </c>
      <c r="L3053">
        <v>0.62739109342733035</v>
      </c>
      <c r="M3053">
        <v>1.6689809869685969E-2</v>
      </c>
      <c r="N3053">
        <v>0.35591909670298372</v>
      </c>
      <c r="O3053">
        <v>0</v>
      </c>
      <c r="P3053" t="s">
        <v>19</v>
      </c>
    </row>
    <row r="3054" spans="1:16" x14ac:dyDescent="0.2">
      <c r="A3054">
        <v>69162</v>
      </c>
      <c r="B3054">
        <v>69162</v>
      </c>
      <c r="C3054">
        <v>0</v>
      </c>
      <c r="D3054">
        <v>0</v>
      </c>
      <c r="E3054">
        <v>0</v>
      </c>
      <c r="F3054">
        <v>1</v>
      </c>
      <c r="G3054">
        <v>0</v>
      </c>
      <c r="H3054" t="s">
        <v>263</v>
      </c>
      <c r="I3054" t="s">
        <v>109</v>
      </c>
      <c r="J3054">
        <v>2021</v>
      </c>
      <c r="K3054" t="s">
        <v>110</v>
      </c>
      <c r="L3054">
        <v>1</v>
      </c>
      <c r="M3054">
        <v>0</v>
      </c>
      <c r="N3054">
        <v>0</v>
      </c>
      <c r="O3054">
        <v>0</v>
      </c>
      <c r="P3054" t="s">
        <v>19</v>
      </c>
    </row>
    <row r="3055" spans="1:16" x14ac:dyDescent="0.2">
      <c r="A3055">
        <v>455793</v>
      </c>
      <c r="B3055">
        <v>331411</v>
      </c>
      <c r="C3055">
        <v>40008</v>
      </c>
      <c r="D3055">
        <v>84374</v>
      </c>
      <c r="E3055">
        <v>0</v>
      </c>
      <c r="F3055">
        <v>0.88</v>
      </c>
      <c r="G3055">
        <v>0.12</v>
      </c>
      <c r="H3055" t="s">
        <v>264</v>
      </c>
      <c r="I3055" t="s">
        <v>109</v>
      </c>
      <c r="J3055">
        <v>2021</v>
      </c>
      <c r="K3055" t="s">
        <v>110</v>
      </c>
      <c r="L3055">
        <v>0.72710857779737736</v>
      </c>
      <c r="M3055">
        <v>8.7776688101835698E-2</v>
      </c>
      <c r="N3055">
        <v>0.18511473410078699</v>
      </c>
      <c r="O3055">
        <v>0</v>
      </c>
      <c r="P3055" t="s">
        <v>19</v>
      </c>
    </row>
    <row r="3056" spans="1:16" x14ac:dyDescent="0.2">
      <c r="A3056">
        <v>2093384</v>
      </c>
      <c r="B3056">
        <v>1094897</v>
      </c>
      <c r="C3056">
        <v>344684</v>
      </c>
      <c r="D3056">
        <v>653803</v>
      </c>
      <c r="E3056">
        <v>0</v>
      </c>
      <c r="F3056">
        <v>0.21</v>
      </c>
      <c r="G3056">
        <v>0.79</v>
      </c>
      <c r="H3056" t="s">
        <v>261</v>
      </c>
      <c r="I3056" t="s">
        <v>111</v>
      </c>
      <c r="J3056">
        <v>2021</v>
      </c>
      <c r="K3056" t="s">
        <v>112</v>
      </c>
      <c r="L3056">
        <v>0.52302730889316051</v>
      </c>
      <c r="M3056">
        <v>0.16465397652795671</v>
      </c>
      <c r="N3056">
        <v>0.31231871457888277</v>
      </c>
      <c r="O3056">
        <v>0</v>
      </c>
      <c r="P3056" t="s">
        <v>27</v>
      </c>
    </row>
    <row r="3057" spans="1:16" x14ac:dyDescent="0.2">
      <c r="A3057">
        <v>1641642</v>
      </c>
      <c r="B3057">
        <v>1133282</v>
      </c>
      <c r="C3057">
        <v>299283</v>
      </c>
      <c r="D3057">
        <v>209078</v>
      </c>
      <c r="E3057">
        <v>0</v>
      </c>
      <c r="F3057">
        <v>0.19</v>
      </c>
      <c r="G3057">
        <v>0.81</v>
      </c>
      <c r="H3057" t="s">
        <v>262</v>
      </c>
      <c r="I3057" t="s">
        <v>111</v>
      </c>
      <c r="J3057">
        <v>2021</v>
      </c>
      <c r="K3057" t="s">
        <v>112</v>
      </c>
      <c r="L3057">
        <v>0.6903344334513859</v>
      </c>
      <c r="M3057">
        <v>0.1823071047158881</v>
      </c>
      <c r="N3057">
        <v>0.12735907097893451</v>
      </c>
      <c r="O3057">
        <v>0</v>
      </c>
      <c r="P3057" t="s">
        <v>27</v>
      </c>
    </row>
    <row r="3058" spans="1:16" x14ac:dyDescent="0.2">
      <c r="A3058">
        <v>592101</v>
      </c>
      <c r="B3058">
        <v>592101</v>
      </c>
      <c r="C3058">
        <v>0</v>
      </c>
      <c r="D3058">
        <v>0</v>
      </c>
      <c r="E3058">
        <v>0</v>
      </c>
      <c r="F3058">
        <v>0.89</v>
      </c>
      <c r="G3058">
        <v>0.11</v>
      </c>
      <c r="H3058" t="s">
        <v>263</v>
      </c>
      <c r="I3058" t="s">
        <v>111</v>
      </c>
      <c r="J3058">
        <v>2021</v>
      </c>
      <c r="K3058" t="s">
        <v>112</v>
      </c>
      <c r="L3058">
        <v>1</v>
      </c>
      <c r="M3058">
        <v>0</v>
      </c>
      <c r="N3058">
        <v>0</v>
      </c>
      <c r="O3058">
        <v>0</v>
      </c>
      <c r="P3058" t="s">
        <v>27</v>
      </c>
    </row>
    <row r="3059" spans="1:16" x14ac:dyDescent="0.2">
      <c r="A3059">
        <v>2820772</v>
      </c>
      <c r="B3059">
        <v>2328885</v>
      </c>
      <c r="C3059">
        <v>429878</v>
      </c>
      <c r="D3059">
        <v>62009</v>
      </c>
      <c r="E3059">
        <v>0</v>
      </c>
      <c r="F3059">
        <v>0.55000000000000004</v>
      </c>
      <c r="G3059">
        <v>0.45</v>
      </c>
      <c r="H3059" t="s">
        <v>264</v>
      </c>
      <c r="I3059" t="s">
        <v>111</v>
      </c>
      <c r="J3059">
        <v>2021</v>
      </c>
      <c r="K3059" t="s">
        <v>112</v>
      </c>
      <c r="L3059">
        <v>0.8256197239620926</v>
      </c>
      <c r="M3059">
        <v>0.152397286983847</v>
      </c>
      <c r="N3059">
        <v>2.1982989054060379E-2</v>
      </c>
      <c r="O3059">
        <v>0</v>
      </c>
      <c r="P3059" t="s">
        <v>27</v>
      </c>
    </row>
    <row r="3060" spans="1:16" x14ac:dyDescent="0.2">
      <c r="A3060">
        <v>352779</v>
      </c>
      <c r="B3060">
        <v>226108</v>
      </c>
      <c r="C3060">
        <v>19956</v>
      </c>
      <c r="D3060">
        <v>106715</v>
      </c>
      <c r="E3060">
        <v>0</v>
      </c>
      <c r="F3060">
        <v>0.75</v>
      </c>
      <c r="G3060">
        <v>0.25</v>
      </c>
      <c r="H3060" t="s">
        <v>261</v>
      </c>
      <c r="I3060" t="s">
        <v>113</v>
      </c>
      <c r="J3060">
        <v>2021</v>
      </c>
      <c r="K3060" t="s">
        <v>114</v>
      </c>
      <c r="L3060">
        <v>0.6409338424339317</v>
      </c>
      <c r="M3060">
        <v>5.6567992992780182E-2</v>
      </c>
      <c r="N3060">
        <v>0.3024981645732881</v>
      </c>
      <c r="O3060">
        <v>0</v>
      </c>
      <c r="P3060" t="s">
        <v>79</v>
      </c>
    </row>
    <row r="3061" spans="1:16" x14ac:dyDescent="0.2">
      <c r="A3061">
        <v>222704</v>
      </c>
      <c r="B3061">
        <v>200362</v>
      </c>
      <c r="C3061">
        <v>0</v>
      </c>
      <c r="D3061">
        <v>22342</v>
      </c>
      <c r="E3061">
        <v>0</v>
      </c>
      <c r="F3061">
        <v>0.98</v>
      </c>
      <c r="G3061">
        <v>0.02</v>
      </c>
      <c r="H3061" t="s">
        <v>262</v>
      </c>
      <c r="I3061" t="s">
        <v>113</v>
      </c>
      <c r="J3061">
        <v>2021</v>
      </c>
      <c r="K3061" t="s">
        <v>114</v>
      </c>
      <c r="L3061">
        <v>0.89967849701846392</v>
      </c>
      <c r="M3061">
        <v>0</v>
      </c>
      <c r="N3061">
        <v>0.100321502981536</v>
      </c>
      <c r="O3061">
        <v>0</v>
      </c>
      <c r="P3061" t="s">
        <v>79</v>
      </c>
    </row>
    <row r="3062" spans="1:16" x14ac:dyDescent="0.2">
      <c r="A3062">
        <v>463227</v>
      </c>
      <c r="B3062">
        <v>447862</v>
      </c>
      <c r="C3062">
        <v>15365</v>
      </c>
      <c r="D3062">
        <v>0</v>
      </c>
      <c r="E3062">
        <v>0</v>
      </c>
      <c r="F3062">
        <v>0.6</v>
      </c>
      <c r="G3062">
        <v>0.4</v>
      </c>
      <c r="H3062" t="s">
        <v>263</v>
      </c>
      <c r="I3062" t="s">
        <v>113</v>
      </c>
      <c r="J3062">
        <v>2021</v>
      </c>
      <c r="K3062" t="s">
        <v>114</v>
      </c>
      <c r="L3062">
        <v>0.96683051721941937</v>
      </c>
      <c r="M3062">
        <v>3.3169482780580579E-2</v>
      </c>
      <c r="N3062">
        <v>0</v>
      </c>
      <c r="O3062">
        <v>0</v>
      </c>
      <c r="P3062" t="s">
        <v>79</v>
      </c>
    </row>
    <row r="3063" spans="1:16" x14ac:dyDescent="0.2">
      <c r="A3063">
        <v>2258590</v>
      </c>
      <c r="B3063">
        <v>2132315</v>
      </c>
      <c r="C3063">
        <v>0</v>
      </c>
      <c r="D3063">
        <v>126275</v>
      </c>
      <c r="E3063">
        <v>0</v>
      </c>
      <c r="F3063">
        <v>0.28999999999999998</v>
      </c>
      <c r="G3063">
        <v>0.71</v>
      </c>
      <c r="H3063" t="s">
        <v>264</v>
      </c>
      <c r="I3063" t="s">
        <v>113</v>
      </c>
      <c r="J3063">
        <v>2021</v>
      </c>
      <c r="K3063" t="s">
        <v>114</v>
      </c>
      <c r="L3063">
        <v>0.94409122505634047</v>
      </c>
      <c r="M3063">
        <v>0</v>
      </c>
      <c r="N3063">
        <v>5.5908774943659541E-2</v>
      </c>
      <c r="O3063">
        <v>0</v>
      </c>
      <c r="P3063" t="s">
        <v>79</v>
      </c>
    </row>
    <row r="3064" spans="1:16" x14ac:dyDescent="0.2">
      <c r="A3064">
        <v>619976</v>
      </c>
      <c r="B3064">
        <v>326801</v>
      </c>
      <c r="C3064">
        <v>182421</v>
      </c>
      <c r="D3064">
        <v>110754</v>
      </c>
      <c r="E3064">
        <v>0</v>
      </c>
      <c r="F3064">
        <v>0.32</v>
      </c>
      <c r="G3064">
        <v>0.68</v>
      </c>
      <c r="H3064" t="s">
        <v>261</v>
      </c>
      <c r="I3064" t="s">
        <v>115</v>
      </c>
      <c r="J3064">
        <v>2021</v>
      </c>
      <c r="K3064" t="s">
        <v>116</v>
      </c>
      <c r="L3064">
        <v>0.5271187916951624</v>
      </c>
      <c r="M3064">
        <v>0.29423880924422879</v>
      </c>
      <c r="N3064">
        <v>0.1786423990606088</v>
      </c>
      <c r="O3064">
        <v>0</v>
      </c>
      <c r="P3064" t="s">
        <v>27</v>
      </c>
    </row>
    <row r="3065" spans="1:16" x14ac:dyDescent="0.2">
      <c r="A3065">
        <v>689205</v>
      </c>
      <c r="B3065">
        <v>279008</v>
      </c>
      <c r="C3065">
        <v>410197</v>
      </c>
      <c r="D3065">
        <v>0</v>
      </c>
      <c r="E3065">
        <v>0</v>
      </c>
      <c r="F3065">
        <v>0.34</v>
      </c>
      <c r="G3065">
        <v>0.66</v>
      </c>
      <c r="H3065" t="s">
        <v>262</v>
      </c>
      <c r="I3065" t="s">
        <v>115</v>
      </c>
      <c r="J3065">
        <v>2021</v>
      </c>
      <c r="K3065" t="s">
        <v>116</v>
      </c>
      <c r="L3065">
        <v>0.40482585007363558</v>
      </c>
      <c r="M3065">
        <v>0.59517414992636442</v>
      </c>
      <c r="N3065">
        <v>0</v>
      </c>
      <c r="O3065">
        <v>0</v>
      </c>
      <c r="P3065" t="s">
        <v>27</v>
      </c>
    </row>
    <row r="3066" spans="1:16" x14ac:dyDescent="0.2">
      <c r="A3066">
        <v>525046</v>
      </c>
      <c r="B3066">
        <v>516475</v>
      </c>
      <c r="C3066">
        <v>0</v>
      </c>
      <c r="D3066">
        <v>8571</v>
      </c>
      <c r="E3066">
        <v>0</v>
      </c>
      <c r="F3066">
        <v>1</v>
      </c>
      <c r="G3066">
        <v>0</v>
      </c>
      <c r="H3066" t="s">
        <v>263</v>
      </c>
      <c r="I3066" t="s">
        <v>115</v>
      </c>
      <c r="J3066">
        <v>2021</v>
      </c>
      <c r="K3066" t="s">
        <v>116</v>
      </c>
      <c r="L3066">
        <v>0.98367571603250004</v>
      </c>
      <c r="M3066">
        <v>0</v>
      </c>
      <c r="N3066">
        <v>1.6324283967499988E-2</v>
      </c>
      <c r="O3066">
        <v>0</v>
      </c>
      <c r="P3066" t="s">
        <v>27</v>
      </c>
    </row>
    <row r="3067" spans="1:16" x14ac:dyDescent="0.2">
      <c r="A3067">
        <v>5718128</v>
      </c>
      <c r="B3067">
        <v>3974046</v>
      </c>
      <c r="C3067">
        <v>1271995</v>
      </c>
      <c r="D3067">
        <v>472087</v>
      </c>
      <c r="E3067">
        <v>0</v>
      </c>
      <c r="F3067">
        <v>0.28000000000000003</v>
      </c>
      <c r="G3067">
        <v>0.72</v>
      </c>
      <c r="H3067" t="s">
        <v>264</v>
      </c>
      <c r="I3067" t="s">
        <v>115</v>
      </c>
      <c r="J3067">
        <v>2021</v>
      </c>
      <c r="K3067" t="s">
        <v>116</v>
      </c>
      <c r="L3067">
        <v>0.6949907382276157</v>
      </c>
      <c r="M3067">
        <v>0.222449549922632</v>
      </c>
      <c r="N3067">
        <v>8.2559711849752221E-2</v>
      </c>
      <c r="O3067">
        <v>0</v>
      </c>
      <c r="P3067" t="s">
        <v>27</v>
      </c>
    </row>
    <row r="3068" spans="1:16" x14ac:dyDescent="0.2">
      <c r="A3068">
        <v>265891</v>
      </c>
      <c r="B3068">
        <v>196421</v>
      </c>
      <c r="C3068">
        <v>47109</v>
      </c>
      <c r="D3068">
        <v>22360</v>
      </c>
      <c r="E3068">
        <v>0</v>
      </c>
      <c r="F3068">
        <v>0.38</v>
      </c>
      <c r="G3068">
        <v>0.62</v>
      </c>
      <c r="H3068" t="s">
        <v>261</v>
      </c>
      <c r="I3068" t="s">
        <v>117</v>
      </c>
      <c r="J3068">
        <v>2021</v>
      </c>
      <c r="K3068" t="s">
        <v>118</v>
      </c>
      <c r="L3068">
        <v>0.73872752368451733</v>
      </c>
      <c r="M3068">
        <v>0.17717410517843779</v>
      </c>
      <c r="N3068">
        <v>8.4094610197411726E-2</v>
      </c>
      <c r="O3068">
        <v>0</v>
      </c>
      <c r="P3068" t="s">
        <v>27</v>
      </c>
    </row>
    <row r="3069" spans="1:16" x14ac:dyDescent="0.2">
      <c r="A3069">
        <v>329247</v>
      </c>
      <c r="B3069">
        <v>122336</v>
      </c>
      <c r="C3069">
        <v>70467</v>
      </c>
      <c r="D3069">
        <v>136444</v>
      </c>
      <c r="E3069">
        <v>0</v>
      </c>
      <c r="F3069">
        <v>0.03</v>
      </c>
      <c r="G3069">
        <v>0.97</v>
      </c>
      <c r="H3069" t="s">
        <v>262</v>
      </c>
      <c r="I3069" t="s">
        <v>117</v>
      </c>
      <c r="J3069">
        <v>2021</v>
      </c>
      <c r="K3069" t="s">
        <v>118</v>
      </c>
      <c r="L3069">
        <v>0.37156299070302851</v>
      </c>
      <c r="M3069">
        <v>0.21402472915470749</v>
      </c>
      <c r="N3069">
        <v>0.414412280142264</v>
      </c>
      <c r="O3069">
        <v>0</v>
      </c>
      <c r="P3069" t="s">
        <v>27</v>
      </c>
    </row>
    <row r="3070" spans="1:16" x14ac:dyDescent="0.2">
      <c r="A3070">
        <v>463471</v>
      </c>
      <c r="B3070">
        <v>419657</v>
      </c>
      <c r="C3070">
        <v>41731</v>
      </c>
      <c r="D3070">
        <v>2083</v>
      </c>
      <c r="E3070">
        <v>0</v>
      </c>
      <c r="F3070">
        <v>0.77</v>
      </c>
      <c r="G3070">
        <v>0.23</v>
      </c>
      <c r="H3070" t="s">
        <v>263</v>
      </c>
      <c r="I3070" t="s">
        <v>117</v>
      </c>
      <c r="J3070">
        <v>2021</v>
      </c>
      <c r="K3070" t="s">
        <v>118</v>
      </c>
      <c r="L3070">
        <v>0.90546549838069701</v>
      </c>
      <c r="M3070">
        <v>9.0040153537114517E-2</v>
      </c>
      <c r="N3070">
        <v>4.4943480821885299E-3</v>
      </c>
      <c r="O3070">
        <v>0</v>
      </c>
      <c r="P3070" t="s">
        <v>27</v>
      </c>
    </row>
    <row r="3071" spans="1:16" x14ac:dyDescent="0.2">
      <c r="A3071">
        <v>1194485</v>
      </c>
      <c r="B3071">
        <v>1036067</v>
      </c>
      <c r="C3071">
        <v>86708</v>
      </c>
      <c r="D3071">
        <v>71710</v>
      </c>
      <c r="E3071">
        <v>0</v>
      </c>
      <c r="F3071">
        <v>0.52</v>
      </c>
      <c r="G3071">
        <v>0.48</v>
      </c>
      <c r="H3071" t="s">
        <v>264</v>
      </c>
      <c r="I3071" t="s">
        <v>117</v>
      </c>
      <c r="J3071">
        <v>2021</v>
      </c>
      <c r="K3071" t="s">
        <v>118</v>
      </c>
      <c r="L3071">
        <v>0.8673754798092902</v>
      </c>
      <c r="M3071">
        <v>7.2590279492835821E-2</v>
      </c>
      <c r="N3071">
        <v>6.0034240697873983E-2</v>
      </c>
      <c r="O3071">
        <v>0</v>
      </c>
      <c r="P3071" t="s">
        <v>27</v>
      </c>
    </row>
    <row r="3072" spans="1:16" x14ac:dyDescent="0.2">
      <c r="A3072">
        <v>402163</v>
      </c>
      <c r="B3072">
        <v>167109</v>
      </c>
      <c r="C3072">
        <v>0</v>
      </c>
      <c r="D3072">
        <v>235054</v>
      </c>
      <c r="E3072">
        <v>0</v>
      </c>
      <c r="F3072">
        <v>0.38</v>
      </c>
      <c r="G3072">
        <v>0.62</v>
      </c>
      <c r="H3072" t="s">
        <v>261</v>
      </c>
      <c r="I3072" t="s">
        <v>119</v>
      </c>
      <c r="J3072">
        <v>2021</v>
      </c>
      <c r="K3072" t="s">
        <v>120</v>
      </c>
      <c r="L3072">
        <v>0.41552554561210248</v>
      </c>
      <c r="M3072">
        <v>0</v>
      </c>
      <c r="N3072">
        <v>0.58447445438789747</v>
      </c>
      <c r="O3072">
        <v>0</v>
      </c>
      <c r="P3072" t="s">
        <v>79</v>
      </c>
    </row>
    <row r="3073" spans="1:16" x14ac:dyDescent="0.2">
      <c r="A3073">
        <v>969833</v>
      </c>
      <c r="B3073">
        <v>208149</v>
      </c>
      <c r="C3073">
        <v>9188</v>
      </c>
      <c r="D3073">
        <v>752497</v>
      </c>
      <c r="E3073">
        <v>0</v>
      </c>
      <c r="F3073">
        <v>7.0000000000000007E-2</v>
      </c>
      <c r="G3073">
        <v>0.93</v>
      </c>
      <c r="H3073" t="s">
        <v>262</v>
      </c>
      <c r="I3073" t="s">
        <v>119</v>
      </c>
      <c r="J3073">
        <v>2021</v>
      </c>
      <c r="K3073" t="s">
        <v>120</v>
      </c>
      <c r="L3073">
        <v>0.21462354859032429</v>
      </c>
      <c r="M3073">
        <v>9.4737960040543068E-3</v>
      </c>
      <c r="N3073">
        <v>0.77590368651097663</v>
      </c>
      <c r="O3073">
        <v>0</v>
      </c>
      <c r="P3073" t="s">
        <v>79</v>
      </c>
    </row>
    <row r="3074" spans="1:16" x14ac:dyDescent="0.2">
      <c r="A3074">
        <v>1634426</v>
      </c>
      <c r="B3074">
        <v>807797</v>
      </c>
      <c r="C3074">
        <v>646356</v>
      </c>
      <c r="D3074">
        <v>48804</v>
      </c>
      <c r="E3074">
        <v>131469</v>
      </c>
      <c r="F3074">
        <v>0.08</v>
      </c>
      <c r="G3074">
        <v>0.92</v>
      </c>
      <c r="H3074" t="s">
        <v>263</v>
      </c>
      <c r="I3074" t="s">
        <v>119</v>
      </c>
      <c r="J3074">
        <v>2021</v>
      </c>
      <c r="K3074" t="s">
        <v>120</v>
      </c>
      <c r="L3074">
        <v>0.49423895606163881</v>
      </c>
      <c r="M3074">
        <v>0.39546360618345522</v>
      </c>
      <c r="N3074">
        <v>2.9860024253162889E-2</v>
      </c>
      <c r="O3074">
        <v>8.0437413501743119E-2</v>
      </c>
      <c r="P3074" t="s">
        <v>79</v>
      </c>
    </row>
    <row r="3075" spans="1:16" x14ac:dyDescent="0.2">
      <c r="A3075">
        <v>8546016</v>
      </c>
      <c r="B3075">
        <v>4587489</v>
      </c>
      <c r="C3075">
        <v>1389621</v>
      </c>
      <c r="D3075">
        <v>2569067</v>
      </c>
      <c r="E3075">
        <v>0</v>
      </c>
      <c r="F3075">
        <v>0.2</v>
      </c>
      <c r="G3075">
        <v>0.8</v>
      </c>
      <c r="H3075" t="s">
        <v>264</v>
      </c>
      <c r="I3075" t="s">
        <v>119</v>
      </c>
      <c r="J3075">
        <v>2021</v>
      </c>
      <c r="K3075" t="s">
        <v>120</v>
      </c>
      <c r="L3075">
        <v>0.53679855034205415</v>
      </c>
      <c r="M3075">
        <v>0.16260453994001409</v>
      </c>
      <c r="N3075">
        <v>0.30061574890568887</v>
      </c>
      <c r="O3075">
        <v>0</v>
      </c>
      <c r="P3075" t="s">
        <v>79</v>
      </c>
    </row>
    <row r="3076" spans="1:16" x14ac:dyDescent="0.2">
      <c r="A3076">
        <v>569782</v>
      </c>
      <c r="B3076">
        <v>569782</v>
      </c>
      <c r="C3076">
        <v>0</v>
      </c>
      <c r="D3076">
        <v>0</v>
      </c>
      <c r="E3076">
        <v>0</v>
      </c>
      <c r="F3076">
        <v>0.37</v>
      </c>
      <c r="G3076">
        <v>0.63</v>
      </c>
      <c r="H3076" t="s">
        <v>261</v>
      </c>
      <c r="I3076" t="s">
        <v>121</v>
      </c>
      <c r="J3076">
        <v>2021</v>
      </c>
      <c r="K3076" t="s">
        <v>122</v>
      </c>
      <c r="L3076">
        <v>1</v>
      </c>
      <c r="M3076">
        <v>0</v>
      </c>
      <c r="N3076">
        <v>0</v>
      </c>
      <c r="O3076">
        <v>0</v>
      </c>
      <c r="P3076" t="s">
        <v>79</v>
      </c>
    </row>
    <row r="3077" spans="1:16" x14ac:dyDescent="0.2">
      <c r="A3077">
        <v>1082307</v>
      </c>
      <c r="B3077">
        <v>843593</v>
      </c>
      <c r="C3077">
        <v>0</v>
      </c>
      <c r="D3077">
        <v>238714</v>
      </c>
      <c r="E3077">
        <v>0</v>
      </c>
      <c r="F3077">
        <v>0.19</v>
      </c>
      <c r="G3077">
        <v>0.81</v>
      </c>
      <c r="H3077" t="s">
        <v>262</v>
      </c>
      <c r="I3077" t="s">
        <v>121</v>
      </c>
      <c r="J3077">
        <v>2021</v>
      </c>
      <c r="K3077" t="s">
        <v>122</v>
      </c>
      <c r="L3077">
        <v>0.77943965991165165</v>
      </c>
      <c r="M3077">
        <v>0</v>
      </c>
      <c r="N3077">
        <v>0.22056034008834829</v>
      </c>
      <c r="O3077">
        <v>0</v>
      </c>
      <c r="P3077" t="s">
        <v>79</v>
      </c>
    </row>
    <row r="3078" spans="1:16" x14ac:dyDescent="0.2">
      <c r="A3078">
        <v>186965</v>
      </c>
      <c r="B3078">
        <v>149568</v>
      </c>
      <c r="C3078">
        <v>37397</v>
      </c>
      <c r="D3078">
        <v>0</v>
      </c>
      <c r="E3078">
        <v>0</v>
      </c>
      <c r="F3078">
        <v>0.69</v>
      </c>
      <c r="G3078">
        <v>0.31</v>
      </c>
      <c r="H3078" t="s">
        <v>263</v>
      </c>
      <c r="I3078" t="s">
        <v>121</v>
      </c>
      <c r="J3078">
        <v>2021</v>
      </c>
      <c r="K3078" t="s">
        <v>122</v>
      </c>
      <c r="L3078">
        <v>0.79997860562137302</v>
      </c>
      <c r="M3078">
        <v>0.20002139437862701</v>
      </c>
      <c r="N3078">
        <v>0</v>
      </c>
      <c r="O3078">
        <v>0</v>
      </c>
      <c r="P3078" t="s">
        <v>79</v>
      </c>
    </row>
    <row r="3079" spans="1:16" x14ac:dyDescent="0.2">
      <c r="A3079">
        <v>2042985</v>
      </c>
      <c r="B3079">
        <v>1867727</v>
      </c>
      <c r="C3079">
        <v>0</v>
      </c>
      <c r="D3079">
        <v>175258</v>
      </c>
      <c r="E3079">
        <v>0</v>
      </c>
      <c r="F3079">
        <v>0.21</v>
      </c>
      <c r="G3079">
        <v>0.79</v>
      </c>
      <c r="H3079" t="s">
        <v>264</v>
      </c>
      <c r="I3079" t="s">
        <v>121</v>
      </c>
      <c r="J3079">
        <v>2021</v>
      </c>
      <c r="K3079" t="s">
        <v>122</v>
      </c>
      <c r="L3079">
        <v>0.91421473970685052</v>
      </c>
      <c r="M3079">
        <v>0</v>
      </c>
      <c r="N3079">
        <v>8.5785260293149479E-2</v>
      </c>
      <c r="O3079">
        <v>0</v>
      </c>
      <c r="P3079" t="s">
        <v>79</v>
      </c>
    </row>
    <row r="3080" spans="1:16" x14ac:dyDescent="0.2">
      <c r="A3080">
        <v>3318280</v>
      </c>
      <c r="B3080">
        <v>1567985</v>
      </c>
      <c r="C3080">
        <v>519803</v>
      </c>
      <c r="D3080">
        <v>1223631</v>
      </c>
      <c r="E3080">
        <v>6863</v>
      </c>
      <c r="F3080">
        <v>0.49</v>
      </c>
      <c r="G3080">
        <v>0.51</v>
      </c>
      <c r="H3080" t="s">
        <v>261</v>
      </c>
      <c r="I3080" t="s">
        <v>123</v>
      </c>
      <c r="J3080">
        <v>2021</v>
      </c>
      <c r="K3080" t="s">
        <v>124</v>
      </c>
      <c r="L3080">
        <v>0.47252944296442728</v>
      </c>
      <c r="M3080">
        <v>0.15664832383041821</v>
      </c>
      <c r="N3080">
        <v>0.36875459575442698</v>
      </c>
      <c r="O3080">
        <v>2.06824017261955E-3</v>
      </c>
      <c r="P3080" t="s">
        <v>19</v>
      </c>
    </row>
    <row r="3081" spans="1:16" x14ac:dyDescent="0.2">
      <c r="A3081">
        <v>931585</v>
      </c>
      <c r="B3081">
        <v>262450</v>
      </c>
      <c r="C3081">
        <v>0</v>
      </c>
      <c r="D3081">
        <v>669135</v>
      </c>
      <c r="E3081">
        <v>0</v>
      </c>
      <c r="F3081">
        <v>0.15</v>
      </c>
      <c r="G3081">
        <v>0.85</v>
      </c>
      <c r="H3081" t="s">
        <v>262</v>
      </c>
      <c r="I3081" t="s">
        <v>123</v>
      </c>
      <c r="J3081">
        <v>2021</v>
      </c>
      <c r="K3081" t="s">
        <v>124</v>
      </c>
      <c r="L3081">
        <v>0.28172415828936698</v>
      </c>
      <c r="M3081">
        <v>0</v>
      </c>
      <c r="N3081">
        <v>0.71827584171063297</v>
      </c>
      <c r="O3081">
        <v>0</v>
      </c>
      <c r="P3081" t="s">
        <v>19</v>
      </c>
    </row>
    <row r="3082" spans="1:16" x14ac:dyDescent="0.2">
      <c r="A3082">
        <v>395659</v>
      </c>
      <c r="B3082">
        <v>356634</v>
      </c>
      <c r="C3082">
        <v>39025</v>
      </c>
      <c r="D3082">
        <v>0</v>
      </c>
      <c r="E3082">
        <v>0</v>
      </c>
      <c r="F3082">
        <v>0.93</v>
      </c>
      <c r="G3082">
        <v>7.0000000000000007E-2</v>
      </c>
      <c r="H3082" t="s">
        <v>263</v>
      </c>
      <c r="I3082" t="s">
        <v>123</v>
      </c>
      <c r="J3082">
        <v>2021</v>
      </c>
      <c r="K3082" t="s">
        <v>124</v>
      </c>
      <c r="L3082">
        <v>0.90136708630411544</v>
      </c>
      <c r="M3082">
        <v>9.8632913695884589E-2</v>
      </c>
      <c r="N3082">
        <v>0</v>
      </c>
      <c r="O3082">
        <v>0</v>
      </c>
      <c r="P3082" t="s">
        <v>19</v>
      </c>
    </row>
    <row r="3083" spans="1:16" x14ac:dyDescent="0.2">
      <c r="A3083">
        <v>4264712</v>
      </c>
      <c r="B3083">
        <v>3052469</v>
      </c>
      <c r="C3083">
        <v>190883</v>
      </c>
      <c r="D3083">
        <v>1021360</v>
      </c>
      <c r="E3083">
        <v>0</v>
      </c>
      <c r="F3083">
        <v>0.85</v>
      </c>
      <c r="G3083">
        <v>0.15</v>
      </c>
      <c r="H3083" t="s">
        <v>264</v>
      </c>
      <c r="I3083" t="s">
        <v>123</v>
      </c>
      <c r="J3083">
        <v>2021</v>
      </c>
      <c r="K3083" t="s">
        <v>124</v>
      </c>
      <c r="L3083">
        <v>0.71575032499263724</v>
      </c>
      <c r="M3083">
        <v>4.4758708208197877E-2</v>
      </c>
      <c r="N3083">
        <v>0.2394909667991649</v>
      </c>
      <c r="O3083">
        <v>0</v>
      </c>
      <c r="P3083" t="s">
        <v>19</v>
      </c>
    </row>
    <row r="3084" spans="1:16" x14ac:dyDescent="0.2">
      <c r="A3084">
        <v>734147</v>
      </c>
      <c r="B3084">
        <v>419802</v>
      </c>
      <c r="C3084">
        <v>120075</v>
      </c>
      <c r="D3084">
        <v>194270</v>
      </c>
      <c r="E3084">
        <v>0</v>
      </c>
      <c r="F3084">
        <v>0.52</v>
      </c>
      <c r="G3084">
        <v>0.48</v>
      </c>
      <c r="H3084" t="s">
        <v>261</v>
      </c>
      <c r="I3084" t="s">
        <v>125</v>
      </c>
      <c r="J3084">
        <v>2021</v>
      </c>
      <c r="K3084" t="s">
        <v>126</v>
      </c>
      <c r="L3084">
        <v>0.57182280932837704</v>
      </c>
      <c r="M3084">
        <v>0.16355716225769501</v>
      </c>
      <c r="N3084">
        <v>0.26462002841392801</v>
      </c>
      <c r="O3084">
        <v>0</v>
      </c>
      <c r="P3084" t="s">
        <v>19</v>
      </c>
    </row>
    <row r="3085" spans="1:16" x14ac:dyDescent="0.2">
      <c r="A3085">
        <v>1474025</v>
      </c>
      <c r="B3085">
        <v>640805</v>
      </c>
      <c r="C3085">
        <v>509286</v>
      </c>
      <c r="D3085">
        <v>323934</v>
      </c>
      <c r="E3085">
        <v>0</v>
      </c>
      <c r="F3085">
        <v>0.31</v>
      </c>
      <c r="G3085">
        <v>0.69</v>
      </c>
      <c r="H3085" t="s">
        <v>262</v>
      </c>
      <c r="I3085" t="s">
        <v>125</v>
      </c>
      <c r="J3085">
        <v>2021</v>
      </c>
      <c r="K3085" t="s">
        <v>126</v>
      </c>
      <c r="L3085">
        <v>0.43473143264191583</v>
      </c>
      <c r="M3085">
        <v>0.3455070300707247</v>
      </c>
      <c r="N3085">
        <v>0.21976153728735939</v>
      </c>
      <c r="O3085">
        <v>0</v>
      </c>
      <c r="P3085" t="s">
        <v>19</v>
      </c>
    </row>
    <row r="3086" spans="1:16" x14ac:dyDescent="0.2">
      <c r="A3086">
        <v>1071242</v>
      </c>
      <c r="B3086">
        <v>391284</v>
      </c>
      <c r="C3086">
        <v>468839</v>
      </c>
      <c r="D3086">
        <v>211119</v>
      </c>
      <c r="E3086">
        <v>0</v>
      </c>
      <c r="F3086">
        <v>0.89</v>
      </c>
      <c r="G3086">
        <v>0.11</v>
      </c>
      <c r="H3086" t="s">
        <v>263</v>
      </c>
      <c r="I3086" t="s">
        <v>125</v>
      </c>
      <c r="J3086">
        <v>2021</v>
      </c>
      <c r="K3086" t="s">
        <v>126</v>
      </c>
      <c r="L3086">
        <v>0.36526200429034711</v>
      </c>
      <c r="M3086">
        <v>0.43765927773556301</v>
      </c>
      <c r="N3086">
        <v>0.19707871797408991</v>
      </c>
      <c r="O3086">
        <v>0</v>
      </c>
      <c r="P3086" t="s">
        <v>19</v>
      </c>
    </row>
    <row r="3087" spans="1:16" x14ac:dyDescent="0.2">
      <c r="A3087">
        <v>3829926</v>
      </c>
      <c r="B3087">
        <v>1224103</v>
      </c>
      <c r="C3087">
        <v>548818</v>
      </c>
      <c r="D3087">
        <v>2057004</v>
      </c>
      <c r="E3087">
        <v>0</v>
      </c>
      <c r="F3087">
        <v>0.3</v>
      </c>
      <c r="G3087">
        <v>0.7</v>
      </c>
      <c r="H3087" t="s">
        <v>264</v>
      </c>
      <c r="I3087" t="s">
        <v>125</v>
      </c>
      <c r="J3087">
        <v>2021</v>
      </c>
      <c r="K3087" t="s">
        <v>126</v>
      </c>
      <c r="L3087">
        <v>0.31961531371624408</v>
      </c>
      <c r="M3087">
        <v>0.14329728563946151</v>
      </c>
      <c r="N3087">
        <v>0.53708713954264387</v>
      </c>
      <c r="O3087">
        <v>0</v>
      </c>
      <c r="P3087" t="s">
        <v>19</v>
      </c>
    </row>
    <row r="3088" spans="1:16" x14ac:dyDescent="0.2">
      <c r="A3088">
        <v>389436</v>
      </c>
      <c r="B3088">
        <v>79327</v>
      </c>
      <c r="C3088">
        <v>310109</v>
      </c>
      <c r="D3088">
        <v>0</v>
      </c>
      <c r="E3088">
        <v>0</v>
      </c>
      <c r="F3088">
        <v>0.95</v>
      </c>
      <c r="G3088">
        <v>0.05</v>
      </c>
      <c r="H3088" t="s">
        <v>262</v>
      </c>
      <c r="I3088" t="s">
        <v>127</v>
      </c>
      <c r="J3088">
        <v>2021</v>
      </c>
      <c r="K3088" t="s">
        <v>128</v>
      </c>
      <c r="L3088">
        <v>0.2036971415072053</v>
      </c>
      <c r="M3088">
        <v>0.7963028584927947</v>
      </c>
      <c r="N3088">
        <v>0</v>
      </c>
      <c r="O3088">
        <v>0</v>
      </c>
      <c r="P3088" t="s">
        <v>19</v>
      </c>
    </row>
    <row r="3089" spans="1:16" x14ac:dyDescent="0.2">
      <c r="A3089">
        <v>2309347</v>
      </c>
      <c r="B3089">
        <v>931992</v>
      </c>
      <c r="C3089">
        <v>1377355</v>
      </c>
      <c r="D3089">
        <v>0</v>
      </c>
      <c r="E3089">
        <v>0</v>
      </c>
      <c r="F3089">
        <v>0.2</v>
      </c>
      <c r="G3089">
        <v>0.8</v>
      </c>
      <c r="H3089" t="s">
        <v>263</v>
      </c>
      <c r="I3089" t="s">
        <v>127</v>
      </c>
      <c r="J3089">
        <v>2021</v>
      </c>
      <c r="K3089" t="s">
        <v>128</v>
      </c>
      <c r="L3089">
        <v>0.40357382411564829</v>
      </c>
      <c r="M3089">
        <v>0.59642617588435176</v>
      </c>
      <c r="N3089">
        <v>0</v>
      </c>
      <c r="O3089">
        <v>0</v>
      </c>
      <c r="P3089" t="s">
        <v>19</v>
      </c>
    </row>
    <row r="3090" spans="1:16" x14ac:dyDescent="0.2">
      <c r="A3090">
        <v>1356987</v>
      </c>
      <c r="B3090">
        <v>1225672</v>
      </c>
      <c r="C3090">
        <v>131315</v>
      </c>
      <c r="D3090">
        <v>0</v>
      </c>
      <c r="E3090">
        <v>0</v>
      </c>
      <c r="F3090">
        <v>0.43</v>
      </c>
      <c r="G3090">
        <v>0.56999999999999995</v>
      </c>
      <c r="H3090" t="s">
        <v>264</v>
      </c>
      <c r="I3090" t="s">
        <v>127</v>
      </c>
      <c r="J3090">
        <v>2021</v>
      </c>
      <c r="K3090" t="s">
        <v>128</v>
      </c>
      <c r="L3090">
        <v>0.9032304657303275</v>
      </c>
      <c r="M3090">
        <v>9.6769534269672441E-2</v>
      </c>
      <c r="N3090">
        <v>0</v>
      </c>
      <c r="O3090">
        <v>0</v>
      </c>
      <c r="P3090" t="s">
        <v>19</v>
      </c>
    </row>
    <row r="3091" spans="1:16" x14ac:dyDescent="0.2">
      <c r="A3091">
        <v>2002062</v>
      </c>
      <c r="B3091">
        <v>581224</v>
      </c>
      <c r="C3091">
        <v>194294</v>
      </c>
      <c r="D3091">
        <v>1226544</v>
      </c>
      <c r="E3091">
        <v>0</v>
      </c>
      <c r="F3091">
        <v>0.36</v>
      </c>
      <c r="G3091">
        <v>0.64</v>
      </c>
      <c r="H3091" t="s">
        <v>261</v>
      </c>
      <c r="I3091" t="s">
        <v>129</v>
      </c>
      <c r="J3091">
        <v>2021</v>
      </c>
      <c r="K3091" t="s">
        <v>130</v>
      </c>
      <c r="L3091">
        <v>0.29031268761906481</v>
      </c>
      <c r="M3091">
        <v>9.7046944600117285E-2</v>
      </c>
      <c r="N3091">
        <v>0.61264036778081798</v>
      </c>
      <c r="O3091">
        <v>0</v>
      </c>
      <c r="P3091" t="s">
        <v>19</v>
      </c>
    </row>
    <row r="3092" spans="1:16" x14ac:dyDescent="0.2">
      <c r="A3092">
        <v>11523057</v>
      </c>
      <c r="B3092">
        <v>3135160</v>
      </c>
      <c r="C3092">
        <v>647221</v>
      </c>
      <c r="D3092">
        <v>7740677</v>
      </c>
      <c r="E3092">
        <v>0</v>
      </c>
      <c r="F3092">
        <v>0.03</v>
      </c>
      <c r="G3092">
        <v>0.97</v>
      </c>
      <c r="H3092" t="s">
        <v>262</v>
      </c>
      <c r="I3092" t="s">
        <v>129</v>
      </c>
      <c r="J3092">
        <v>2021</v>
      </c>
      <c r="K3092" t="s">
        <v>130</v>
      </c>
      <c r="L3092">
        <v>0.27207710592770651</v>
      </c>
      <c r="M3092">
        <v>5.6167473613989757E-2</v>
      </c>
      <c r="N3092">
        <v>0.67175550724083033</v>
      </c>
      <c r="O3092">
        <v>0</v>
      </c>
      <c r="P3092" t="s">
        <v>19</v>
      </c>
    </row>
    <row r="3093" spans="1:16" x14ac:dyDescent="0.2">
      <c r="A3093">
        <v>1230694</v>
      </c>
      <c r="B3093">
        <v>525362</v>
      </c>
      <c r="C3093">
        <v>178900</v>
      </c>
      <c r="D3093">
        <v>414632</v>
      </c>
      <c r="E3093">
        <v>111800</v>
      </c>
      <c r="F3093">
        <v>0.39</v>
      </c>
      <c r="G3093">
        <v>0.61</v>
      </c>
      <c r="H3093" t="s">
        <v>263</v>
      </c>
      <c r="I3093" t="s">
        <v>129</v>
      </c>
      <c r="J3093">
        <v>2021</v>
      </c>
      <c r="K3093" t="s">
        <v>130</v>
      </c>
      <c r="L3093">
        <v>0.42688271820615042</v>
      </c>
      <c r="M3093">
        <v>0.145365135443904</v>
      </c>
      <c r="N3093">
        <v>0.33690909356834442</v>
      </c>
      <c r="O3093">
        <v>9.0843052781601277E-2</v>
      </c>
      <c r="P3093" t="s">
        <v>19</v>
      </c>
    </row>
    <row r="3094" spans="1:16" x14ac:dyDescent="0.2">
      <c r="A3094">
        <v>10112647</v>
      </c>
      <c r="B3094">
        <v>2701536</v>
      </c>
      <c r="C3094">
        <v>261840</v>
      </c>
      <c r="D3094">
        <v>7149271</v>
      </c>
      <c r="E3094">
        <v>0</v>
      </c>
      <c r="F3094">
        <v>0.05</v>
      </c>
      <c r="G3094">
        <v>0.95</v>
      </c>
      <c r="H3094" t="s">
        <v>264</v>
      </c>
      <c r="I3094" t="s">
        <v>129</v>
      </c>
      <c r="J3094">
        <v>2021</v>
      </c>
      <c r="K3094" t="s">
        <v>130</v>
      </c>
      <c r="L3094">
        <v>0.26714429960820352</v>
      </c>
      <c r="M3094">
        <v>2.5892330662782952E-2</v>
      </c>
      <c r="N3094">
        <v>0.70696336972901364</v>
      </c>
      <c r="O3094">
        <v>0</v>
      </c>
      <c r="P3094" t="s">
        <v>19</v>
      </c>
    </row>
    <row r="3095" spans="1:16" x14ac:dyDescent="0.2">
      <c r="A3095">
        <v>985870</v>
      </c>
      <c r="B3095">
        <v>311747</v>
      </c>
      <c r="C3095">
        <v>13717</v>
      </c>
      <c r="D3095">
        <v>660405</v>
      </c>
      <c r="E3095">
        <v>0</v>
      </c>
      <c r="F3095">
        <v>0.14000000000000001</v>
      </c>
      <c r="G3095">
        <v>0.86</v>
      </c>
      <c r="H3095" t="s">
        <v>261</v>
      </c>
      <c r="I3095" t="s">
        <v>131</v>
      </c>
      <c r="J3095">
        <v>2021</v>
      </c>
      <c r="K3095" t="s">
        <v>132</v>
      </c>
      <c r="L3095">
        <v>0.31621511964052063</v>
      </c>
      <c r="M3095">
        <v>1.3913599156075341E-2</v>
      </c>
      <c r="N3095">
        <v>0.66987026687088558</v>
      </c>
      <c r="O3095">
        <v>0</v>
      </c>
      <c r="P3095" t="s">
        <v>19</v>
      </c>
    </row>
    <row r="3096" spans="1:16" x14ac:dyDescent="0.2">
      <c r="A3096">
        <v>3962073</v>
      </c>
      <c r="B3096">
        <v>1323244</v>
      </c>
      <c r="C3096">
        <v>6469</v>
      </c>
      <c r="D3096">
        <v>2632360</v>
      </c>
      <c r="E3096">
        <v>0</v>
      </c>
      <c r="F3096">
        <v>0.04</v>
      </c>
      <c r="G3096">
        <v>0.96</v>
      </c>
      <c r="H3096" t="s">
        <v>262</v>
      </c>
      <c r="I3096" t="s">
        <v>131</v>
      </c>
      <c r="J3096">
        <v>2021</v>
      </c>
      <c r="K3096" t="s">
        <v>132</v>
      </c>
      <c r="L3096">
        <v>0.33397769299051278</v>
      </c>
      <c r="M3096">
        <v>1.6327311485679339E-3</v>
      </c>
      <c r="N3096">
        <v>0.66438957586091929</v>
      </c>
      <c r="O3096">
        <v>0</v>
      </c>
      <c r="P3096" t="s">
        <v>19</v>
      </c>
    </row>
    <row r="3097" spans="1:16" x14ac:dyDescent="0.2">
      <c r="A3097">
        <v>280982</v>
      </c>
      <c r="B3097">
        <v>184083</v>
      </c>
      <c r="C3097">
        <v>85545</v>
      </c>
      <c r="D3097">
        <v>11355</v>
      </c>
      <c r="E3097">
        <v>0</v>
      </c>
      <c r="F3097">
        <v>0.85</v>
      </c>
      <c r="G3097">
        <v>0.15</v>
      </c>
      <c r="H3097" t="s">
        <v>263</v>
      </c>
      <c r="I3097" t="s">
        <v>131</v>
      </c>
      <c r="J3097">
        <v>2021</v>
      </c>
      <c r="K3097" t="s">
        <v>132</v>
      </c>
      <c r="L3097">
        <v>0.65514161049462238</v>
      </c>
      <c r="M3097">
        <v>0.30445010712429982</v>
      </c>
      <c r="N3097">
        <v>4.0411841327914241E-2</v>
      </c>
      <c r="O3097">
        <v>0</v>
      </c>
      <c r="P3097" t="s">
        <v>19</v>
      </c>
    </row>
    <row r="3098" spans="1:16" x14ac:dyDescent="0.2">
      <c r="A3098">
        <v>5887697</v>
      </c>
      <c r="B3098">
        <v>2124414</v>
      </c>
      <c r="C3098">
        <v>82128</v>
      </c>
      <c r="D3098">
        <v>3681155</v>
      </c>
      <c r="E3098">
        <v>0</v>
      </c>
      <c r="F3098">
        <v>0.05</v>
      </c>
      <c r="G3098">
        <v>0.95</v>
      </c>
      <c r="H3098" t="s">
        <v>264</v>
      </c>
      <c r="I3098" t="s">
        <v>131</v>
      </c>
      <c r="J3098">
        <v>2021</v>
      </c>
      <c r="K3098" t="s">
        <v>132</v>
      </c>
      <c r="L3098">
        <v>0.36082257629765929</v>
      </c>
      <c r="M3098">
        <v>1.394908739359379E-2</v>
      </c>
      <c r="N3098">
        <v>0.62522833630874686</v>
      </c>
      <c r="O3098">
        <v>0</v>
      </c>
      <c r="P3098" t="s">
        <v>19</v>
      </c>
    </row>
    <row r="3099" spans="1:16" x14ac:dyDescent="0.2">
      <c r="A3099">
        <v>114234</v>
      </c>
      <c r="B3099">
        <v>17824</v>
      </c>
      <c r="C3099">
        <v>20805</v>
      </c>
      <c r="D3099">
        <v>75605</v>
      </c>
      <c r="E3099">
        <v>0</v>
      </c>
      <c r="F3099">
        <v>0.46</v>
      </c>
      <c r="G3099">
        <v>0.54</v>
      </c>
      <c r="H3099" t="s">
        <v>261</v>
      </c>
      <c r="I3099" t="s">
        <v>133</v>
      </c>
      <c r="J3099">
        <v>2021</v>
      </c>
      <c r="K3099" t="s">
        <v>134</v>
      </c>
      <c r="L3099">
        <v>0.1560306038482413</v>
      </c>
      <c r="M3099">
        <v>0.18212616208834501</v>
      </c>
      <c r="N3099">
        <v>0.66184323406341372</v>
      </c>
      <c r="O3099">
        <v>0</v>
      </c>
      <c r="P3099" t="s">
        <v>19</v>
      </c>
    </row>
    <row r="3100" spans="1:16" x14ac:dyDescent="0.2">
      <c r="A3100">
        <v>597006</v>
      </c>
      <c r="B3100">
        <v>274130</v>
      </c>
      <c r="C3100">
        <v>0</v>
      </c>
      <c r="D3100">
        <v>322877</v>
      </c>
      <c r="E3100">
        <v>0</v>
      </c>
      <c r="F3100">
        <v>0.42</v>
      </c>
      <c r="G3100">
        <v>0.57999999999999996</v>
      </c>
      <c r="H3100" t="s">
        <v>262</v>
      </c>
      <c r="I3100" t="s">
        <v>133</v>
      </c>
      <c r="J3100">
        <v>2021</v>
      </c>
      <c r="K3100" t="s">
        <v>134</v>
      </c>
      <c r="L3100">
        <v>0.4591746146604892</v>
      </c>
      <c r="M3100">
        <v>0</v>
      </c>
      <c r="N3100">
        <v>0.54082706036455241</v>
      </c>
      <c r="O3100">
        <v>0</v>
      </c>
      <c r="P3100" t="s">
        <v>19</v>
      </c>
    </row>
    <row r="3101" spans="1:16" x14ac:dyDescent="0.2">
      <c r="A3101">
        <v>62685</v>
      </c>
      <c r="B3101">
        <v>62685</v>
      </c>
      <c r="C3101">
        <v>0</v>
      </c>
      <c r="D3101">
        <v>0</v>
      </c>
      <c r="E3101">
        <v>0</v>
      </c>
      <c r="F3101">
        <v>0.98</v>
      </c>
      <c r="G3101">
        <v>0.02</v>
      </c>
      <c r="H3101" t="s">
        <v>263</v>
      </c>
      <c r="I3101" t="s">
        <v>133</v>
      </c>
      <c r="J3101">
        <v>2021</v>
      </c>
      <c r="K3101" t="s">
        <v>134</v>
      </c>
      <c r="L3101">
        <v>1</v>
      </c>
      <c r="M3101">
        <v>0</v>
      </c>
      <c r="N3101">
        <v>0</v>
      </c>
      <c r="O3101">
        <v>0</v>
      </c>
      <c r="P3101" t="s">
        <v>19</v>
      </c>
    </row>
    <row r="3102" spans="1:16" x14ac:dyDescent="0.2">
      <c r="A3102">
        <v>498853</v>
      </c>
      <c r="B3102">
        <v>304700</v>
      </c>
      <c r="C3102">
        <v>11198</v>
      </c>
      <c r="D3102">
        <v>182956</v>
      </c>
      <c r="E3102">
        <v>0</v>
      </c>
      <c r="F3102">
        <v>0.46</v>
      </c>
      <c r="G3102">
        <v>0.54</v>
      </c>
      <c r="H3102" t="s">
        <v>264</v>
      </c>
      <c r="I3102" t="s">
        <v>133</v>
      </c>
      <c r="J3102">
        <v>2021</v>
      </c>
      <c r="K3102" t="s">
        <v>134</v>
      </c>
      <c r="L3102">
        <v>0.61080117790210742</v>
      </c>
      <c r="M3102">
        <v>2.2447494552503441E-2</v>
      </c>
      <c r="N3102">
        <v>0.36675333214393818</v>
      </c>
      <c r="O3102">
        <v>0</v>
      </c>
      <c r="P3102" t="s">
        <v>19</v>
      </c>
    </row>
    <row r="3103" spans="1:16" x14ac:dyDescent="0.2">
      <c r="A3103">
        <v>582029</v>
      </c>
      <c r="B3103">
        <v>246914</v>
      </c>
      <c r="C3103">
        <v>43799</v>
      </c>
      <c r="D3103">
        <v>291316</v>
      </c>
      <c r="E3103">
        <v>0</v>
      </c>
      <c r="F3103">
        <v>0.57999999999999996</v>
      </c>
      <c r="G3103">
        <v>0.42</v>
      </c>
      <c r="H3103" t="s">
        <v>261</v>
      </c>
      <c r="I3103" t="s">
        <v>135</v>
      </c>
      <c r="J3103">
        <v>2021</v>
      </c>
      <c r="K3103" t="s">
        <v>136</v>
      </c>
      <c r="L3103">
        <v>0.42422972051220809</v>
      </c>
      <c r="M3103">
        <v>7.5252264062443619E-2</v>
      </c>
      <c r="N3103">
        <v>0.50051801542534824</v>
      </c>
      <c r="O3103">
        <v>0</v>
      </c>
      <c r="P3103" t="s">
        <v>27</v>
      </c>
    </row>
    <row r="3104" spans="1:16" x14ac:dyDescent="0.2">
      <c r="A3104">
        <v>2483196</v>
      </c>
      <c r="B3104">
        <v>927385</v>
      </c>
      <c r="C3104">
        <v>307805</v>
      </c>
      <c r="D3104">
        <v>1248007</v>
      </c>
      <c r="E3104">
        <v>0</v>
      </c>
      <c r="F3104">
        <v>0.15</v>
      </c>
      <c r="G3104">
        <v>0.85</v>
      </c>
      <c r="H3104" t="s">
        <v>262</v>
      </c>
      <c r="I3104" t="s">
        <v>135</v>
      </c>
      <c r="J3104">
        <v>2021</v>
      </c>
      <c r="K3104" t="s">
        <v>136</v>
      </c>
      <c r="L3104">
        <v>0.37346427748756039</v>
      </c>
      <c r="M3104">
        <v>0.1239551771185198</v>
      </c>
      <c r="N3104">
        <v>0.50258094810075404</v>
      </c>
      <c r="O3104">
        <v>0</v>
      </c>
      <c r="P3104" t="s">
        <v>27</v>
      </c>
    </row>
    <row r="3105" spans="1:16" x14ac:dyDescent="0.2">
      <c r="A3105">
        <v>857083</v>
      </c>
      <c r="B3105">
        <v>617423</v>
      </c>
      <c r="C3105">
        <v>239661</v>
      </c>
      <c r="D3105">
        <v>0</v>
      </c>
      <c r="E3105">
        <v>0</v>
      </c>
      <c r="F3105">
        <v>1</v>
      </c>
      <c r="G3105">
        <v>0</v>
      </c>
      <c r="H3105" t="s">
        <v>263</v>
      </c>
      <c r="I3105" t="s">
        <v>135</v>
      </c>
      <c r="J3105">
        <v>2021</v>
      </c>
      <c r="K3105" t="s">
        <v>136</v>
      </c>
      <c r="L3105">
        <v>0.72037713967025363</v>
      </c>
      <c r="M3105">
        <v>0.27962402707789091</v>
      </c>
      <c r="N3105">
        <v>0</v>
      </c>
      <c r="O3105">
        <v>0</v>
      </c>
      <c r="P3105" t="s">
        <v>27</v>
      </c>
    </row>
    <row r="3106" spans="1:16" x14ac:dyDescent="0.2">
      <c r="A3106">
        <v>2939628</v>
      </c>
      <c r="B3106">
        <v>1892332</v>
      </c>
      <c r="C3106">
        <v>207550</v>
      </c>
      <c r="D3106">
        <v>799746</v>
      </c>
      <c r="E3106">
        <v>40000</v>
      </c>
      <c r="F3106">
        <v>0.63</v>
      </c>
      <c r="G3106">
        <v>0.37</v>
      </c>
      <c r="H3106" t="s">
        <v>264</v>
      </c>
      <c r="I3106" t="s">
        <v>135</v>
      </c>
      <c r="J3106">
        <v>2021</v>
      </c>
      <c r="K3106" t="s">
        <v>136</v>
      </c>
      <c r="L3106">
        <v>0.64373179191380681</v>
      </c>
      <c r="M3106">
        <v>7.0604171684308353E-2</v>
      </c>
      <c r="N3106">
        <v>0.27205687250223498</v>
      </c>
      <c r="O3106">
        <v>1.360716389964989E-2</v>
      </c>
      <c r="P3106" t="s">
        <v>27</v>
      </c>
    </row>
    <row r="3107" spans="1:16" x14ac:dyDescent="0.2">
      <c r="A3107">
        <v>847654</v>
      </c>
      <c r="B3107">
        <v>304559</v>
      </c>
      <c r="C3107">
        <v>0</v>
      </c>
      <c r="D3107">
        <v>543095</v>
      </c>
      <c r="E3107">
        <v>0</v>
      </c>
      <c r="F3107">
        <v>0.32</v>
      </c>
      <c r="G3107">
        <v>0.68</v>
      </c>
      <c r="H3107" t="s">
        <v>262</v>
      </c>
      <c r="I3107" t="s">
        <v>137</v>
      </c>
      <c r="J3107">
        <v>2021</v>
      </c>
      <c r="K3107" t="s">
        <v>138</v>
      </c>
      <c r="L3107">
        <v>0.35929636384656949</v>
      </c>
      <c r="M3107">
        <v>0</v>
      </c>
      <c r="N3107">
        <v>0.64070363615343051</v>
      </c>
      <c r="O3107">
        <v>0</v>
      </c>
      <c r="P3107" t="s">
        <v>19</v>
      </c>
    </row>
    <row r="3108" spans="1:16" x14ac:dyDescent="0.2">
      <c r="A3108">
        <v>279779</v>
      </c>
      <c r="B3108">
        <v>242963</v>
      </c>
      <c r="C3108">
        <v>15418</v>
      </c>
      <c r="D3108">
        <v>21399</v>
      </c>
      <c r="E3108">
        <v>0</v>
      </c>
      <c r="F3108">
        <v>0.49</v>
      </c>
      <c r="G3108">
        <v>0.51</v>
      </c>
      <c r="H3108" t="s">
        <v>263</v>
      </c>
      <c r="I3108" t="s">
        <v>137</v>
      </c>
      <c r="J3108">
        <v>2021</v>
      </c>
      <c r="K3108" t="s">
        <v>138</v>
      </c>
      <c r="L3108">
        <v>0.86841042394175405</v>
      </c>
      <c r="M3108">
        <v>5.5107781498968833E-2</v>
      </c>
      <c r="N3108">
        <v>7.6485368808952778E-2</v>
      </c>
      <c r="O3108">
        <v>0</v>
      </c>
      <c r="P3108" t="s">
        <v>19</v>
      </c>
    </row>
    <row r="3109" spans="1:16" x14ac:dyDescent="0.2">
      <c r="A3109">
        <v>902783</v>
      </c>
      <c r="B3109">
        <v>554327</v>
      </c>
      <c r="C3109">
        <v>0</v>
      </c>
      <c r="D3109">
        <v>348456</v>
      </c>
      <c r="E3109">
        <v>0</v>
      </c>
      <c r="F3109">
        <v>0.75</v>
      </c>
      <c r="G3109">
        <v>0.25</v>
      </c>
      <c r="H3109" t="s">
        <v>264</v>
      </c>
      <c r="I3109" t="s">
        <v>137</v>
      </c>
      <c r="J3109">
        <v>2021</v>
      </c>
      <c r="K3109" t="s">
        <v>138</v>
      </c>
      <c r="L3109">
        <v>0.61402020197544704</v>
      </c>
      <c r="M3109">
        <v>0</v>
      </c>
      <c r="N3109">
        <v>0.38597979802455301</v>
      </c>
      <c r="O3109">
        <v>0</v>
      </c>
      <c r="P3109" t="s">
        <v>19</v>
      </c>
    </row>
    <row r="3110" spans="1:16" x14ac:dyDescent="0.2">
      <c r="A3110">
        <v>700926</v>
      </c>
      <c r="B3110">
        <v>458041</v>
      </c>
      <c r="C3110">
        <v>242885</v>
      </c>
      <c r="D3110">
        <v>0</v>
      </c>
      <c r="E3110">
        <v>0</v>
      </c>
      <c r="F3110">
        <v>0.41</v>
      </c>
      <c r="G3110">
        <v>0.59</v>
      </c>
      <c r="H3110" t="s">
        <v>261</v>
      </c>
      <c r="I3110" t="s">
        <v>139</v>
      </c>
      <c r="J3110">
        <v>2021</v>
      </c>
      <c r="K3110" t="s">
        <v>140</v>
      </c>
      <c r="L3110">
        <v>0.65347982525972781</v>
      </c>
      <c r="M3110">
        <v>0.34652017474027208</v>
      </c>
      <c r="N3110">
        <v>0</v>
      </c>
      <c r="O3110">
        <v>0</v>
      </c>
      <c r="P3110" t="s">
        <v>19</v>
      </c>
    </row>
    <row r="3111" spans="1:16" x14ac:dyDescent="0.2">
      <c r="A3111">
        <v>430217</v>
      </c>
      <c r="B3111">
        <v>293097</v>
      </c>
      <c r="C3111">
        <v>137120</v>
      </c>
      <c r="D3111">
        <v>0</v>
      </c>
      <c r="E3111">
        <v>0</v>
      </c>
      <c r="F3111">
        <v>0.56000000000000005</v>
      </c>
      <c r="G3111">
        <v>0.44</v>
      </c>
      <c r="H3111" t="s">
        <v>262</v>
      </c>
      <c r="I3111" t="s">
        <v>139</v>
      </c>
      <c r="J3111">
        <v>2021</v>
      </c>
      <c r="K3111" t="s">
        <v>140</v>
      </c>
      <c r="L3111">
        <v>0.68127712294028364</v>
      </c>
      <c r="M3111">
        <v>0.31872287705971641</v>
      </c>
      <c r="N3111">
        <v>0</v>
      </c>
      <c r="O3111">
        <v>0</v>
      </c>
      <c r="P3111" t="s">
        <v>19</v>
      </c>
    </row>
    <row r="3112" spans="1:16" x14ac:dyDescent="0.2">
      <c r="A3112">
        <v>287968</v>
      </c>
      <c r="B3112">
        <v>234238</v>
      </c>
      <c r="C3112">
        <v>53729</v>
      </c>
      <c r="D3112">
        <v>0</v>
      </c>
      <c r="E3112">
        <v>0</v>
      </c>
      <c r="F3112">
        <v>1</v>
      </c>
      <c r="G3112">
        <v>0</v>
      </c>
      <c r="H3112" t="s">
        <v>263</v>
      </c>
      <c r="I3112" t="s">
        <v>139</v>
      </c>
      <c r="J3112">
        <v>2021</v>
      </c>
      <c r="K3112" t="s">
        <v>140</v>
      </c>
      <c r="L3112">
        <v>0.81341676852983669</v>
      </c>
      <c r="M3112">
        <v>0.1865797588620958</v>
      </c>
      <c r="N3112">
        <v>0</v>
      </c>
      <c r="O3112">
        <v>0</v>
      </c>
      <c r="P3112" t="s">
        <v>19</v>
      </c>
    </row>
    <row r="3113" spans="1:16" x14ac:dyDescent="0.2">
      <c r="A3113">
        <v>1286419</v>
      </c>
      <c r="B3113">
        <v>590642</v>
      </c>
      <c r="C3113">
        <v>635012</v>
      </c>
      <c r="D3113">
        <v>60765</v>
      </c>
      <c r="E3113">
        <v>0</v>
      </c>
      <c r="F3113">
        <v>0.25</v>
      </c>
      <c r="G3113">
        <v>0.75</v>
      </c>
      <c r="H3113" t="s">
        <v>264</v>
      </c>
      <c r="I3113" t="s">
        <v>139</v>
      </c>
      <c r="J3113">
        <v>2021</v>
      </c>
      <c r="K3113" t="s">
        <v>140</v>
      </c>
      <c r="L3113">
        <v>0.45913656436977379</v>
      </c>
      <c r="M3113">
        <v>0.49362765941734382</v>
      </c>
      <c r="N3113">
        <v>4.7235776212882427E-2</v>
      </c>
      <c r="O3113">
        <v>0</v>
      </c>
      <c r="P3113" t="s">
        <v>19</v>
      </c>
    </row>
    <row r="3114" spans="1:16" x14ac:dyDescent="0.2">
      <c r="A3114">
        <v>98648</v>
      </c>
      <c r="B3114">
        <v>98648</v>
      </c>
      <c r="C3114">
        <v>0</v>
      </c>
      <c r="D3114">
        <v>0</v>
      </c>
      <c r="E3114">
        <v>0</v>
      </c>
      <c r="F3114">
        <v>0.98</v>
      </c>
      <c r="G3114">
        <v>0.02</v>
      </c>
      <c r="H3114" t="s">
        <v>261</v>
      </c>
      <c r="I3114" t="s">
        <v>141</v>
      </c>
      <c r="J3114">
        <v>2021</v>
      </c>
      <c r="K3114" t="s">
        <v>142</v>
      </c>
      <c r="L3114">
        <v>1</v>
      </c>
      <c r="M3114">
        <v>0</v>
      </c>
      <c r="N3114">
        <v>0</v>
      </c>
      <c r="O3114">
        <v>0</v>
      </c>
      <c r="P3114" t="s">
        <v>19</v>
      </c>
    </row>
    <row r="3115" spans="1:16" x14ac:dyDescent="0.2">
      <c r="A3115">
        <v>2768845</v>
      </c>
      <c r="B3115">
        <v>1817378</v>
      </c>
      <c r="C3115">
        <v>16750</v>
      </c>
      <c r="D3115">
        <v>934717</v>
      </c>
      <c r="E3115">
        <v>0</v>
      </c>
      <c r="F3115">
        <v>0.17</v>
      </c>
      <c r="G3115">
        <v>0.83</v>
      </c>
      <c r="H3115" t="s">
        <v>262</v>
      </c>
      <c r="I3115" t="s">
        <v>141</v>
      </c>
      <c r="J3115">
        <v>2021</v>
      </c>
      <c r="K3115" t="s">
        <v>142</v>
      </c>
      <c r="L3115">
        <v>0.65636682443401495</v>
      </c>
      <c r="M3115">
        <v>6.0494538336382138E-3</v>
      </c>
      <c r="N3115">
        <v>0.33758372173234691</v>
      </c>
      <c r="O3115">
        <v>0</v>
      </c>
      <c r="P3115" t="s">
        <v>19</v>
      </c>
    </row>
    <row r="3116" spans="1:16" x14ac:dyDescent="0.2">
      <c r="A3116">
        <v>123773</v>
      </c>
      <c r="B3116">
        <v>123773</v>
      </c>
      <c r="C3116">
        <v>0</v>
      </c>
      <c r="D3116">
        <v>0</v>
      </c>
      <c r="E3116">
        <v>0</v>
      </c>
      <c r="F3116">
        <v>0.54</v>
      </c>
      <c r="G3116">
        <v>0.46</v>
      </c>
      <c r="H3116" t="s">
        <v>263</v>
      </c>
      <c r="I3116" t="s">
        <v>141</v>
      </c>
      <c r="J3116">
        <v>2021</v>
      </c>
      <c r="K3116" t="s">
        <v>142</v>
      </c>
      <c r="L3116">
        <v>1</v>
      </c>
      <c r="M3116">
        <v>0</v>
      </c>
      <c r="N3116">
        <v>0</v>
      </c>
      <c r="O3116">
        <v>0</v>
      </c>
      <c r="P3116" t="s">
        <v>19</v>
      </c>
    </row>
    <row r="3117" spans="1:16" x14ac:dyDescent="0.2">
      <c r="A3117">
        <v>3633340</v>
      </c>
      <c r="B3117">
        <v>2594235</v>
      </c>
      <c r="C3117">
        <v>0</v>
      </c>
      <c r="D3117">
        <v>1039105</v>
      </c>
      <c r="E3117">
        <v>0</v>
      </c>
      <c r="F3117">
        <v>0.13</v>
      </c>
      <c r="G3117">
        <v>0.87</v>
      </c>
      <c r="H3117" t="s">
        <v>264</v>
      </c>
      <c r="I3117" t="s">
        <v>141</v>
      </c>
      <c r="J3117">
        <v>2021</v>
      </c>
      <c r="K3117" t="s">
        <v>142</v>
      </c>
      <c r="L3117">
        <v>0.71400832292050842</v>
      </c>
      <c r="M3117">
        <v>0</v>
      </c>
      <c r="N3117">
        <v>0.28599167707949158</v>
      </c>
      <c r="O3117">
        <v>0</v>
      </c>
      <c r="P3117" t="s">
        <v>19</v>
      </c>
    </row>
    <row r="3118" spans="1:16" x14ac:dyDescent="0.2">
      <c r="A3118">
        <v>166369</v>
      </c>
      <c r="B3118">
        <v>69429</v>
      </c>
      <c r="C3118">
        <v>58669</v>
      </c>
      <c r="D3118">
        <v>38270</v>
      </c>
      <c r="E3118">
        <v>0</v>
      </c>
      <c r="F3118">
        <v>0.42</v>
      </c>
      <c r="G3118">
        <v>0.57999999999999996</v>
      </c>
      <c r="H3118" t="s">
        <v>261</v>
      </c>
      <c r="I3118" t="s">
        <v>143</v>
      </c>
      <c r="J3118">
        <v>2021</v>
      </c>
      <c r="K3118" t="s">
        <v>144</v>
      </c>
      <c r="L3118">
        <v>0.41731933232753698</v>
      </c>
      <c r="M3118">
        <v>0.35264382186585241</v>
      </c>
      <c r="N3118">
        <v>0.23003083507143759</v>
      </c>
      <c r="O3118">
        <v>0</v>
      </c>
      <c r="P3118" t="s">
        <v>27</v>
      </c>
    </row>
    <row r="3119" spans="1:16" x14ac:dyDescent="0.2">
      <c r="A3119">
        <v>182796</v>
      </c>
      <c r="B3119">
        <v>90652</v>
      </c>
      <c r="C3119">
        <v>0</v>
      </c>
      <c r="D3119">
        <v>92144</v>
      </c>
      <c r="E3119">
        <v>0</v>
      </c>
      <c r="F3119">
        <v>0.89</v>
      </c>
      <c r="G3119">
        <v>0.11</v>
      </c>
      <c r="H3119" t="s">
        <v>262</v>
      </c>
      <c r="I3119" t="s">
        <v>143</v>
      </c>
      <c r="J3119">
        <v>2021</v>
      </c>
      <c r="K3119" t="s">
        <v>144</v>
      </c>
      <c r="L3119">
        <v>0.49591894789820351</v>
      </c>
      <c r="M3119">
        <v>0</v>
      </c>
      <c r="N3119">
        <v>0.50408105210179655</v>
      </c>
      <c r="O3119">
        <v>0</v>
      </c>
      <c r="P3119" t="s">
        <v>27</v>
      </c>
    </row>
    <row r="3120" spans="1:16" x14ac:dyDescent="0.2">
      <c r="A3120">
        <v>29</v>
      </c>
      <c r="B3120">
        <v>29</v>
      </c>
      <c r="C3120">
        <v>0</v>
      </c>
      <c r="D3120">
        <v>0</v>
      </c>
      <c r="E3120">
        <v>0</v>
      </c>
      <c r="F3120">
        <v>1</v>
      </c>
      <c r="G3120">
        <v>0</v>
      </c>
      <c r="H3120" t="s">
        <v>82</v>
      </c>
      <c r="I3120" t="s">
        <v>143</v>
      </c>
      <c r="J3120">
        <v>2021</v>
      </c>
      <c r="K3120" t="s">
        <v>144</v>
      </c>
      <c r="L3120">
        <v>1</v>
      </c>
      <c r="M3120">
        <v>0</v>
      </c>
      <c r="N3120">
        <v>0</v>
      </c>
      <c r="O3120">
        <v>0</v>
      </c>
      <c r="P3120" t="s">
        <v>27</v>
      </c>
    </row>
    <row r="3121" spans="1:16" x14ac:dyDescent="0.2">
      <c r="A3121">
        <v>35914</v>
      </c>
      <c r="B3121">
        <v>35914</v>
      </c>
      <c r="C3121">
        <v>0</v>
      </c>
      <c r="D3121">
        <v>0</v>
      </c>
      <c r="E3121">
        <v>0</v>
      </c>
      <c r="F3121">
        <v>1</v>
      </c>
      <c r="G3121">
        <v>0</v>
      </c>
      <c r="H3121" t="s">
        <v>263</v>
      </c>
      <c r="I3121" t="s">
        <v>143</v>
      </c>
      <c r="J3121">
        <v>2021</v>
      </c>
      <c r="K3121" t="s">
        <v>144</v>
      </c>
      <c r="L3121">
        <v>1</v>
      </c>
      <c r="M3121">
        <v>0</v>
      </c>
      <c r="N3121">
        <v>0</v>
      </c>
      <c r="O3121">
        <v>0</v>
      </c>
      <c r="P3121" t="s">
        <v>27</v>
      </c>
    </row>
    <row r="3122" spans="1:16" x14ac:dyDescent="0.2">
      <c r="A3122">
        <v>1048065</v>
      </c>
      <c r="B3122">
        <v>672867</v>
      </c>
      <c r="C3122">
        <v>276972</v>
      </c>
      <c r="D3122">
        <v>98225</v>
      </c>
      <c r="E3122">
        <v>0</v>
      </c>
      <c r="F3122">
        <v>0.49</v>
      </c>
      <c r="G3122">
        <v>0.51</v>
      </c>
      <c r="H3122" t="s">
        <v>264</v>
      </c>
      <c r="I3122" t="s">
        <v>143</v>
      </c>
      <c r="J3122">
        <v>2021</v>
      </c>
      <c r="K3122" t="s">
        <v>144</v>
      </c>
      <c r="L3122">
        <v>0.64200884487126275</v>
      </c>
      <c r="M3122">
        <v>0.26426986875814001</v>
      </c>
      <c r="N3122">
        <v>9.3720332231302453E-2</v>
      </c>
      <c r="O3122">
        <v>0</v>
      </c>
      <c r="P3122" t="s">
        <v>27</v>
      </c>
    </row>
    <row r="3123" spans="1:16" x14ac:dyDescent="0.2">
      <c r="A3123">
        <v>520938</v>
      </c>
      <c r="B3123">
        <v>1553</v>
      </c>
      <c r="C3123">
        <v>209721</v>
      </c>
      <c r="D3123">
        <v>309664</v>
      </c>
      <c r="E3123">
        <v>0</v>
      </c>
      <c r="F3123">
        <v>0.18</v>
      </c>
      <c r="G3123">
        <v>0.82</v>
      </c>
      <c r="H3123" t="s">
        <v>261</v>
      </c>
      <c r="I3123" t="s">
        <v>145</v>
      </c>
      <c r="J3123">
        <v>2021</v>
      </c>
      <c r="K3123" t="s">
        <v>146</v>
      </c>
      <c r="L3123">
        <v>2.981160905904349E-3</v>
      </c>
      <c r="M3123">
        <v>0.40258341683655252</v>
      </c>
      <c r="N3123">
        <v>0.59443542225754309</v>
      </c>
      <c r="O3123">
        <v>0</v>
      </c>
      <c r="P3123" t="s">
        <v>27</v>
      </c>
    </row>
    <row r="3124" spans="1:16" x14ac:dyDescent="0.2">
      <c r="A3124">
        <v>1496246</v>
      </c>
      <c r="B3124">
        <v>566587</v>
      </c>
      <c r="C3124">
        <v>252705</v>
      </c>
      <c r="D3124">
        <v>676953</v>
      </c>
      <c r="E3124">
        <v>0</v>
      </c>
      <c r="F3124">
        <v>0.06</v>
      </c>
      <c r="G3124">
        <v>0.94</v>
      </c>
      <c r="H3124" t="s">
        <v>262</v>
      </c>
      <c r="I3124" t="s">
        <v>145</v>
      </c>
      <c r="J3124">
        <v>2021</v>
      </c>
      <c r="K3124" t="s">
        <v>146</v>
      </c>
      <c r="L3124">
        <v>0.37867235735300209</v>
      </c>
      <c r="M3124">
        <v>0.1688926820856998</v>
      </c>
      <c r="N3124">
        <v>0.45243429222200088</v>
      </c>
      <c r="O3124">
        <v>0</v>
      </c>
      <c r="P3124" t="s">
        <v>27</v>
      </c>
    </row>
    <row r="3125" spans="1:16" x14ac:dyDescent="0.2">
      <c r="A3125">
        <v>2589450</v>
      </c>
      <c r="B3125">
        <v>2293989</v>
      </c>
      <c r="C3125">
        <v>295461</v>
      </c>
      <c r="D3125">
        <v>0</v>
      </c>
      <c r="E3125">
        <v>0</v>
      </c>
      <c r="F3125">
        <v>0.15</v>
      </c>
      <c r="G3125">
        <v>0.85</v>
      </c>
      <c r="H3125" t="s">
        <v>263</v>
      </c>
      <c r="I3125" t="s">
        <v>145</v>
      </c>
      <c r="J3125">
        <v>2021</v>
      </c>
      <c r="K3125" t="s">
        <v>146</v>
      </c>
      <c r="L3125">
        <v>0.88589816370271679</v>
      </c>
      <c r="M3125">
        <v>0.1141018362972832</v>
      </c>
      <c r="N3125">
        <v>0</v>
      </c>
      <c r="O3125">
        <v>0</v>
      </c>
      <c r="P3125" t="s">
        <v>27</v>
      </c>
    </row>
    <row r="3126" spans="1:16" x14ac:dyDescent="0.2">
      <c r="A3126">
        <v>3246967</v>
      </c>
      <c r="B3126">
        <v>1692419</v>
      </c>
      <c r="C3126">
        <v>510238</v>
      </c>
      <c r="D3126">
        <v>1044310</v>
      </c>
      <c r="E3126">
        <v>0</v>
      </c>
      <c r="F3126">
        <v>0.19</v>
      </c>
      <c r="G3126">
        <v>0.81</v>
      </c>
      <c r="H3126" t="s">
        <v>264</v>
      </c>
      <c r="I3126" t="s">
        <v>145</v>
      </c>
      <c r="J3126">
        <v>2021</v>
      </c>
      <c r="K3126" t="s">
        <v>146</v>
      </c>
      <c r="L3126">
        <v>0.52123073625324801</v>
      </c>
      <c r="M3126">
        <v>0.15714295833619499</v>
      </c>
      <c r="N3126">
        <v>0.32162630541055698</v>
      </c>
      <c r="O3126">
        <v>0</v>
      </c>
      <c r="P3126" t="s">
        <v>27</v>
      </c>
    </row>
    <row r="3127" spans="1:16" x14ac:dyDescent="0.2">
      <c r="A3127">
        <v>662855</v>
      </c>
      <c r="B3127">
        <v>145445</v>
      </c>
      <c r="C3127">
        <v>0</v>
      </c>
      <c r="D3127">
        <v>517410</v>
      </c>
      <c r="E3127">
        <v>0</v>
      </c>
      <c r="F3127">
        <v>0.12</v>
      </c>
      <c r="G3127">
        <v>0.88</v>
      </c>
      <c r="H3127" t="s">
        <v>261</v>
      </c>
      <c r="I3127" t="s">
        <v>147</v>
      </c>
      <c r="J3127">
        <v>2021</v>
      </c>
      <c r="K3127" t="s">
        <v>148</v>
      </c>
      <c r="L3127">
        <v>0.2194220455454059</v>
      </c>
      <c r="M3127">
        <v>0</v>
      </c>
      <c r="N3127">
        <v>0.7805779544545941</v>
      </c>
      <c r="O3127">
        <v>0</v>
      </c>
      <c r="P3127" t="s">
        <v>27</v>
      </c>
    </row>
    <row r="3128" spans="1:16" x14ac:dyDescent="0.2">
      <c r="A3128">
        <v>2716465</v>
      </c>
      <c r="B3128">
        <v>1586693</v>
      </c>
      <c r="C3128">
        <v>0</v>
      </c>
      <c r="D3128">
        <v>1103746</v>
      </c>
      <c r="E3128">
        <v>26026</v>
      </c>
      <c r="F3128">
        <v>0.22</v>
      </c>
      <c r="G3128">
        <v>0.78</v>
      </c>
      <c r="H3128" t="s">
        <v>262</v>
      </c>
      <c r="I3128" t="s">
        <v>147</v>
      </c>
      <c r="J3128">
        <v>2021</v>
      </c>
      <c r="K3128" t="s">
        <v>148</v>
      </c>
      <c r="L3128">
        <v>0.58410213273500666</v>
      </c>
      <c r="M3128">
        <v>0</v>
      </c>
      <c r="N3128">
        <v>0.40631703335032848</v>
      </c>
      <c r="O3128">
        <v>9.5808339146648304E-3</v>
      </c>
      <c r="P3128" t="s">
        <v>27</v>
      </c>
    </row>
    <row r="3129" spans="1:16" x14ac:dyDescent="0.2">
      <c r="A3129">
        <v>31518</v>
      </c>
      <c r="B3129">
        <v>31518</v>
      </c>
      <c r="C3129">
        <v>0</v>
      </c>
      <c r="D3129">
        <v>0</v>
      </c>
      <c r="E3129">
        <v>0</v>
      </c>
      <c r="F3129">
        <v>1</v>
      </c>
      <c r="G3129">
        <v>0</v>
      </c>
      <c r="H3129" t="s">
        <v>263</v>
      </c>
      <c r="I3129" t="s">
        <v>147</v>
      </c>
      <c r="J3129">
        <v>2021</v>
      </c>
      <c r="K3129" t="s">
        <v>148</v>
      </c>
      <c r="L3129">
        <v>1</v>
      </c>
      <c r="M3129">
        <v>0</v>
      </c>
      <c r="N3129">
        <v>0</v>
      </c>
      <c r="O3129">
        <v>0</v>
      </c>
      <c r="P3129" t="s">
        <v>27</v>
      </c>
    </row>
    <row r="3130" spans="1:16" x14ac:dyDescent="0.2">
      <c r="A3130">
        <v>2594101</v>
      </c>
      <c r="B3130">
        <v>1556007</v>
      </c>
      <c r="C3130">
        <v>0</v>
      </c>
      <c r="D3130">
        <v>1038094</v>
      </c>
      <c r="E3130">
        <v>0</v>
      </c>
      <c r="F3130">
        <v>0.22</v>
      </c>
      <c r="G3130">
        <v>0.78</v>
      </c>
      <c r="H3130" t="s">
        <v>264</v>
      </c>
      <c r="I3130" t="s">
        <v>147</v>
      </c>
      <c r="J3130">
        <v>2021</v>
      </c>
      <c r="K3130" t="s">
        <v>148</v>
      </c>
      <c r="L3130">
        <v>0.59982514173503654</v>
      </c>
      <c r="M3130">
        <v>0</v>
      </c>
      <c r="N3130">
        <v>0.40017485826496352</v>
      </c>
      <c r="O3130">
        <v>0</v>
      </c>
      <c r="P3130" t="s">
        <v>27</v>
      </c>
    </row>
    <row r="3131" spans="1:16" x14ac:dyDescent="0.2">
      <c r="A3131">
        <v>1041644</v>
      </c>
      <c r="B3131">
        <v>403880</v>
      </c>
      <c r="C3131">
        <v>212516</v>
      </c>
      <c r="D3131">
        <v>425248</v>
      </c>
      <c r="E3131">
        <v>0</v>
      </c>
      <c r="F3131">
        <v>0.25</v>
      </c>
      <c r="G3131">
        <v>0.75</v>
      </c>
      <c r="H3131" t="s">
        <v>261</v>
      </c>
      <c r="I3131" t="s">
        <v>149</v>
      </c>
      <c r="J3131">
        <v>2021</v>
      </c>
      <c r="K3131" t="s">
        <v>150</v>
      </c>
      <c r="L3131">
        <v>0.38773323707523882</v>
      </c>
      <c r="M3131">
        <v>0.20401979947083651</v>
      </c>
      <c r="N3131">
        <v>0.40824696345392469</v>
      </c>
      <c r="O3131">
        <v>0</v>
      </c>
      <c r="P3131" t="s">
        <v>27</v>
      </c>
    </row>
    <row r="3132" spans="1:16" x14ac:dyDescent="0.2">
      <c r="A3132">
        <v>1388213</v>
      </c>
      <c r="B3132">
        <v>888977</v>
      </c>
      <c r="C3132">
        <v>357475</v>
      </c>
      <c r="D3132">
        <v>141761</v>
      </c>
      <c r="E3132">
        <v>0</v>
      </c>
      <c r="F3132">
        <v>0.26</v>
      </c>
      <c r="G3132">
        <v>0.74</v>
      </c>
      <c r="H3132" t="s">
        <v>262</v>
      </c>
      <c r="I3132" t="s">
        <v>149</v>
      </c>
      <c r="J3132">
        <v>2021</v>
      </c>
      <c r="K3132" t="s">
        <v>150</v>
      </c>
      <c r="L3132">
        <v>0.64037507212509892</v>
      </c>
      <c r="M3132">
        <v>0.25750731335897298</v>
      </c>
      <c r="N3132">
        <v>0.102117614515928</v>
      </c>
      <c r="O3132">
        <v>0</v>
      </c>
      <c r="P3132" t="s">
        <v>27</v>
      </c>
    </row>
    <row r="3133" spans="1:16" x14ac:dyDescent="0.2">
      <c r="A3133">
        <v>603754</v>
      </c>
      <c r="B3133">
        <v>233686</v>
      </c>
      <c r="C3133">
        <v>370068</v>
      </c>
      <c r="D3133">
        <v>0</v>
      </c>
      <c r="E3133">
        <v>0</v>
      </c>
      <c r="F3133">
        <v>0.9</v>
      </c>
      <c r="G3133">
        <v>0.1</v>
      </c>
      <c r="H3133" t="s">
        <v>263</v>
      </c>
      <c r="I3133" t="s">
        <v>149</v>
      </c>
      <c r="J3133">
        <v>2021</v>
      </c>
      <c r="K3133" t="s">
        <v>150</v>
      </c>
      <c r="L3133">
        <v>0.38705499259632242</v>
      </c>
      <c r="M3133">
        <v>0.61294500740367763</v>
      </c>
      <c r="N3133">
        <v>0</v>
      </c>
      <c r="O3133">
        <v>0</v>
      </c>
      <c r="P3133" t="s">
        <v>27</v>
      </c>
    </row>
    <row r="3134" spans="1:16" x14ac:dyDescent="0.2">
      <c r="A3134">
        <v>4834241</v>
      </c>
      <c r="B3134">
        <v>3197999</v>
      </c>
      <c r="C3134">
        <v>974165</v>
      </c>
      <c r="D3134">
        <v>329344</v>
      </c>
      <c r="E3134">
        <v>332733</v>
      </c>
      <c r="F3134">
        <v>0.57999999999999996</v>
      </c>
      <c r="G3134">
        <v>0.42</v>
      </c>
      <c r="H3134" t="s">
        <v>264</v>
      </c>
      <c r="I3134" t="s">
        <v>149</v>
      </c>
      <c r="J3134">
        <v>2021</v>
      </c>
      <c r="K3134" t="s">
        <v>150</v>
      </c>
      <c r="L3134">
        <v>0.66153073460756295</v>
      </c>
      <c r="M3134">
        <v>0.20151353645794659</v>
      </c>
      <c r="N3134">
        <v>6.8127344085658945E-2</v>
      </c>
      <c r="O3134">
        <v>6.8828384848831498E-2</v>
      </c>
      <c r="P3134" t="s">
        <v>27</v>
      </c>
    </row>
    <row r="3135" spans="1:16" x14ac:dyDescent="0.2">
      <c r="A3135">
        <v>2313496</v>
      </c>
      <c r="B3135">
        <v>1462698</v>
      </c>
      <c r="C3135">
        <v>429194</v>
      </c>
      <c r="D3135">
        <v>421604</v>
      </c>
      <c r="E3135">
        <v>0</v>
      </c>
      <c r="F3135">
        <v>0.17</v>
      </c>
      <c r="G3135">
        <v>0.83</v>
      </c>
      <c r="H3135" t="s">
        <v>261</v>
      </c>
      <c r="I3135" t="s">
        <v>151</v>
      </c>
      <c r="J3135">
        <v>2021</v>
      </c>
      <c r="K3135" t="s">
        <v>152</v>
      </c>
      <c r="L3135">
        <v>0.63224574410329648</v>
      </c>
      <c r="M3135">
        <v>0.18551750251567331</v>
      </c>
      <c r="N3135">
        <v>0.18223675338103029</v>
      </c>
      <c r="O3135">
        <v>0</v>
      </c>
      <c r="P3135" t="s">
        <v>27</v>
      </c>
    </row>
    <row r="3136" spans="1:16" x14ac:dyDescent="0.2">
      <c r="A3136">
        <v>3225866</v>
      </c>
      <c r="B3136">
        <v>1443101</v>
      </c>
      <c r="C3136">
        <v>174484</v>
      </c>
      <c r="D3136">
        <v>1608281</v>
      </c>
      <c r="E3136">
        <v>0</v>
      </c>
      <c r="F3136">
        <v>0.08</v>
      </c>
      <c r="G3136">
        <v>0.92</v>
      </c>
      <c r="H3136" t="s">
        <v>262</v>
      </c>
      <c r="I3136" t="s">
        <v>151</v>
      </c>
      <c r="J3136">
        <v>2021</v>
      </c>
      <c r="K3136" t="s">
        <v>152</v>
      </c>
      <c r="L3136">
        <v>0.44735305186266261</v>
      </c>
      <c r="M3136">
        <v>5.4089041516293609E-2</v>
      </c>
      <c r="N3136">
        <v>0.49855790662104382</v>
      </c>
      <c r="O3136">
        <v>0</v>
      </c>
      <c r="P3136" t="s">
        <v>27</v>
      </c>
    </row>
    <row r="3137" spans="1:16" x14ac:dyDescent="0.2">
      <c r="A3137">
        <v>1207507</v>
      </c>
      <c r="B3137">
        <v>811699</v>
      </c>
      <c r="C3137">
        <v>395808</v>
      </c>
      <c r="D3137">
        <v>0</v>
      </c>
      <c r="E3137">
        <v>0</v>
      </c>
      <c r="F3137">
        <v>0.18</v>
      </c>
      <c r="G3137">
        <v>0.82</v>
      </c>
      <c r="H3137" t="s">
        <v>263</v>
      </c>
      <c r="I3137" t="s">
        <v>151</v>
      </c>
      <c r="J3137">
        <v>2021</v>
      </c>
      <c r="K3137" t="s">
        <v>152</v>
      </c>
      <c r="L3137">
        <v>0.67221059588060361</v>
      </c>
      <c r="M3137">
        <v>0.32778940411939639</v>
      </c>
      <c r="N3137">
        <v>0</v>
      </c>
      <c r="O3137">
        <v>0</v>
      </c>
      <c r="P3137" t="s">
        <v>27</v>
      </c>
    </row>
    <row r="3138" spans="1:16" x14ac:dyDescent="0.2">
      <c r="A3138">
        <v>9410318</v>
      </c>
      <c r="B3138">
        <v>7484598</v>
      </c>
      <c r="C3138">
        <v>1024836</v>
      </c>
      <c r="D3138">
        <v>900884</v>
      </c>
      <c r="E3138">
        <v>0</v>
      </c>
      <c r="F3138">
        <v>0.18</v>
      </c>
      <c r="G3138">
        <v>0.82</v>
      </c>
      <c r="H3138" t="s">
        <v>264</v>
      </c>
      <c r="I3138" t="s">
        <v>151</v>
      </c>
      <c r="J3138">
        <v>2021</v>
      </c>
      <c r="K3138" t="s">
        <v>152</v>
      </c>
      <c r="L3138">
        <v>0.79536079439610863</v>
      </c>
      <c r="M3138">
        <v>0.10890556514668261</v>
      </c>
      <c r="N3138">
        <v>9.573364045720878E-2</v>
      </c>
      <c r="O3138">
        <v>0</v>
      </c>
      <c r="P3138" t="s">
        <v>27</v>
      </c>
    </row>
    <row r="3139" spans="1:16" x14ac:dyDescent="0.2">
      <c r="A3139">
        <v>28894</v>
      </c>
      <c r="B3139">
        <v>11685</v>
      </c>
      <c r="C3139">
        <v>0</v>
      </c>
      <c r="D3139">
        <v>0</v>
      </c>
      <c r="E3139">
        <v>17209</v>
      </c>
      <c r="F3139">
        <v>1</v>
      </c>
      <c r="G3139">
        <v>0</v>
      </c>
      <c r="H3139" t="s">
        <v>262</v>
      </c>
      <c r="I3139" t="s">
        <v>153</v>
      </c>
      <c r="J3139">
        <v>2021</v>
      </c>
      <c r="K3139" t="s">
        <v>154</v>
      </c>
      <c r="L3139">
        <v>0.40440921990724721</v>
      </c>
      <c r="M3139">
        <v>0</v>
      </c>
      <c r="N3139">
        <v>0</v>
      </c>
      <c r="O3139">
        <v>0.59559078009275279</v>
      </c>
      <c r="P3139" t="s">
        <v>19</v>
      </c>
    </row>
    <row r="3140" spans="1:16" x14ac:dyDescent="0.2">
      <c r="A3140">
        <v>157553</v>
      </c>
      <c r="B3140">
        <v>157553</v>
      </c>
      <c r="C3140">
        <v>0</v>
      </c>
      <c r="D3140">
        <v>0</v>
      </c>
      <c r="E3140">
        <v>0</v>
      </c>
      <c r="F3140">
        <v>1</v>
      </c>
      <c r="G3140">
        <v>0</v>
      </c>
      <c r="H3140" t="s">
        <v>263</v>
      </c>
      <c r="I3140" t="s">
        <v>153</v>
      </c>
      <c r="J3140">
        <v>2021</v>
      </c>
      <c r="K3140" t="s">
        <v>154</v>
      </c>
      <c r="L3140">
        <v>1</v>
      </c>
      <c r="M3140">
        <v>0</v>
      </c>
      <c r="N3140">
        <v>0</v>
      </c>
      <c r="O3140">
        <v>0</v>
      </c>
      <c r="P3140" t="s">
        <v>19</v>
      </c>
    </row>
    <row r="3141" spans="1:16" x14ac:dyDescent="0.2">
      <c r="A3141">
        <v>236060</v>
      </c>
      <c r="B3141">
        <v>188478</v>
      </c>
      <c r="C3141">
        <v>0</v>
      </c>
      <c r="D3141">
        <v>0</v>
      </c>
      <c r="E3141">
        <v>47582</v>
      </c>
      <c r="F3141">
        <v>1</v>
      </c>
      <c r="G3141">
        <v>0</v>
      </c>
      <c r="H3141" t="s">
        <v>264</v>
      </c>
      <c r="I3141" t="s">
        <v>153</v>
      </c>
      <c r="J3141">
        <v>2021</v>
      </c>
      <c r="K3141" t="s">
        <v>154</v>
      </c>
      <c r="L3141">
        <v>0.79843260188087772</v>
      </c>
      <c r="M3141">
        <v>0</v>
      </c>
      <c r="N3141">
        <v>0</v>
      </c>
      <c r="O3141">
        <v>0.20156739811912219</v>
      </c>
      <c r="P3141" t="s">
        <v>19</v>
      </c>
    </row>
    <row r="3142" spans="1:16" x14ac:dyDescent="0.2">
      <c r="A3142">
        <v>124365</v>
      </c>
      <c r="B3142">
        <v>120464</v>
      </c>
      <c r="C3142">
        <v>0</v>
      </c>
      <c r="D3142">
        <v>3902</v>
      </c>
      <c r="E3142">
        <v>0</v>
      </c>
      <c r="F3142">
        <v>1</v>
      </c>
      <c r="G3142">
        <v>0</v>
      </c>
      <c r="H3142" t="s">
        <v>261</v>
      </c>
      <c r="I3142" t="s">
        <v>155</v>
      </c>
      <c r="J3142">
        <v>2021</v>
      </c>
      <c r="K3142" t="s">
        <v>156</v>
      </c>
      <c r="L3142">
        <v>0.96863265388171915</v>
      </c>
      <c r="M3142">
        <v>0</v>
      </c>
      <c r="N3142">
        <v>3.1375386965786192E-2</v>
      </c>
      <c r="O3142">
        <v>0</v>
      </c>
      <c r="P3142" t="s">
        <v>19</v>
      </c>
    </row>
    <row r="3143" spans="1:16" x14ac:dyDescent="0.2">
      <c r="A3143">
        <v>71189</v>
      </c>
      <c r="B3143">
        <v>71159</v>
      </c>
      <c r="C3143">
        <v>0</v>
      </c>
      <c r="D3143">
        <v>31</v>
      </c>
      <c r="E3143">
        <v>0</v>
      </c>
      <c r="F3143">
        <v>0.73</v>
      </c>
      <c r="G3143">
        <v>0.27</v>
      </c>
      <c r="H3143" t="s">
        <v>262</v>
      </c>
      <c r="I3143" t="s">
        <v>155</v>
      </c>
      <c r="J3143">
        <v>2021</v>
      </c>
      <c r="K3143" t="s">
        <v>156</v>
      </c>
      <c r="L3143">
        <v>0.99957858657938725</v>
      </c>
      <c r="M3143">
        <v>0</v>
      </c>
      <c r="N3143">
        <v>4.3546053463315961E-4</v>
      </c>
      <c r="O3143">
        <v>0</v>
      </c>
      <c r="P3143" t="s">
        <v>19</v>
      </c>
    </row>
    <row r="3144" spans="1:16" x14ac:dyDescent="0.2">
      <c r="A3144">
        <v>5427</v>
      </c>
      <c r="B3144">
        <v>5427</v>
      </c>
      <c r="C3144">
        <v>0</v>
      </c>
      <c r="D3144">
        <v>0</v>
      </c>
      <c r="E3144">
        <v>0</v>
      </c>
      <c r="F3144">
        <v>1</v>
      </c>
      <c r="G3144">
        <v>0</v>
      </c>
      <c r="H3144" t="s">
        <v>82</v>
      </c>
      <c r="I3144" t="s">
        <v>155</v>
      </c>
      <c r="J3144">
        <v>2021</v>
      </c>
      <c r="K3144" t="s">
        <v>156</v>
      </c>
      <c r="L3144">
        <v>1</v>
      </c>
      <c r="M3144">
        <v>0</v>
      </c>
      <c r="N3144">
        <v>0</v>
      </c>
      <c r="O3144">
        <v>0</v>
      </c>
      <c r="P3144" t="s">
        <v>19</v>
      </c>
    </row>
    <row r="3145" spans="1:16" x14ac:dyDescent="0.2">
      <c r="A3145">
        <v>141022</v>
      </c>
      <c r="B3145">
        <v>141022</v>
      </c>
      <c r="C3145">
        <v>0</v>
      </c>
      <c r="D3145">
        <v>0</v>
      </c>
      <c r="E3145">
        <v>0</v>
      </c>
      <c r="F3145">
        <v>0.54</v>
      </c>
      <c r="G3145">
        <v>0.46</v>
      </c>
      <c r="H3145" t="s">
        <v>263</v>
      </c>
      <c r="I3145" t="s">
        <v>155</v>
      </c>
      <c r="J3145">
        <v>2021</v>
      </c>
      <c r="K3145" t="s">
        <v>156</v>
      </c>
      <c r="L3145">
        <v>1</v>
      </c>
      <c r="M3145">
        <v>0</v>
      </c>
      <c r="N3145">
        <v>0</v>
      </c>
      <c r="O3145">
        <v>0</v>
      </c>
      <c r="P3145" t="s">
        <v>19</v>
      </c>
    </row>
    <row r="3146" spans="1:16" x14ac:dyDescent="0.2">
      <c r="A3146">
        <v>258945</v>
      </c>
      <c r="B3146">
        <v>258945</v>
      </c>
      <c r="C3146">
        <v>0</v>
      </c>
      <c r="D3146">
        <v>0</v>
      </c>
      <c r="E3146">
        <v>0</v>
      </c>
      <c r="F3146">
        <v>0.27</v>
      </c>
      <c r="G3146">
        <v>0.73</v>
      </c>
      <c r="H3146" t="s">
        <v>264</v>
      </c>
      <c r="I3146" t="s">
        <v>155</v>
      </c>
      <c r="J3146">
        <v>2021</v>
      </c>
      <c r="K3146" t="s">
        <v>156</v>
      </c>
      <c r="L3146">
        <v>1</v>
      </c>
      <c r="M3146">
        <v>0</v>
      </c>
      <c r="N3146">
        <v>0</v>
      </c>
      <c r="O3146">
        <v>0</v>
      </c>
      <c r="P3146" t="s">
        <v>19</v>
      </c>
    </row>
    <row r="3147" spans="1:16" x14ac:dyDescent="0.2">
      <c r="A3147">
        <v>1010220</v>
      </c>
      <c r="B3147">
        <v>602084</v>
      </c>
      <c r="C3147">
        <v>180709</v>
      </c>
      <c r="D3147">
        <v>227427</v>
      </c>
      <c r="E3147">
        <v>0</v>
      </c>
      <c r="F3147">
        <v>0.42</v>
      </c>
      <c r="G3147">
        <v>0.57999999999999996</v>
      </c>
      <c r="H3147" t="s">
        <v>261</v>
      </c>
      <c r="I3147" t="s">
        <v>157</v>
      </c>
      <c r="J3147">
        <v>2021</v>
      </c>
      <c r="K3147" t="s">
        <v>158</v>
      </c>
      <c r="L3147">
        <v>0.59599295203025082</v>
      </c>
      <c r="M3147">
        <v>0.1788808378373028</v>
      </c>
      <c r="N3147">
        <v>0.22512621013244641</v>
      </c>
      <c r="O3147">
        <v>0</v>
      </c>
      <c r="P3147" t="s">
        <v>27</v>
      </c>
    </row>
    <row r="3148" spans="1:16" x14ac:dyDescent="0.2">
      <c r="A3148">
        <v>5836610</v>
      </c>
      <c r="B3148">
        <v>3669922</v>
      </c>
      <c r="C3148">
        <v>346047</v>
      </c>
      <c r="D3148">
        <v>1820641</v>
      </c>
      <c r="E3148">
        <v>0</v>
      </c>
      <c r="F3148">
        <v>0.16</v>
      </c>
      <c r="G3148">
        <v>0.84</v>
      </c>
      <c r="H3148" t="s">
        <v>262</v>
      </c>
      <c r="I3148" t="s">
        <v>157</v>
      </c>
      <c r="J3148">
        <v>2021</v>
      </c>
      <c r="K3148" t="s">
        <v>158</v>
      </c>
      <c r="L3148">
        <v>0.6287762930879397</v>
      </c>
      <c r="M3148">
        <v>5.9289039356749902E-2</v>
      </c>
      <c r="N3148">
        <v>0.31193466755531041</v>
      </c>
      <c r="O3148">
        <v>0</v>
      </c>
      <c r="P3148" t="s">
        <v>27</v>
      </c>
    </row>
    <row r="3149" spans="1:16" x14ac:dyDescent="0.2">
      <c r="A3149">
        <v>3062061</v>
      </c>
      <c r="B3149">
        <v>1963961</v>
      </c>
      <c r="C3149">
        <v>1098100</v>
      </c>
      <c r="D3149">
        <v>0</v>
      </c>
      <c r="E3149">
        <v>0</v>
      </c>
      <c r="F3149">
        <v>0.2</v>
      </c>
      <c r="G3149">
        <v>0.8</v>
      </c>
      <c r="H3149" t="s">
        <v>263</v>
      </c>
      <c r="I3149" t="s">
        <v>157</v>
      </c>
      <c r="J3149">
        <v>2021</v>
      </c>
      <c r="K3149" t="s">
        <v>158</v>
      </c>
      <c r="L3149">
        <v>0.6413853283785006</v>
      </c>
      <c r="M3149">
        <v>0.3586146716214994</v>
      </c>
      <c r="N3149">
        <v>0</v>
      </c>
      <c r="O3149">
        <v>0</v>
      </c>
      <c r="P3149" t="s">
        <v>27</v>
      </c>
    </row>
    <row r="3150" spans="1:16" x14ac:dyDescent="0.2">
      <c r="A3150">
        <v>7703266</v>
      </c>
      <c r="B3150">
        <v>4478360</v>
      </c>
      <c r="C3150">
        <v>1154516</v>
      </c>
      <c r="D3150">
        <v>2070389</v>
      </c>
      <c r="E3150">
        <v>0</v>
      </c>
      <c r="F3150">
        <v>0.1</v>
      </c>
      <c r="G3150">
        <v>0.9</v>
      </c>
      <c r="H3150" t="s">
        <v>264</v>
      </c>
      <c r="I3150" t="s">
        <v>157</v>
      </c>
      <c r="J3150">
        <v>2021</v>
      </c>
      <c r="K3150" t="s">
        <v>158</v>
      </c>
      <c r="L3150">
        <v>0.58135860815399598</v>
      </c>
      <c r="M3150">
        <v>0.14987357310522581</v>
      </c>
      <c r="N3150">
        <v>0.26876768892571018</v>
      </c>
      <c r="O3150">
        <v>0</v>
      </c>
      <c r="P3150" t="s">
        <v>27</v>
      </c>
    </row>
    <row r="3151" spans="1:16" x14ac:dyDescent="0.2">
      <c r="A3151">
        <v>89656</v>
      </c>
      <c r="B3151">
        <v>31034</v>
      </c>
      <c r="C3151">
        <v>58621</v>
      </c>
      <c r="D3151">
        <v>0</v>
      </c>
      <c r="E3151">
        <v>0</v>
      </c>
      <c r="F3151">
        <v>0.48</v>
      </c>
      <c r="G3151">
        <v>0.52</v>
      </c>
      <c r="H3151" t="s">
        <v>261</v>
      </c>
      <c r="I3151" t="s">
        <v>159</v>
      </c>
      <c r="J3151">
        <v>2021</v>
      </c>
      <c r="K3151" t="s">
        <v>160</v>
      </c>
      <c r="L3151">
        <v>0.34614526635138748</v>
      </c>
      <c r="M3151">
        <v>0.65384357990541631</v>
      </c>
      <c r="N3151">
        <v>0</v>
      </c>
      <c r="O3151">
        <v>0</v>
      </c>
      <c r="P3151" t="s">
        <v>27</v>
      </c>
    </row>
    <row r="3152" spans="1:16" x14ac:dyDescent="0.2">
      <c r="A3152">
        <v>379381</v>
      </c>
      <c r="B3152">
        <v>210388</v>
      </c>
      <c r="C3152">
        <v>53692</v>
      </c>
      <c r="D3152">
        <v>115300</v>
      </c>
      <c r="E3152">
        <v>0</v>
      </c>
      <c r="F3152">
        <v>0</v>
      </c>
      <c r="G3152">
        <v>1</v>
      </c>
      <c r="H3152" t="s">
        <v>262</v>
      </c>
      <c r="I3152" t="s">
        <v>159</v>
      </c>
      <c r="J3152">
        <v>2021</v>
      </c>
      <c r="K3152" t="s">
        <v>160</v>
      </c>
      <c r="L3152">
        <v>0.55455597407355661</v>
      </c>
      <c r="M3152">
        <v>0.14152527406485829</v>
      </c>
      <c r="N3152">
        <v>0.30391611598893992</v>
      </c>
      <c r="O3152">
        <v>0</v>
      </c>
      <c r="P3152" t="s">
        <v>27</v>
      </c>
    </row>
    <row r="3153" spans="1:16" x14ac:dyDescent="0.2">
      <c r="A3153">
        <v>302556</v>
      </c>
      <c r="B3153">
        <v>302309</v>
      </c>
      <c r="C3153">
        <v>247</v>
      </c>
      <c r="D3153">
        <v>0</v>
      </c>
      <c r="E3153">
        <v>0</v>
      </c>
      <c r="F3153">
        <v>1</v>
      </c>
      <c r="G3153">
        <v>0</v>
      </c>
      <c r="H3153" t="s">
        <v>263</v>
      </c>
      <c r="I3153" t="s">
        <v>159</v>
      </c>
      <c r="J3153">
        <v>2021</v>
      </c>
      <c r="K3153" t="s">
        <v>160</v>
      </c>
      <c r="L3153">
        <v>0.99918362220547596</v>
      </c>
      <c r="M3153">
        <v>8.1637779452398899E-4</v>
      </c>
      <c r="N3153">
        <v>0</v>
      </c>
      <c r="O3153">
        <v>0</v>
      </c>
      <c r="P3153" t="s">
        <v>27</v>
      </c>
    </row>
    <row r="3154" spans="1:16" x14ac:dyDescent="0.2">
      <c r="A3154">
        <v>1493122</v>
      </c>
      <c r="B3154">
        <v>1262617</v>
      </c>
      <c r="C3154">
        <v>112009</v>
      </c>
      <c r="D3154">
        <v>118495</v>
      </c>
      <c r="E3154">
        <v>0</v>
      </c>
      <c r="F3154">
        <v>0.62</v>
      </c>
      <c r="G3154">
        <v>0.38</v>
      </c>
      <c r="H3154" t="s">
        <v>264</v>
      </c>
      <c r="I3154" t="s">
        <v>159</v>
      </c>
      <c r="J3154">
        <v>2021</v>
      </c>
      <c r="K3154" t="s">
        <v>160</v>
      </c>
      <c r="L3154">
        <v>0.84562212598836528</v>
      </c>
      <c r="M3154">
        <v>7.5016642980278908E-2</v>
      </c>
      <c r="N3154">
        <v>7.9360561293718795E-2</v>
      </c>
      <c r="O3154">
        <v>0</v>
      </c>
      <c r="P3154" t="s">
        <v>27</v>
      </c>
    </row>
    <row r="3155" spans="1:16" x14ac:dyDescent="0.2">
      <c r="A3155">
        <v>158837</v>
      </c>
      <c r="B3155">
        <v>0</v>
      </c>
      <c r="C3155">
        <v>158837</v>
      </c>
      <c r="D3155">
        <v>0</v>
      </c>
      <c r="E3155">
        <v>0</v>
      </c>
      <c r="F3155">
        <v>0.39</v>
      </c>
      <c r="G3155">
        <v>0.61</v>
      </c>
      <c r="H3155" t="s">
        <v>261</v>
      </c>
      <c r="I3155" t="s">
        <v>161</v>
      </c>
      <c r="J3155">
        <v>2021</v>
      </c>
      <c r="K3155" t="s">
        <v>162</v>
      </c>
      <c r="L3155">
        <v>0</v>
      </c>
      <c r="M3155">
        <v>1</v>
      </c>
      <c r="N3155">
        <v>0</v>
      </c>
      <c r="O3155">
        <v>0</v>
      </c>
      <c r="P3155" t="s">
        <v>27</v>
      </c>
    </row>
    <row r="3156" spans="1:16" x14ac:dyDescent="0.2">
      <c r="A3156">
        <v>38619</v>
      </c>
      <c r="B3156">
        <v>0</v>
      </c>
      <c r="C3156">
        <v>20097</v>
      </c>
      <c r="D3156">
        <v>0</v>
      </c>
      <c r="E3156">
        <v>18522</v>
      </c>
      <c r="F3156">
        <v>1</v>
      </c>
      <c r="G3156">
        <v>0</v>
      </c>
      <c r="H3156" t="s">
        <v>262</v>
      </c>
      <c r="I3156" t="s">
        <v>161</v>
      </c>
      <c r="J3156">
        <v>2021</v>
      </c>
      <c r="K3156" t="s">
        <v>162</v>
      </c>
      <c r="L3156">
        <v>0</v>
      </c>
      <c r="M3156">
        <v>0.52039151712887444</v>
      </c>
      <c r="N3156">
        <v>0</v>
      </c>
      <c r="O3156">
        <v>0.47960848287112562</v>
      </c>
      <c r="P3156" t="s">
        <v>27</v>
      </c>
    </row>
    <row r="3157" spans="1:16" x14ac:dyDescent="0.2">
      <c r="A3157">
        <v>26488</v>
      </c>
      <c r="B3157">
        <v>24928</v>
      </c>
      <c r="C3157">
        <v>1560</v>
      </c>
      <c r="D3157">
        <v>0</v>
      </c>
      <c r="E3157">
        <v>0</v>
      </c>
      <c r="F3157">
        <v>0.94</v>
      </c>
      <c r="G3157">
        <v>0.06</v>
      </c>
      <c r="H3157" t="s">
        <v>263</v>
      </c>
      <c r="I3157" t="s">
        <v>161</v>
      </c>
      <c r="J3157">
        <v>2021</v>
      </c>
      <c r="K3157" t="s">
        <v>162</v>
      </c>
      <c r="L3157">
        <v>0.94110540622168526</v>
      </c>
      <c r="M3157">
        <v>5.8894593778314713E-2</v>
      </c>
      <c r="N3157">
        <v>0</v>
      </c>
      <c r="O3157">
        <v>0</v>
      </c>
      <c r="P3157" t="s">
        <v>27</v>
      </c>
    </row>
    <row r="3158" spans="1:16" x14ac:dyDescent="0.2">
      <c r="A3158">
        <v>36088</v>
      </c>
      <c r="B3158">
        <v>0</v>
      </c>
      <c r="C3158">
        <v>36088</v>
      </c>
      <c r="D3158">
        <v>0</v>
      </c>
      <c r="E3158">
        <v>0</v>
      </c>
      <c r="F3158">
        <v>0.69</v>
      </c>
      <c r="G3158">
        <v>0.31</v>
      </c>
      <c r="H3158" t="s">
        <v>264</v>
      </c>
      <c r="I3158" t="s">
        <v>161</v>
      </c>
      <c r="J3158">
        <v>2021</v>
      </c>
      <c r="K3158" t="s">
        <v>162</v>
      </c>
      <c r="L3158">
        <v>0</v>
      </c>
      <c r="M3158">
        <v>1</v>
      </c>
      <c r="N3158">
        <v>0</v>
      </c>
      <c r="O3158">
        <v>0</v>
      </c>
      <c r="P3158" t="s">
        <v>27</v>
      </c>
    </row>
    <row r="3159" spans="1:16" x14ac:dyDescent="0.2">
      <c r="A3159">
        <v>447842</v>
      </c>
      <c r="B3159">
        <v>412337</v>
      </c>
      <c r="C3159">
        <v>35504</v>
      </c>
      <c r="D3159">
        <v>0</v>
      </c>
      <c r="E3159">
        <v>0</v>
      </c>
      <c r="F3159">
        <v>0.81</v>
      </c>
      <c r="G3159">
        <v>0.19</v>
      </c>
      <c r="H3159" t="s">
        <v>261</v>
      </c>
      <c r="I3159" t="s">
        <v>163</v>
      </c>
      <c r="J3159">
        <v>2021</v>
      </c>
      <c r="K3159" t="s">
        <v>164</v>
      </c>
      <c r="L3159">
        <v>0.92071980743208537</v>
      </c>
      <c r="M3159">
        <v>7.9277959637550743E-2</v>
      </c>
      <c r="N3159">
        <v>0</v>
      </c>
      <c r="O3159">
        <v>0</v>
      </c>
      <c r="P3159" t="s">
        <v>79</v>
      </c>
    </row>
    <row r="3160" spans="1:16" x14ac:dyDescent="0.2">
      <c r="A3160">
        <v>1487098</v>
      </c>
      <c r="B3160">
        <v>905049</v>
      </c>
      <c r="C3160">
        <v>78807</v>
      </c>
      <c r="D3160">
        <v>255896</v>
      </c>
      <c r="E3160">
        <v>247347</v>
      </c>
      <c r="F3160">
        <v>0.13</v>
      </c>
      <c r="G3160">
        <v>0.87</v>
      </c>
      <c r="H3160" t="s">
        <v>262</v>
      </c>
      <c r="I3160" t="s">
        <v>163</v>
      </c>
      <c r="J3160">
        <v>2021</v>
      </c>
      <c r="K3160" t="s">
        <v>164</v>
      </c>
      <c r="L3160">
        <v>0.60860077815987912</v>
      </c>
      <c r="M3160">
        <v>5.2993817488827227E-2</v>
      </c>
      <c r="N3160">
        <v>0.17207742865634951</v>
      </c>
      <c r="O3160">
        <v>0.1663286481455829</v>
      </c>
      <c r="P3160" t="s">
        <v>79</v>
      </c>
    </row>
    <row r="3161" spans="1:16" x14ac:dyDescent="0.2">
      <c r="A3161">
        <v>436728</v>
      </c>
      <c r="B3161">
        <v>311510</v>
      </c>
      <c r="C3161">
        <v>125218</v>
      </c>
      <c r="D3161">
        <v>0</v>
      </c>
      <c r="E3161">
        <v>0</v>
      </c>
      <c r="F3161">
        <v>0.69</v>
      </c>
      <c r="G3161">
        <v>0.31</v>
      </c>
      <c r="H3161" t="s">
        <v>263</v>
      </c>
      <c r="I3161" t="s">
        <v>163</v>
      </c>
      <c r="J3161">
        <v>2021</v>
      </c>
      <c r="K3161" t="s">
        <v>164</v>
      </c>
      <c r="L3161">
        <v>0.71328149328643919</v>
      </c>
      <c r="M3161">
        <v>0.28671850671356092</v>
      </c>
      <c r="N3161">
        <v>0</v>
      </c>
      <c r="O3161">
        <v>0</v>
      </c>
      <c r="P3161" t="s">
        <v>79</v>
      </c>
    </row>
    <row r="3162" spans="1:16" x14ac:dyDescent="0.2">
      <c r="A3162">
        <v>2574762</v>
      </c>
      <c r="B3162">
        <v>1571954</v>
      </c>
      <c r="C3162">
        <v>693559</v>
      </c>
      <c r="D3162">
        <v>309249</v>
      </c>
      <c r="E3162">
        <v>0</v>
      </c>
      <c r="F3162">
        <v>0.2</v>
      </c>
      <c r="G3162">
        <v>0.8</v>
      </c>
      <c r="H3162" t="s">
        <v>264</v>
      </c>
      <c r="I3162" t="s">
        <v>163</v>
      </c>
      <c r="J3162">
        <v>2021</v>
      </c>
      <c r="K3162" t="s">
        <v>164</v>
      </c>
      <c r="L3162">
        <v>0.61052400183007205</v>
      </c>
      <c r="M3162">
        <v>0.26936819791499178</v>
      </c>
      <c r="N3162">
        <v>0.1201078002549362</v>
      </c>
      <c r="O3162">
        <v>0</v>
      </c>
      <c r="P3162" t="s">
        <v>79</v>
      </c>
    </row>
    <row r="3163" spans="1:16" x14ac:dyDescent="0.2">
      <c r="A3163">
        <v>725849</v>
      </c>
      <c r="B3163">
        <v>400232</v>
      </c>
      <c r="C3163">
        <v>173097</v>
      </c>
      <c r="D3163">
        <v>89673</v>
      </c>
      <c r="E3163">
        <v>62847</v>
      </c>
      <c r="F3163">
        <v>0.28000000000000003</v>
      </c>
      <c r="G3163">
        <v>0.72</v>
      </c>
      <c r="H3163" t="s">
        <v>261</v>
      </c>
      <c r="I3163" t="s">
        <v>165</v>
      </c>
      <c r="J3163">
        <v>2021</v>
      </c>
      <c r="K3163" t="s">
        <v>166</v>
      </c>
      <c r="L3163">
        <v>0.55139843135417976</v>
      </c>
      <c r="M3163">
        <v>0.23847522005265559</v>
      </c>
      <c r="N3163">
        <v>0.12354222434693719</v>
      </c>
      <c r="O3163">
        <v>8.6584124246227523E-2</v>
      </c>
      <c r="P3163" t="s">
        <v>19</v>
      </c>
    </row>
    <row r="3164" spans="1:16" x14ac:dyDescent="0.2">
      <c r="A3164">
        <v>1030708</v>
      </c>
      <c r="B3164">
        <v>507962</v>
      </c>
      <c r="C3164">
        <v>466235</v>
      </c>
      <c r="D3164">
        <v>56511</v>
      </c>
      <c r="E3164">
        <v>0</v>
      </c>
      <c r="F3164">
        <v>0.39</v>
      </c>
      <c r="G3164">
        <v>0.61</v>
      </c>
      <c r="H3164" t="s">
        <v>262</v>
      </c>
      <c r="I3164" t="s">
        <v>165</v>
      </c>
      <c r="J3164">
        <v>2021</v>
      </c>
      <c r="K3164" t="s">
        <v>166</v>
      </c>
      <c r="L3164">
        <v>0.49282823069191273</v>
      </c>
      <c r="M3164">
        <v>0.45234440792154518</v>
      </c>
      <c r="N3164">
        <v>5.4827361386542067E-2</v>
      </c>
      <c r="O3164">
        <v>0</v>
      </c>
      <c r="P3164" t="s">
        <v>19</v>
      </c>
    </row>
    <row r="3165" spans="1:16" x14ac:dyDescent="0.2">
      <c r="A3165">
        <v>1273305</v>
      </c>
      <c r="B3165">
        <v>1027653</v>
      </c>
      <c r="C3165">
        <v>180106</v>
      </c>
      <c r="D3165">
        <v>0</v>
      </c>
      <c r="E3165">
        <v>65546</v>
      </c>
      <c r="F3165">
        <v>0.25</v>
      </c>
      <c r="G3165">
        <v>0.75</v>
      </c>
      <c r="H3165" t="s">
        <v>264</v>
      </c>
      <c r="I3165" t="s">
        <v>165</v>
      </c>
      <c r="J3165">
        <v>2021</v>
      </c>
      <c r="K3165" t="s">
        <v>166</v>
      </c>
      <c r="L3165">
        <v>0.80707528832447839</v>
      </c>
      <c r="M3165">
        <v>0.14144765001315471</v>
      </c>
      <c r="N3165">
        <v>0</v>
      </c>
      <c r="O3165">
        <v>5.1477061662366833E-2</v>
      </c>
      <c r="P3165" t="s">
        <v>19</v>
      </c>
    </row>
    <row r="3166" spans="1:16" x14ac:dyDescent="0.2">
      <c r="A3166">
        <v>611146</v>
      </c>
      <c r="B3166">
        <v>371218</v>
      </c>
      <c r="C3166">
        <v>153927</v>
      </c>
      <c r="D3166">
        <v>86002</v>
      </c>
      <c r="E3166">
        <v>0</v>
      </c>
      <c r="F3166">
        <v>0.55000000000000004</v>
      </c>
      <c r="G3166">
        <v>0.45</v>
      </c>
      <c r="H3166" t="s">
        <v>261</v>
      </c>
      <c r="I3166" t="s">
        <v>167</v>
      </c>
      <c r="J3166">
        <v>2021</v>
      </c>
      <c r="K3166" t="s">
        <v>168</v>
      </c>
      <c r="L3166">
        <v>0.60741295860563593</v>
      </c>
      <c r="M3166">
        <v>0.25186616618614871</v>
      </c>
      <c r="N3166">
        <v>0.14072251147843559</v>
      </c>
      <c r="O3166">
        <v>0</v>
      </c>
      <c r="P3166" t="s">
        <v>27</v>
      </c>
    </row>
    <row r="3167" spans="1:16" x14ac:dyDescent="0.2">
      <c r="A3167">
        <v>552920</v>
      </c>
      <c r="B3167">
        <v>399781</v>
      </c>
      <c r="C3167">
        <v>79240</v>
      </c>
      <c r="D3167">
        <v>73899</v>
      </c>
      <c r="E3167">
        <v>0</v>
      </c>
      <c r="F3167">
        <v>0.39</v>
      </c>
      <c r="G3167">
        <v>0.61</v>
      </c>
      <c r="H3167" t="s">
        <v>262</v>
      </c>
      <c r="I3167" t="s">
        <v>167</v>
      </c>
      <c r="J3167">
        <v>2021</v>
      </c>
      <c r="K3167" t="s">
        <v>168</v>
      </c>
      <c r="L3167">
        <v>0.7230358822252767</v>
      </c>
      <c r="M3167">
        <v>0.14331187151848371</v>
      </c>
      <c r="N3167">
        <v>0.13365224625623959</v>
      </c>
      <c r="O3167">
        <v>0</v>
      </c>
      <c r="P3167" t="s">
        <v>27</v>
      </c>
    </row>
    <row r="3168" spans="1:16" x14ac:dyDescent="0.2">
      <c r="A3168">
        <v>377576</v>
      </c>
      <c r="B3168">
        <v>303833</v>
      </c>
      <c r="C3168">
        <v>33743</v>
      </c>
      <c r="D3168">
        <v>0</v>
      </c>
      <c r="E3168">
        <v>40000</v>
      </c>
      <c r="F3168">
        <v>0.91</v>
      </c>
      <c r="G3168">
        <v>0.09</v>
      </c>
      <c r="H3168" t="s">
        <v>263</v>
      </c>
      <c r="I3168" t="s">
        <v>167</v>
      </c>
      <c r="J3168">
        <v>2021</v>
      </c>
      <c r="K3168" t="s">
        <v>168</v>
      </c>
      <c r="L3168">
        <v>0.80469362459478355</v>
      </c>
      <c r="M3168">
        <v>8.9367438608386127E-2</v>
      </c>
      <c r="N3168">
        <v>0</v>
      </c>
      <c r="O3168">
        <v>0.10593893679683029</v>
      </c>
      <c r="P3168" t="s">
        <v>27</v>
      </c>
    </row>
    <row r="3169" spans="1:16" x14ac:dyDescent="0.2">
      <c r="A3169">
        <v>683910</v>
      </c>
      <c r="B3169">
        <v>492593</v>
      </c>
      <c r="C3169">
        <v>121244</v>
      </c>
      <c r="D3169">
        <v>70073</v>
      </c>
      <c r="E3169">
        <v>0</v>
      </c>
      <c r="F3169">
        <v>0.43</v>
      </c>
      <c r="G3169">
        <v>0.56999999999999995</v>
      </c>
      <c r="H3169" t="s">
        <v>264</v>
      </c>
      <c r="I3169" t="s">
        <v>167</v>
      </c>
      <c r="J3169">
        <v>2021</v>
      </c>
      <c r="K3169" t="s">
        <v>168</v>
      </c>
      <c r="L3169">
        <v>0.72025997572780043</v>
      </c>
      <c r="M3169">
        <v>0.17728063634103899</v>
      </c>
      <c r="N3169">
        <v>0.10245938793116049</v>
      </c>
      <c r="O3169">
        <v>0</v>
      </c>
      <c r="P3169" t="s">
        <v>27</v>
      </c>
    </row>
    <row r="3170" spans="1:16" x14ac:dyDescent="0.2">
      <c r="A3170">
        <v>3724937</v>
      </c>
      <c r="B3170">
        <v>402149</v>
      </c>
      <c r="C3170">
        <v>603788</v>
      </c>
      <c r="D3170">
        <v>2719001</v>
      </c>
      <c r="E3170">
        <v>0</v>
      </c>
      <c r="F3170">
        <v>0.04</v>
      </c>
      <c r="G3170">
        <v>0.96</v>
      </c>
      <c r="H3170" t="s">
        <v>261</v>
      </c>
      <c r="I3170" t="s">
        <v>169</v>
      </c>
      <c r="J3170">
        <v>2021</v>
      </c>
      <c r="K3170" t="s">
        <v>170</v>
      </c>
      <c r="L3170">
        <v>0.1079612890097202</v>
      </c>
      <c r="M3170">
        <v>0.16209347970180429</v>
      </c>
      <c r="N3170">
        <v>0.72994549974939171</v>
      </c>
      <c r="O3170">
        <v>0</v>
      </c>
      <c r="P3170" t="s">
        <v>27</v>
      </c>
    </row>
    <row r="3171" spans="1:16" x14ac:dyDescent="0.2">
      <c r="A3171">
        <v>3808479</v>
      </c>
      <c r="B3171">
        <v>1653569</v>
      </c>
      <c r="C3171">
        <v>705483</v>
      </c>
      <c r="D3171">
        <v>1431916</v>
      </c>
      <c r="E3171">
        <v>17512</v>
      </c>
      <c r="F3171">
        <v>0.09</v>
      </c>
      <c r="G3171">
        <v>0.91</v>
      </c>
      <c r="H3171" t="s">
        <v>262</v>
      </c>
      <c r="I3171" t="s">
        <v>169</v>
      </c>
      <c r="J3171">
        <v>2021</v>
      </c>
      <c r="K3171" t="s">
        <v>170</v>
      </c>
      <c r="L3171">
        <v>0.43418094205061908</v>
      </c>
      <c r="M3171">
        <v>0.1852400919107077</v>
      </c>
      <c r="N3171">
        <v>0.3759810675075273</v>
      </c>
      <c r="O3171">
        <v>4.5981611031595546E-3</v>
      </c>
      <c r="P3171" t="s">
        <v>27</v>
      </c>
    </row>
    <row r="3172" spans="1:16" x14ac:dyDescent="0.2">
      <c r="A3172">
        <v>35778</v>
      </c>
      <c r="B3172">
        <v>35778</v>
      </c>
      <c r="C3172">
        <v>0</v>
      </c>
      <c r="D3172">
        <v>0</v>
      </c>
      <c r="E3172">
        <v>0</v>
      </c>
      <c r="F3172">
        <v>1</v>
      </c>
      <c r="G3172">
        <v>0</v>
      </c>
      <c r="H3172" t="s">
        <v>82</v>
      </c>
      <c r="I3172" t="s">
        <v>169</v>
      </c>
      <c r="J3172">
        <v>2021</v>
      </c>
      <c r="K3172" t="s">
        <v>170</v>
      </c>
      <c r="L3172">
        <v>1</v>
      </c>
      <c r="M3172">
        <v>0</v>
      </c>
      <c r="N3172">
        <v>0</v>
      </c>
      <c r="O3172">
        <v>0</v>
      </c>
      <c r="P3172" t="s">
        <v>27</v>
      </c>
    </row>
    <row r="3173" spans="1:16" x14ac:dyDescent="0.2">
      <c r="A3173">
        <v>1696672</v>
      </c>
      <c r="B3173">
        <v>698106</v>
      </c>
      <c r="C3173">
        <v>991550</v>
      </c>
      <c r="D3173">
        <v>7016</v>
      </c>
      <c r="E3173">
        <v>0</v>
      </c>
      <c r="F3173">
        <v>0.18</v>
      </c>
      <c r="G3173">
        <v>0.82</v>
      </c>
      <c r="H3173" t="s">
        <v>263</v>
      </c>
      <c r="I3173" t="s">
        <v>169</v>
      </c>
      <c r="J3173">
        <v>2021</v>
      </c>
      <c r="K3173" t="s">
        <v>170</v>
      </c>
      <c r="L3173">
        <v>0.41145607400841178</v>
      </c>
      <c r="M3173">
        <v>0.58440877199600161</v>
      </c>
      <c r="N3173">
        <v>4.1351539955866547E-3</v>
      </c>
      <c r="O3173">
        <v>0</v>
      </c>
      <c r="P3173" t="s">
        <v>27</v>
      </c>
    </row>
    <row r="3174" spans="1:16" x14ac:dyDescent="0.2">
      <c r="A3174">
        <v>13573903</v>
      </c>
      <c r="B3174">
        <v>9686991</v>
      </c>
      <c r="C3174">
        <v>2125570</v>
      </c>
      <c r="D3174">
        <v>1741638</v>
      </c>
      <c r="E3174">
        <v>19703</v>
      </c>
      <c r="F3174">
        <v>0.22</v>
      </c>
      <c r="G3174">
        <v>0.78</v>
      </c>
      <c r="H3174" t="s">
        <v>264</v>
      </c>
      <c r="I3174" t="s">
        <v>169</v>
      </c>
      <c r="J3174">
        <v>2021</v>
      </c>
      <c r="K3174" t="s">
        <v>170</v>
      </c>
      <c r="L3174">
        <v>0.71364816736939996</v>
      </c>
      <c r="M3174">
        <v>0.15659239645369499</v>
      </c>
      <c r="N3174">
        <v>0.12830782715921871</v>
      </c>
      <c r="O3174">
        <v>1.4515353469079599E-3</v>
      </c>
      <c r="P3174" t="s">
        <v>27</v>
      </c>
    </row>
    <row r="3175" spans="1:16" x14ac:dyDescent="0.2">
      <c r="A3175">
        <v>907117</v>
      </c>
      <c r="B3175">
        <v>313817</v>
      </c>
      <c r="C3175">
        <v>916</v>
      </c>
      <c r="D3175">
        <v>592384</v>
      </c>
      <c r="E3175">
        <v>0</v>
      </c>
      <c r="F3175">
        <v>0.01</v>
      </c>
      <c r="G3175">
        <v>0.99</v>
      </c>
      <c r="H3175" t="s">
        <v>261</v>
      </c>
      <c r="I3175" t="s">
        <v>171</v>
      </c>
      <c r="J3175">
        <v>2021</v>
      </c>
      <c r="K3175" t="s">
        <v>172</v>
      </c>
      <c r="L3175">
        <v>0.34594986093304392</v>
      </c>
      <c r="M3175">
        <v>1.009792562591154E-3</v>
      </c>
      <c r="N3175">
        <v>0.65304034650436493</v>
      </c>
      <c r="O3175">
        <v>0</v>
      </c>
      <c r="P3175" t="s">
        <v>173</v>
      </c>
    </row>
    <row r="3176" spans="1:16" x14ac:dyDescent="0.2">
      <c r="A3176">
        <v>9011621</v>
      </c>
      <c r="B3176">
        <v>4852137</v>
      </c>
      <c r="C3176">
        <v>0</v>
      </c>
      <c r="D3176">
        <v>4011809</v>
      </c>
      <c r="E3176">
        <v>147675</v>
      </c>
      <c r="F3176">
        <v>7.0000000000000007E-2</v>
      </c>
      <c r="G3176">
        <v>0.93</v>
      </c>
      <c r="H3176" t="s">
        <v>262</v>
      </c>
      <c r="I3176" t="s">
        <v>171</v>
      </c>
      <c r="J3176">
        <v>2021</v>
      </c>
      <c r="K3176" t="s">
        <v>172</v>
      </c>
      <c r="L3176">
        <v>0.53843109913299725</v>
      </c>
      <c r="M3176">
        <v>0</v>
      </c>
      <c r="N3176">
        <v>0.44518172701670428</v>
      </c>
      <c r="O3176">
        <v>1.6387173850298409E-2</v>
      </c>
      <c r="P3176" t="s">
        <v>173</v>
      </c>
    </row>
    <row r="3177" spans="1:16" x14ac:dyDescent="0.2">
      <c r="A3177">
        <v>101690</v>
      </c>
      <c r="B3177">
        <v>99714</v>
      </c>
      <c r="C3177">
        <v>0</v>
      </c>
      <c r="D3177">
        <v>1976</v>
      </c>
      <c r="E3177">
        <v>0</v>
      </c>
      <c r="F3177">
        <v>1</v>
      </c>
      <c r="G3177">
        <v>0</v>
      </c>
      <c r="H3177" t="s">
        <v>263</v>
      </c>
      <c r="I3177" t="s">
        <v>171</v>
      </c>
      <c r="J3177">
        <v>2021</v>
      </c>
      <c r="K3177" t="s">
        <v>172</v>
      </c>
      <c r="L3177">
        <v>0.98056839413905006</v>
      </c>
      <c r="M3177">
        <v>0</v>
      </c>
      <c r="N3177">
        <v>1.9431605860949941E-2</v>
      </c>
      <c r="O3177">
        <v>0</v>
      </c>
      <c r="P3177" t="s">
        <v>173</v>
      </c>
    </row>
    <row r="3178" spans="1:16" x14ac:dyDescent="0.2">
      <c r="A3178">
        <v>4269703</v>
      </c>
      <c r="B3178">
        <v>1491171</v>
      </c>
      <c r="C3178">
        <v>0</v>
      </c>
      <c r="D3178">
        <v>2485765</v>
      </c>
      <c r="E3178">
        <v>292768</v>
      </c>
      <c r="F3178">
        <v>0.34</v>
      </c>
      <c r="G3178">
        <v>0.66</v>
      </c>
      <c r="H3178" t="s">
        <v>264</v>
      </c>
      <c r="I3178" t="s">
        <v>171</v>
      </c>
      <c r="J3178">
        <v>2021</v>
      </c>
      <c r="K3178" t="s">
        <v>172</v>
      </c>
      <c r="L3178">
        <v>0.34924466643230218</v>
      </c>
      <c r="M3178">
        <v>0</v>
      </c>
      <c r="N3178">
        <v>0.58218686405119979</v>
      </c>
      <c r="O3178">
        <v>6.8568703724825819E-2</v>
      </c>
      <c r="P3178" t="s">
        <v>173</v>
      </c>
    </row>
    <row r="3179" spans="1:16" x14ac:dyDescent="0.2">
      <c r="A3179">
        <v>430778</v>
      </c>
      <c r="B3179">
        <v>329985</v>
      </c>
      <c r="C3179">
        <v>33020</v>
      </c>
      <c r="D3179">
        <v>67773</v>
      </c>
      <c r="E3179">
        <v>0</v>
      </c>
      <c r="F3179">
        <v>0.65</v>
      </c>
      <c r="G3179">
        <v>0.35</v>
      </c>
      <c r="H3179" t="s">
        <v>261</v>
      </c>
      <c r="I3179" t="s">
        <v>174</v>
      </c>
      <c r="J3179">
        <v>2021</v>
      </c>
      <c r="K3179" t="s">
        <v>175</v>
      </c>
      <c r="L3179">
        <v>0.766021013143661</v>
      </c>
      <c r="M3179">
        <v>7.6652011012632956E-2</v>
      </c>
      <c r="N3179">
        <v>0.157326975843706</v>
      </c>
      <c r="O3179">
        <v>0</v>
      </c>
      <c r="P3179" t="s">
        <v>27</v>
      </c>
    </row>
    <row r="3180" spans="1:16" x14ac:dyDescent="0.2">
      <c r="A3180">
        <v>266761</v>
      </c>
      <c r="B3180">
        <v>188835</v>
      </c>
      <c r="C3180">
        <v>21106</v>
      </c>
      <c r="D3180">
        <v>56820</v>
      </c>
      <c r="E3180">
        <v>0</v>
      </c>
      <c r="F3180">
        <v>0.78</v>
      </c>
      <c r="G3180">
        <v>0.22</v>
      </c>
      <c r="H3180" t="s">
        <v>262</v>
      </c>
      <c r="I3180" t="s">
        <v>174</v>
      </c>
      <c r="J3180">
        <v>2021</v>
      </c>
      <c r="K3180" t="s">
        <v>175</v>
      </c>
      <c r="L3180">
        <v>0.70788083715385686</v>
      </c>
      <c r="M3180">
        <v>7.9119511472816498E-2</v>
      </c>
      <c r="N3180">
        <v>0.21299965137332669</v>
      </c>
      <c r="O3180">
        <v>0</v>
      </c>
      <c r="P3180" t="s">
        <v>27</v>
      </c>
    </row>
    <row r="3181" spans="1:16" x14ac:dyDescent="0.2">
      <c r="A3181">
        <v>151918</v>
      </c>
      <c r="B3181">
        <v>23543</v>
      </c>
      <c r="C3181">
        <v>128375</v>
      </c>
      <c r="D3181">
        <v>0</v>
      </c>
      <c r="E3181">
        <v>0</v>
      </c>
      <c r="F3181">
        <v>0.63</v>
      </c>
      <c r="G3181">
        <v>0.37</v>
      </c>
      <c r="H3181" t="s">
        <v>263</v>
      </c>
      <c r="I3181" t="s">
        <v>174</v>
      </c>
      <c r="J3181">
        <v>2021</v>
      </c>
      <c r="K3181" t="s">
        <v>175</v>
      </c>
      <c r="L3181">
        <v>0.15497176108163621</v>
      </c>
      <c r="M3181">
        <v>0.84502823891836387</v>
      </c>
      <c r="N3181">
        <v>0</v>
      </c>
      <c r="O3181">
        <v>0</v>
      </c>
      <c r="P3181" t="s">
        <v>27</v>
      </c>
    </row>
    <row r="3182" spans="1:16" x14ac:dyDescent="0.2">
      <c r="A3182">
        <v>679446</v>
      </c>
      <c r="B3182">
        <v>419933</v>
      </c>
      <c r="C3182">
        <v>145598</v>
      </c>
      <c r="D3182">
        <v>113915</v>
      </c>
      <c r="E3182">
        <v>0</v>
      </c>
      <c r="F3182">
        <v>0.39</v>
      </c>
      <c r="G3182">
        <v>0.61</v>
      </c>
      <c r="H3182" t="s">
        <v>264</v>
      </c>
      <c r="I3182" t="s">
        <v>174</v>
      </c>
      <c r="J3182">
        <v>2021</v>
      </c>
      <c r="K3182" t="s">
        <v>175</v>
      </c>
      <c r="L3182">
        <v>0.61805206006069646</v>
      </c>
      <c r="M3182">
        <v>0.21428928862632199</v>
      </c>
      <c r="N3182">
        <v>0.16765865131298149</v>
      </c>
      <c r="O3182">
        <v>0</v>
      </c>
      <c r="P3182" t="s">
        <v>27</v>
      </c>
    </row>
    <row r="3183" spans="1:16" x14ac:dyDescent="0.2">
      <c r="A3183">
        <v>879754</v>
      </c>
      <c r="B3183">
        <v>338594</v>
      </c>
      <c r="C3183">
        <v>0</v>
      </c>
      <c r="D3183">
        <v>541160</v>
      </c>
      <c r="E3183">
        <v>0</v>
      </c>
      <c r="F3183">
        <v>0.23</v>
      </c>
      <c r="G3183">
        <v>0.77</v>
      </c>
      <c r="H3183" t="s">
        <v>261</v>
      </c>
      <c r="I3183" t="s">
        <v>176</v>
      </c>
      <c r="J3183">
        <v>2021</v>
      </c>
      <c r="K3183" t="s">
        <v>177</v>
      </c>
      <c r="L3183">
        <v>0.38487349872805349</v>
      </c>
      <c r="M3183">
        <v>0</v>
      </c>
      <c r="N3183">
        <v>0.61512650127194646</v>
      </c>
      <c r="O3183">
        <v>0</v>
      </c>
      <c r="P3183" t="s">
        <v>19</v>
      </c>
    </row>
    <row r="3184" spans="1:16" x14ac:dyDescent="0.2">
      <c r="A3184">
        <v>3382161</v>
      </c>
      <c r="B3184">
        <v>1318685</v>
      </c>
      <c r="C3184">
        <v>0</v>
      </c>
      <c r="D3184">
        <v>2063476</v>
      </c>
      <c r="E3184">
        <v>0</v>
      </c>
      <c r="F3184">
        <v>0.22</v>
      </c>
      <c r="G3184">
        <v>0.78</v>
      </c>
      <c r="H3184" t="s">
        <v>262</v>
      </c>
      <c r="I3184" t="s">
        <v>176</v>
      </c>
      <c r="J3184">
        <v>2021</v>
      </c>
      <c r="K3184" t="s">
        <v>177</v>
      </c>
      <c r="L3184">
        <v>0.38989421260549101</v>
      </c>
      <c r="M3184">
        <v>0</v>
      </c>
      <c r="N3184">
        <v>0.61010578739450905</v>
      </c>
      <c r="O3184">
        <v>0</v>
      </c>
      <c r="P3184" t="s">
        <v>19</v>
      </c>
    </row>
    <row r="3185" spans="1:16" x14ac:dyDescent="0.2">
      <c r="A3185">
        <v>1427557</v>
      </c>
      <c r="B3185">
        <v>1289702</v>
      </c>
      <c r="C3185">
        <v>0</v>
      </c>
      <c r="D3185">
        <v>137855</v>
      </c>
      <c r="E3185">
        <v>0</v>
      </c>
      <c r="F3185">
        <v>0.54</v>
      </c>
      <c r="G3185">
        <v>0.46</v>
      </c>
      <c r="H3185" t="s">
        <v>263</v>
      </c>
      <c r="I3185" t="s">
        <v>176</v>
      </c>
      <c r="J3185">
        <v>2021</v>
      </c>
      <c r="K3185" t="s">
        <v>177</v>
      </c>
      <c r="L3185">
        <v>0.90343292772197537</v>
      </c>
      <c r="M3185">
        <v>0</v>
      </c>
      <c r="N3185">
        <v>9.6567072278024621E-2</v>
      </c>
      <c r="O3185">
        <v>0</v>
      </c>
      <c r="P3185" t="s">
        <v>19</v>
      </c>
    </row>
    <row r="3186" spans="1:16" x14ac:dyDescent="0.2">
      <c r="A3186">
        <v>2909097</v>
      </c>
      <c r="B3186">
        <v>2070204</v>
      </c>
      <c r="C3186">
        <v>19208</v>
      </c>
      <c r="D3186">
        <v>819685</v>
      </c>
      <c r="E3186">
        <v>0</v>
      </c>
      <c r="F3186">
        <v>0.5</v>
      </c>
      <c r="G3186">
        <v>0.5</v>
      </c>
      <c r="H3186" t="s">
        <v>264</v>
      </c>
      <c r="I3186" t="s">
        <v>176</v>
      </c>
      <c r="J3186">
        <v>2021</v>
      </c>
      <c r="K3186" t="s">
        <v>177</v>
      </c>
      <c r="L3186">
        <v>0.71163113502231101</v>
      </c>
      <c r="M3186">
        <v>6.6027361755211329E-3</v>
      </c>
      <c r="N3186">
        <v>0.28176612880216778</v>
      </c>
      <c r="O3186">
        <v>0</v>
      </c>
      <c r="P3186" t="s">
        <v>19</v>
      </c>
    </row>
    <row r="3187" spans="1:16" x14ac:dyDescent="0.2">
      <c r="A3187">
        <v>580704</v>
      </c>
      <c r="B3187">
        <v>580704</v>
      </c>
      <c r="C3187">
        <v>0</v>
      </c>
      <c r="D3187">
        <v>0</v>
      </c>
      <c r="E3187">
        <v>0</v>
      </c>
      <c r="F3187">
        <v>0.41</v>
      </c>
      <c r="G3187">
        <v>0.59</v>
      </c>
      <c r="H3187" t="s">
        <v>261</v>
      </c>
      <c r="I3187" t="s">
        <v>178</v>
      </c>
      <c r="J3187">
        <v>2021</v>
      </c>
      <c r="K3187" t="s">
        <v>179</v>
      </c>
      <c r="L3187">
        <v>1</v>
      </c>
      <c r="M3187">
        <v>0</v>
      </c>
      <c r="N3187">
        <v>0</v>
      </c>
      <c r="O3187">
        <v>0</v>
      </c>
      <c r="P3187" t="s">
        <v>79</v>
      </c>
    </row>
    <row r="3188" spans="1:16" x14ac:dyDescent="0.2">
      <c r="A3188">
        <v>623104</v>
      </c>
      <c r="B3188">
        <v>590174</v>
      </c>
      <c r="C3188">
        <v>32930</v>
      </c>
      <c r="D3188">
        <v>0</v>
      </c>
      <c r="E3188">
        <v>0</v>
      </c>
      <c r="F3188">
        <v>0.32</v>
      </c>
      <c r="G3188">
        <v>0.68</v>
      </c>
      <c r="H3188" t="s">
        <v>262</v>
      </c>
      <c r="I3188" t="s">
        <v>178</v>
      </c>
      <c r="J3188">
        <v>2021</v>
      </c>
      <c r="K3188" t="s">
        <v>179</v>
      </c>
      <c r="L3188">
        <v>0.9471516793344289</v>
      </c>
      <c r="M3188">
        <v>5.2848320665571068E-2</v>
      </c>
      <c r="N3188">
        <v>0</v>
      </c>
      <c r="O3188">
        <v>0</v>
      </c>
      <c r="P3188" t="s">
        <v>79</v>
      </c>
    </row>
    <row r="3189" spans="1:16" x14ac:dyDescent="0.2">
      <c r="A3189">
        <v>105376</v>
      </c>
      <c r="B3189">
        <v>85376</v>
      </c>
      <c r="C3189">
        <v>0</v>
      </c>
      <c r="D3189">
        <v>0</v>
      </c>
      <c r="E3189">
        <v>20000</v>
      </c>
      <c r="F3189">
        <v>0.69</v>
      </c>
      <c r="G3189">
        <v>0.31</v>
      </c>
      <c r="H3189" t="s">
        <v>263</v>
      </c>
      <c r="I3189" t="s">
        <v>178</v>
      </c>
      <c r="J3189">
        <v>2021</v>
      </c>
      <c r="K3189" t="s">
        <v>179</v>
      </c>
      <c r="L3189">
        <v>0.81020346188885517</v>
      </c>
      <c r="M3189">
        <v>0</v>
      </c>
      <c r="N3189">
        <v>0</v>
      </c>
      <c r="O3189">
        <v>0.18979653811114491</v>
      </c>
      <c r="P3189" t="s">
        <v>79</v>
      </c>
    </row>
    <row r="3190" spans="1:16" x14ac:dyDescent="0.2">
      <c r="A3190">
        <v>1048040</v>
      </c>
      <c r="B3190">
        <v>989989</v>
      </c>
      <c r="C3190">
        <v>53051</v>
      </c>
      <c r="D3190">
        <v>0</v>
      </c>
      <c r="E3190">
        <v>5000</v>
      </c>
      <c r="F3190">
        <v>0.33</v>
      </c>
      <c r="G3190">
        <v>0.67</v>
      </c>
      <c r="H3190" t="s">
        <v>264</v>
      </c>
      <c r="I3190" t="s">
        <v>178</v>
      </c>
      <c r="J3190">
        <v>2021</v>
      </c>
      <c r="K3190" t="s">
        <v>179</v>
      </c>
      <c r="L3190">
        <v>0.94460993855196362</v>
      </c>
      <c r="M3190">
        <v>5.0619251173619317E-2</v>
      </c>
      <c r="N3190">
        <v>0</v>
      </c>
      <c r="O3190">
        <v>4.7708102744170068E-3</v>
      </c>
      <c r="P3190" t="s">
        <v>79</v>
      </c>
    </row>
    <row r="3191" spans="1:16" x14ac:dyDescent="0.2">
      <c r="A3191">
        <v>4924036</v>
      </c>
      <c r="B3191">
        <v>1456201</v>
      </c>
      <c r="C3191">
        <v>2896543</v>
      </c>
      <c r="D3191">
        <v>571292</v>
      </c>
      <c r="E3191">
        <v>0</v>
      </c>
      <c r="F3191">
        <v>0.16</v>
      </c>
      <c r="G3191">
        <v>0.84</v>
      </c>
      <c r="H3191" t="s">
        <v>261</v>
      </c>
      <c r="I3191" t="s">
        <v>180</v>
      </c>
      <c r="J3191">
        <v>2021</v>
      </c>
      <c r="K3191" t="s">
        <v>181</v>
      </c>
      <c r="L3191">
        <v>0.29573321559793631</v>
      </c>
      <c r="M3191">
        <v>0.58824569925971293</v>
      </c>
      <c r="N3191">
        <v>0.1160210851423507</v>
      </c>
      <c r="O3191">
        <v>0</v>
      </c>
      <c r="P3191" t="s">
        <v>27</v>
      </c>
    </row>
    <row r="3192" spans="1:16" x14ac:dyDescent="0.2">
      <c r="A3192">
        <v>7425641</v>
      </c>
      <c r="B3192">
        <v>1535743</v>
      </c>
      <c r="C3192">
        <v>322810</v>
      </c>
      <c r="D3192">
        <v>5567088</v>
      </c>
      <c r="E3192">
        <v>0</v>
      </c>
      <c r="F3192">
        <v>0.12</v>
      </c>
      <c r="G3192">
        <v>0.88</v>
      </c>
      <c r="H3192" t="s">
        <v>262</v>
      </c>
      <c r="I3192" t="s">
        <v>180</v>
      </c>
      <c r="J3192">
        <v>2021</v>
      </c>
      <c r="K3192" t="s">
        <v>181</v>
      </c>
      <c r="L3192">
        <v>0.20681621963679631</v>
      </c>
      <c r="M3192">
        <v>4.3472341310332667E-2</v>
      </c>
      <c r="N3192">
        <v>0.74971143905287096</v>
      </c>
      <c r="O3192">
        <v>0</v>
      </c>
      <c r="P3192" t="s">
        <v>27</v>
      </c>
    </row>
    <row r="3193" spans="1:16" x14ac:dyDescent="0.2">
      <c r="A3193">
        <v>301910</v>
      </c>
      <c r="B3193">
        <v>301910</v>
      </c>
      <c r="C3193">
        <v>0</v>
      </c>
      <c r="D3193">
        <v>0</v>
      </c>
      <c r="E3193">
        <v>0</v>
      </c>
      <c r="F3193">
        <v>0.34</v>
      </c>
      <c r="G3193">
        <v>0.66</v>
      </c>
      <c r="H3193" t="s">
        <v>263</v>
      </c>
      <c r="I3193" t="s">
        <v>180</v>
      </c>
      <c r="J3193">
        <v>2021</v>
      </c>
      <c r="K3193" t="s">
        <v>181</v>
      </c>
      <c r="L3193">
        <v>1</v>
      </c>
      <c r="M3193">
        <v>0</v>
      </c>
      <c r="N3193">
        <v>0</v>
      </c>
      <c r="O3193">
        <v>0</v>
      </c>
      <c r="P3193" t="s">
        <v>27</v>
      </c>
    </row>
    <row r="3194" spans="1:16" x14ac:dyDescent="0.2">
      <c r="A3194">
        <v>9575212</v>
      </c>
      <c r="B3194">
        <v>6612738</v>
      </c>
      <c r="C3194">
        <v>971269</v>
      </c>
      <c r="D3194">
        <v>1991205</v>
      </c>
      <c r="E3194">
        <v>0</v>
      </c>
      <c r="F3194">
        <v>0.12</v>
      </c>
      <c r="G3194">
        <v>0.88</v>
      </c>
      <c r="H3194" t="s">
        <v>264</v>
      </c>
      <c r="I3194" t="s">
        <v>180</v>
      </c>
      <c r="J3194">
        <v>2021</v>
      </c>
      <c r="K3194" t="s">
        <v>181</v>
      </c>
      <c r="L3194">
        <v>0.69061008779753386</v>
      </c>
      <c r="M3194">
        <v>0.10143576977721221</v>
      </c>
      <c r="N3194">
        <v>0.2079541424252539</v>
      </c>
      <c r="O3194">
        <v>0</v>
      </c>
      <c r="P3194" t="s">
        <v>27</v>
      </c>
    </row>
    <row r="3195" spans="1:16" x14ac:dyDescent="0.2">
      <c r="A3195">
        <v>750684</v>
      </c>
      <c r="B3195">
        <v>0</v>
      </c>
      <c r="C3195">
        <v>196196</v>
      </c>
      <c r="D3195">
        <v>554488</v>
      </c>
      <c r="E3195">
        <v>0</v>
      </c>
      <c r="F3195">
        <v>0.1</v>
      </c>
      <c r="G3195">
        <v>0.9</v>
      </c>
      <c r="H3195" t="s">
        <v>261</v>
      </c>
      <c r="I3195" t="s">
        <v>182</v>
      </c>
      <c r="J3195">
        <v>2021</v>
      </c>
      <c r="K3195" t="s">
        <v>183</v>
      </c>
      <c r="L3195">
        <v>0</v>
      </c>
      <c r="M3195">
        <v>0.26135630971220908</v>
      </c>
      <c r="N3195">
        <v>0.73864369028779087</v>
      </c>
      <c r="O3195">
        <v>0</v>
      </c>
      <c r="P3195" t="s">
        <v>27</v>
      </c>
    </row>
    <row r="3196" spans="1:16" x14ac:dyDescent="0.2">
      <c r="A3196">
        <v>8960141</v>
      </c>
      <c r="B3196">
        <v>3949232</v>
      </c>
      <c r="C3196">
        <v>1367587</v>
      </c>
      <c r="D3196">
        <v>3643322</v>
      </c>
      <c r="E3196">
        <v>0</v>
      </c>
      <c r="F3196">
        <v>0.08</v>
      </c>
      <c r="G3196">
        <v>0.92</v>
      </c>
      <c r="H3196" t="s">
        <v>262</v>
      </c>
      <c r="I3196" t="s">
        <v>182</v>
      </c>
      <c r="J3196">
        <v>2021</v>
      </c>
      <c r="K3196" t="s">
        <v>183</v>
      </c>
      <c r="L3196">
        <v>0.44075556400284333</v>
      </c>
      <c r="M3196">
        <v>0.1526300757990304</v>
      </c>
      <c r="N3196">
        <v>0.40661436019812641</v>
      </c>
      <c r="O3196">
        <v>0</v>
      </c>
      <c r="P3196" t="s">
        <v>27</v>
      </c>
    </row>
    <row r="3197" spans="1:16" x14ac:dyDescent="0.2">
      <c r="A3197">
        <v>2070780</v>
      </c>
      <c r="B3197">
        <v>1381740</v>
      </c>
      <c r="C3197">
        <v>639007</v>
      </c>
      <c r="D3197">
        <v>50033</v>
      </c>
      <c r="E3197">
        <v>0</v>
      </c>
      <c r="F3197">
        <v>0.86</v>
      </c>
      <c r="G3197">
        <v>0.14000000000000001</v>
      </c>
      <c r="H3197" t="s">
        <v>263</v>
      </c>
      <c r="I3197" t="s">
        <v>182</v>
      </c>
      <c r="J3197">
        <v>2021</v>
      </c>
      <c r="K3197" t="s">
        <v>183</v>
      </c>
      <c r="L3197">
        <v>0.66725581664879896</v>
      </c>
      <c r="M3197">
        <v>0.30858275625609671</v>
      </c>
      <c r="N3197">
        <v>2.416142709510426E-2</v>
      </c>
      <c r="O3197">
        <v>0</v>
      </c>
      <c r="P3197" t="s">
        <v>27</v>
      </c>
    </row>
    <row r="3198" spans="1:16" x14ac:dyDescent="0.2">
      <c r="A3198">
        <v>13532671</v>
      </c>
      <c r="B3198">
        <v>9479268</v>
      </c>
      <c r="C3198">
        <v>1239098</v>
      </c>
      <c r="D3198">
        <v>2814305</v>
      </c>
      <c r="E3198">
        <v>0</v>
      </c>
      <c r="F3198">
        <v>0.22</v>
      </c>
      <c r="G3198">
        <v>0.78</v>
      </c>
      <c r="H3198" t="s">
        <v>264</v>
      </c>
      <c r="I3198" t="s">
        <v>182</v>
      </c>
      <c r="J3198">
        <v>2021</v>
      </c>
      <c r="K3198" t="s">
        <v>183</v>
      </c>
      <c r="L3198">
        <v>0.70047280392762079</v>
      </c>
      <c r="M3198">
        <v>9.1563446713512797E-2</v>
      </c>
      <c r="N3198">
        <v>0.20796374935886641</v>
      </c>
      <c r="O3198">
        <v>0</v>
      </c>
      <c r="P3198" t="s">
        <v>27</v>
      </c>
    </row>
    <row r="3199" spans="1:16" x14ac:dyDescent="0.2">
      <c r="A3199">
        <v>11677</v>
      </c>
      <c r="B3199">
        <v>11677</v>
      </c>
      <c r="C3199">
        <v>0</v>
      </c>
      <c r="D3199">
        <v>0</v>
      </c>
      <c r="E3199">
        <v>0</v>
      </c>
      <c r="F3199">
        <v>0.41</v>
      </c>
      <c r="G3199">
        <v>0.59</v>
      </c>
      <c r="H3199" t="s">
        <v>261</v>
      </c>
      <c r="I3199" t="s">
        <v>184</v>
      </c>
      <c r="J3199">
        <v>2021</v>
      </c>
      <c r="K3199" t="s">
        <v>185</v>
      </c>
      <c r="L3199">
        <v>1</v>
      </c>
      <c r="M3199">
        <v>0</v>
      </c>
      <c r="N3199">
        <v>0</v>
      </c>
      <c r="O3199">
        <v>0</v>
      </c>
      <c r="P3199" t="s">
        <v>24</v>
      </c>
    </row>
    <row r="3200" spans="1:16" x14ac:dyDescent="0.2">
      <c r="A3200">
        <v>103992</v>
      </c>
      <c r="B3200">
        <v>103992</v>
      </c>
      <c r="C3200">
        <v>0</v>
      </c>
      <c r="D3200">
        <v>0</v>
      </c>
      <c r="E3200">
        <v>0</v>
      </c>
      <c r="F3200">
        <v>0.38</v>
      </c>
      <c r="G3200">
        <v>0.62</v>
      </c>
      <c r="H3200" t="s">
        <v>262</v>
      </c>
      <c r="I3200" t="s">
        <v>184</v>
      </c>
      <c r="J3200">
        <v>2021</v>
      </c>
      <c r="K3200" t="s">
        <v>185</v>
      </c>
      <c r="L3200">
        <v>1</v>
      </c>
      <c r="M3200">
        <v>0</v>
      </c>
      <c r="N3200">
        <v>0</v>
      </c>
      <c r="O3200">
        <v>0</v>
      </c>
      <c r="P3200" t="s">
        <v>24</v>
      </c>
    </row>
    <row r="3201" spans="1:16" x14ac:dyDescent="0.2">
      <c r="A3201">
        <v>10730</v>
      </c>
      <c r="B3201">
        <v>10730</v>
      </c>
      <c r="C3201">
        <v>0</v>
      </c>
      <c r="D3201">
        <v>0</v>
      </c>
      <c r="E3201">
        <v>0</v>
      </c>
      <c r="F3201">
        <v>1</v>
      </c>
      <c r="G3201">
        <v>0</v>
      </c>
      <c r="H3201" t="s">
        <v>82</v>
      </c>
      <c r="I3201" t="s">
        <v>184</v>
      </c>
      <c r="J3201">
        <v>2021</v>
      </c>
      <c r="K3201" t="s">
        <v>185</v>
      </c>
      <c r="L3201">
        <v>1</v>
      </c>
      <c r="M3201">
        <v>0</v>
      </c>
      <c r="N3201">
        <v>0</v>
      </c>
      <c r="O3201">
        <v>0</v>
      </c>
      <c r="P3201" t="s">
        <v>24</v>
      </c>
    </row>
    <row r="3202" spans="1:16" x14ac:dyDescent="0.2">
      <c r="A3202">
        <v>91932</v>
      </c>
      <c r="B3202">
        <v>72492</v>
      </c>
      <c r="C3202">
        <v>0</v>
      </c>
      <c r="D3202">
        <v>19441</v>
      </c>
      <c r="E3202">
        <v>0</v>
      </c>
      <c r="F3202">
        <v>0.5</v>
      </c>
      <c r="G3202">
        <v>0.5</v>
      </c>
      <c r="H3202" t="s">
        <v>263</v>
      </c>
      <c r="I3202" t="s">
        <v>184</v>
      </c>
      <c r="J3202">
        <v>2021</v>
      </c>
      <c r="K3202" t="s">
        <v>185</v>
      </c>
      <c r="L3202">
        <v>0.7885393551755645</v>
      </c>
      <c r="M3202">
        <v>0</v>
      </c>
      <c r="N3202">
        <v>0.21147152242962189</v>
      </c>
      <c r="O3202">
        <v>0</v>
      </c>
      <c r="P3202" t="s">
        <v>24</v>
      </c>
    </row>
    <row r="3203" spans="1:16" x14ac:dyDescent="0.2">
      <c r="A3203">
        <v>354484</v>
      </c>
      <c r="B3203">
        <v>294682</v>
      </c>
      <c r="C3203">
        <v>0</v>
      </c>
      <c r="D3203">
        <v>59802</v>
      </c>
      <c r="E3203">
        <v>0</v>
      </c>
      <c r="F3203">
        <v>0.49</v>
      </c>
      <c r="G3203">
        <v>0.51</v>
      </c>
      <c r="H3203" t="s">
        <v>264</v>
      </c>
      <c r="I3203" t="s">
        <v>184</v>
      </c>
      <c r="J3203">
        <v>2021</v>
      </c>
      <c r="K3203" t="s">
        <v>185</v>
      </c>
      <c r="L3203">
        <v>0.83129845070581465</v>
      </c>
      <c r="M3203">
        <v>0</v>
      </c>
      <c r="N3203">
        <v>0.16870154929418529</v>
      </c>
      <c r="O3203">
        <v>0</v>
      </c>
      <c r="P3203" t="s">
        <v>24</v>
      </c>
    </row>
    <row r="3204" spans="1:16" x14ac:dyDescent="0.2">
      <c r="A3204">
        <v>14347</v>
      </c>
      <c r="B3204">
        <v>14347</v>
      </c>
      <c r="C3204">
        <v>0</v>
      </c>
      <c r="D3204">
        <v>0</v>
      </c>
      <c r="E3204">
        <v>0</v>
      </c>
      <c r="F3204">
        <v>1</v>
      </c>
      <c r="G3204">
        <v>0</v>
      </c>
      <c r="H3204" t="s">
        <v>261</v>
      </c>
      <c r="I3204" t="s">
        <v>186</v>
      </c>
      <c r="J3204">
        <v>2021</v>
      </c>
      <c r="K3204" t="s">
        <v>187</v>
      </c>
      <c r="L3204">
        <v>1</v>
      </c>
      <c r="M3204">
        <v>0</v>
      </c>
      <c r="N3204">
        <v>0</v>
      </c>
      <c r="O3204">
        <v>0</v>
      </c>
      <c r="P3204" t="s">
        <v>19</v>
      </c>
    </row>
    <row r="3205" spans="1:16" x14ac:dyDescent="0.2">
      <c r="A3205">
        <v>25008</v>
      </c>
      <c r="B3205">
        <v>25008</v>
      </c>
      <c r="C3205">
        <v>0</v>
      </c>
      <c r="D3205">
        <v>0</v>
      </c>
      <c r="E3205">
        <v>0</v>
      </c>
      <c r="F3205">
        <v>1</v>
      </c>
      <c r="G3205">
        <v>0</v>
      </c>
      <c r="H3205" t="s">
        <v>262</v>
      </c>
      <c r="I3205" t="s">
        <v>186</v>
      </c>
      <c r="J3205">
        <v>2021</v>
      </c>
      <c r="K3205" t="s">
        <v>187</v>
      </c>
      <c r="L3205">
        <v>1</v>
      </c>
      <c r="M3205">
        <v>0</v>
      </c>
      <c r="N3205">
        <v>0</v>
      </c>
      <c r="O3205">
        <v>0</v>
      </c>
      <c r="P3205" t="s">
        <v>19</v>
      </c>
    </row>
    <row r="3206" spans="1:16" x14ac:dyDescent="0.2">
      <c r="A3206">
        <v>1027031</v>
      </c>
      <c r="B3206">
        <v>1027031</v>
      </c>
      <c r="C3206">
        <v>0</v>
      </c>
      <c r="D3206">
        <v>0</v>
      </c>
      <c r="E3206">
        <v>0</v>
      </c>
      <c r="F3206">
        <v>0.09</v>
      </c>
      <c r="G3206">
        <v>0.91</v>
      </c>
      <c r="H3206" t="s">
        <v>263</v>
      </c>
      <c r="I3206" t="s">
        <v>186</v>
      </c>
      <c r="J3206">
        <v>2021</v>
      </c>
      <c r="K3206" t="s">
        <v>187</v>
      </c>
      <c r="L3206">
        <v>1</v>
      </c>
      <c r="M3206">
        <v>0</v>
      </c>
      <c r="N3206">
        <v>0</v>
      </c>
      <c r="O3206">
        <v>0</v>
      </c>
      <c r="P3206" t="s">
        <v>19</v>
      </c>
    </row>
    <row r="3207" spans="1:16" x14ac:dyDescent="0.2">
      <c r="A3207">
        <v>90139</v>
      </c>
      <c r="B3207">
        <v>90139</v>
      </c>
      <c r="C3207">
        <v>0</v>
      </c>
      <c r="D3207">
        <v>0</v>
      </c>
      <c r="E3207">
        <v>0</v>
      </c>
      <c r="F3207">
        <v>0.94</v>
      </c>
      <c r="G3207">
        <v>0.06</v>
      </c>
      <c r="H3207" t="s">
        <v>264</v>
      </c>
      <c r="I3207" t="s">
        <v>186</v>
      </c>
      <c r="J3207">
        <v>2021</v>
      </c>
      <c r="K3207" t="s">
        <v>187</v>
      </c>
      <c r="L3207">
        <v>1</v>
      </c>
      <c r="M3207">
        <v>0</v>
      </c>
      <c r="N3207">
        <v>0</v>
      </c>
      <c r="O3207">
        <v>0</v>
      </c>
      <c r="P3207" t="s">
        <v>19</v>
      </c>
    </row>
    <row r="3208" spans="1:16" x14ac:dyDescent="0.2">
      <c r="A3208">
        <v>1484292</v>
      </c>
      <c r="B3208">
        <v>158772</v>
      </c>
      <c r="C3208">
        <v>58776</v>
      </c>
      <c r="D3208">
        <v>1102806</v>
      </c>
      <c r="E3208">
        <v>163938</v>
      </c>
      <c r="F3208">
        <v>0.21</v>
      </c>
      <c r="G3208">
        <v>0.79</v>
      </c>
      <c r="H3208" t="s">
        <v>261</v>
      </c>
      <c r="I3208" t="s">
        <v>188</v>
      </c>
      <c r="J3208">
        <v>2021</v>
      </c>
      <c r="K3208" t="s">
        <v>189</v>
      </c>
      <c r="L3208">
        <v>0.10696817068339649</v>
      </c>
      <c r="M3208">
        <v>3.9598677349200827E-2</v>
      </c>
      <c r="N3208">
        <v>0.74298453404047182</v>
      </c>
      <c r="O3208">
        <v>0.11044861792693079</v>
      </c>
      <c r="P3208" t="s">
        <v>19</v>
      </c>
    </row>
    <row r="3209" spans="1:16" x14ac:dyDescent="0.2">
      <c r="A3209">
        <v>2504194</v>
      </c>
      <c r="B3209">
        <v>911183</v>
      </c>
      <c r="C3209">
        <v>92976</v>
      </c>
      <c r="D3209">
        <v>1444583</v>
      </c>
      <c r="E3209">
        <v>55451</v>
      </c>
      <c r="F3209">
        <v>0.27</v>
      </c>
      <c r="G3209">
        <v>0.73</v>
      </c>
      <c r="H3209" t="s">
        <v>262</v>
      </c>
      <c r="I3209" t="s">
        <v>188</v>
      </c>
      <c r="J3209">
        <v>2021</v>
      </c>
      <c r="K3209" t="s">
        <v>189</v>
      </c>
      <c r="L3209">
        <v>0.36386278379390741</v>
      </c>
      <c r="M3209">
        <v>3.7128113876161349E-2</v>
      </c>
      <c r="N3209">
        <v>0.57686545052020732</v>
      </c>
      <c r="O3209">
        <v>2.214325247964016E-2</v>
      </c>
      <c r="P3209" t="s">
        <v>19</v>
      </c>
    </row>
    <row r="3210" spans="1:16" x14ac:dyDescent="0.2">
      <c r="A3210">
        <v>564854</v>
      </c>
      <c r="B3210">
        <v>293854</v>
      </c>
      <c r="C3210">
        <v>124048</v>
      </c>
      <c r="D3210">
        <v>146952</v>
      </c>
      <c r="E3210">
        <v>0</v>
      </c>
      <c r="F3210">
        <v>0.74</v>
      </c>
      <c r="G3210">
        <v>0.26</v>
      </c>
      <c r="H3210" t="s">
        <v>263</v>
      </c>
      <c r="I3210" t="s">
        <v>188</v>
      </c>
      <c r="J3210">
        <v>2021</v>
      </c>
      <c r="K3210" t="s">
        <v>189</v>
      </c>
      <c r="L3210">
        <v>0.52023000633792094</v>
      </c>
      <c r="M3210">
        <v>0.219610731268611</v>
      </c>
      <c r="N3210">
        <v>0.26015926239346798</v>
      </c>
      <c r="O3210">
        <v>0</v>
      </c>
      <c r="P3210" t="s">
        <v>19</v>
      </c>
    </row>
    <row r="3211" spans="1:16" x14ac:dyDescent="0.2">
      <c r="A3211">
        <v>8860733</v>
      </c>
      <c r="B3211">
        <v>4752907</v>
      </c>
      <c r="C3211">
        <v>996099</v>
      </c>
      <c r="D3211">
        <v>3027611</v>
      </c>
      <c r="E3211">
        <v>84117</v>
      </c>
      <c r="F3211">
        <v>0.42</v>
      </c>
      <c r="G3211">
        <v>0.57999999999999996</v>
      </c>
      <c r="H3211" t="s">
        <v>264</v>
      </c>
      <c r="I3211" t="s">
        <v>188</v>
      </c>
      <c r="J3211">
        <v>2021</v>
      </c>
      <c r="K3211" t="s">
        <v>189</v>
      </c>
      <c r="L3211">
        <v>0.53640110812502761</v>
      </c>
      <c r="M3211">
        <v>0.11241722327035469</v>
      </c>
      <c r="N3211">
        <v>0.34168854879161797</v>
      </c>
      <c r="O3211">
        <v>9.4932326704799709E-3</v>
      </c>
      <c r="P3211" t="s">
        <v>19</v>
      </c>
    </row>
    <row r="3212" spans="1:16" x14ac:dyDescent="0.2">
      <c r="A3212">
        <v>182302</v>
      </c>
      <c r="B3212">
        <v>150856</v>
      </c>
      <c r="C3212">
        <v>0</v>
      </c>
      <c r="D3212">
        <v>31446</v>
      </c>
      <c r="E3212">
        <v>0</v>
      </c>
      <c r="F3212">
        <v>0.52</v>
      </c>
      <c r="G3212">
        <v>0.48</v>
      </c>
      <c r="H3212" t="s">
        <v>261</v>
      </c>
      <c r="I3212" t="s">
        <v>190</v>
      </c>
      <c r="J3212">
        <v>2021</v>
      </c>
      <c r="K3212" t="s">
        <v>191</v>
      </c>
      <c r="L3212">
        <v>0.82750600651665918</v>
      </c>
      <c r="M3212">
        <v>0</v>
      </c>
      <c r="N3212">
        <v>0.1724939934833408</v>
      </c>
      <c r="O3212">
        <v>0</v>
      </c>
      <c r="P3212" t="s">
        <v>79</v>
      </c>
    </row>
    <row r="3213" spans="1:16" x14ac:dyDescent="0.2">
      <c r="A3213">
        <v>132847</v>
      </c>
      <c r="B3213">
        <v>63460</v>
      </c>
      <c r="C3213">
        <v>0</v>
      </c>
      <c r="D3213">
        <v>0</v>
      </c>
      <c r="E3213">
        <v>69387</v>
      </c>
      <c r="F3213">
        <v>1</v>
      </c>
      <c r="G3213">
        <v>0</v>
      </c>
      <c r="H3213" t="s">
        <v>262</v>
      </c>
      <c r="I3213" t="s">
        <v>190</v>
      </c>
      <c r="J3213">
        <v>2021</v>
      </c>
      <c r="K3213" t="s">
        <v>191</v>
      </c>
      <c r="L3213">
        <v>0.47769238296687172</v>
      </c>
      <c r="M3213">
        <v>0</v>
      </c>
      <c r="N3213">
        <v>0</v>
      </c>
      <c r="O3213">
        <v>0.52230761703312834</v>
      </c>
      <c r="P3213" t="s">
        <v>79</v>
      </c>
    </row>
    <row r="3214" spans="1:16" x14ac:dyDescent="0.2">
      <c r="A3214">
        <v>240232</v>
      </c>
      <c r="B3214">
        <v>240232</v>
      </c>
      <c r="C3214">
        <v>0</v>
      </c>
      <c r="D3214">
        <v>0</v>
      </c>
      <c r="E3214">
        <v>0</v>
      </c>
      <c r="F3214">
        <v>0.27</v>
      </c>
      <c r="G3214">
        <v>0.73</v>
      </c>
      <c r="H3214" t="s">
        <v>263</v>
      </c>
      <c r="I3214" t="s">
        <v>190</v>
      </c>
      <c r="J3214">
        <v>2021</v>
      </c>
      <c r="K3214" t="s">
        <v>191</v>
      </c>
      <c r="L3214">
        <v>1</v>
      </c>
      <c r="M3214">
        <v>0</v>
      </c>
      <c r="N3214">
        <v>0</v>
      </c>
      <c r="O3214">
        <v>0</v>
      </c>
      <c r="P3214" t="s">
        <v>79</v>
      </c>
    </row>
    <row r="3215" spans="1:16" x14ac:dyDescent="0.2">
      <c r="A3215">
        <v>292502</v>
      </c>
      <c r="B3215">
        <v>292502</v>
      </c>
      <c r="C3215">
        <v>0</v>
      </c>
      <c r="D3215">
        <v>0</v>
      </c>
      <c r="E3215">
        <v>0</v>
      </c>
      <c r="F3215">
        <v>0.89</v>
      </c>
      <c r="G3215">
        <v>0.11</v>
      </c>
      <c r="H3215" t="s">
        <v>264</v>
      </c>
      <c r="I3215" t="s">
        <v>190</v>
      </c>
      <c r="J3215">
        <v>2021</v>
      </c>
      <c r="K3215" t="s">
        <v>191</v>
      </c>
      <c r="L3215">
        <v>1</v>
      </c>
      <c r="M3215">
        <v>0</v>
      </c>
      <c r="N3215">
        <v>0</v>
      </c>
      <c r="O3215">
        <v>0</v>
      </c>
      <c r="P3215" t="s">
        <v>79</v>
      </c>
    </row>
    <row r="3216" spans="1:16" x14ac:dyDescent="0.2">
      <c r="A3216">
        <v>315327</v>
      </c>
      <c r="B3216">
        <v>148405</v>
      </c>
      <c r="C3216">
        <v>32941</v>
      </c>
      <c r="D3216">
        <v>133981</v>
      </c>
      <c r="E3216">
        <v>0</v>
      </c>
      <c r="F3216">
        <v>0.1</v>
      </c>
      <c r="G3216">
        <v>0.9</v>
      </c>
      <c r="H3216" t="s">
        <v>261</v>
      </c>
      <c r="I3216" t="s">
        <v>192</v>
      </c>
      <c r="J3216">
        <v>2021</v>
      </c>
      <c r="K3216" t="s">
        <v>193</v>
      </c>
      <c r="L3216">
        <v>0.47063841662781808</v>
      </c>
      <c r="M3216">
        <v>0.1044661573541118</v>
      </c>
      <c r="N3216">
        <v>0.42489542601807012</v>
      </c>
      <c r="O3216">
        <v>0</v>
      </c>
      <c r="P3216" t="s">
        <v>194</v>
      </c>
    </row>
    <row r="3217" spans="1:16" x14ac:dyDescent="0.2">
      <c r="A3217">
        <v>2170561</v>
      </c>
      <c r="B3217">
        <v>1410166</v>
      </c>
      <c r="C3217">
        <v>164780</v>
      </c>
      <c r="D3217">
        <v>595616</v>
      </c>
      <c r="E3217">
        <v>0</v>
      </c>
      <c r="F3217">
        <v>0.2</v>
      </c>
      <c r="G3217">
        <v>0.8</v>
      </c>
      <c r="H3217" t="s">
        <v>262</v>
      </c>
      <c r="I3217" t="s">
        <v>192</v>
      </c>
      <c r="J3217">
        <v>2021</v>
      </c>
      <c r="K3217" t="s">
        <v>193</v>
      </c>
      <c r="L3217">
        <v>0.64967812468758079</v>
      </c>
      <c r="M3217">
        <v>7.5915857697618272E-2</v>
      </c>
      <c r="N3217">
        <v>0.27440647832518872</v>
      </c>
      <c r="O3217">
        <v>0</v>
      </c>
      <c r="P3217" t="s">
        <v>194</v>
      </c>
    </row>
    <row r="3218" spans="1:16" x14ac:dyDescent="0.2">
      <c r="A3218">
        <v>811221</v>
      </c>
      <c r="B3218">
        <v>811221</v>
      </c>
      <c r="C3218">
        <v>0</v>
      </c>
      <c r="D3218">
        <v>0</v>
      </c>
      <c r="E3218">
        <v>0</v>
      </c>
      <c r="F3218">
        <v>0.26</v>
      </c>
      <c r="G3218">
        <v>0.74</v>
      </c>
      <c r="H3218" t="s">
        <v>263</v>
      </c>
      <c r="I3218" t="s">
        <v>192</v>
      </c>
      <c r="J3218">
        <v>2021</v>
      </c>
      <c r="K3218" t="s">
        <v>193</v>
      </c>
      <c r="L3218">
        <v>1</v>
      </c>
      <c r="M3218">
        <v>0</v>
      </c>
      <c r="N3218">
        <v>0</v>
      </c>
      <c r="O3218">
        <v>0</v>
      </c>
      <c r="P3218" t="s">
        <v>194</v>
      </c>
    </row>
    <row r="3219" spans="1:16" x14ac:dyDescent="0.2">
      <c r="A3219">
        <v>1662496</v>
      </c>
      <c r="B3219">
        <v>1453483</v>
      </c>
      <c r="C3219">
        <v>42860</v>
      </c>
      <c r="D3219">
        <v>166153</v>
      </c>
      <c r="E3219">
        <v>0</v>
      </c>
      <c r="F3219">
        <v>0.54</v>
      </c>
      <c r="G3219">
        <v>0.46</v>
      </c>
      <c r="H3219" t="s">
        <v>264</v>
      </c>
      <c r="I3219" t="s">
        <v>192</v>
      </c>
      <c r="J3219">
        <v>2021</v>
      </c>
      <c r="K3219" t="s">
        <v>193</v>
      </c>
      <c r="L3219">
        <v>0.87427759224683854</v>
      </c>
      <c r="M3219">
        <v>2.5780513156121881E-2</v>
      </c>
      <c r="N3219">
        <v>9.9941894597039629E-2</v>
      </c>
      <c r="O3219">
        <v>0</v>
      </c>
      <c r="P3219" t="s">
        <v>194</v>
      </c>
    </row>
    <row r="3220" spans="1:16" x14ac:dyDescent="0.2">
      <c r="A3220">
        <v>193745</v>
      </c>
      <c r="B3220">
        <v>168736</v>
      </c>
      <c r="C3220">
        <v>0</v>
      </c>
      <c r="D3220">
        <v>25009</v>
      </c>
      <c r="E3220">
        <v>0</v>
      </c>
      <c r="F3220">
        <v>1</v>
      </c>
      <c r="G3220">
        <v>0</v>
      </c>
      <c r="H3220" t="s">
        <v>261</v>
      </c>
      <c r="I3220" t="s">
        <v>195</v>
      </c>
      <c r="J3220">
        <v>2021</v>
      </c>
      <c r="K3220" t="s">
        <v>196</v>
      </c>
      <c r="L3220">
        <v>0.87091795917313997</v>
      </c>
      <c r="M3220">
        <v>0</v>
      </c>
      <c r="N3220">
        <v>0.12908204082686009</v>
      </c>
      <c r="O3220">
        <v>0</v>
      </c>
      <c r="P3220" t="s">
        <v>32</v>
      </c>
    </row>
    <row r="3221" spans="1:16" x14ac:dyDescent="0.2">
      <c r="A3221">
        <v>258074</v>
      </c>
      <c r="B3221">
        <v>258074</v>
      </c>
      <c r="C3221">
        <v>0</v>
      </c>
      <c r="D3221">
        <v>0</v>
      </c>
      <c r="E3221">
        <v>0</v>
      </c>
      <c r="F3221">
        <v>0.55000000000000004</v>
      </c>
      <c r="G3221">
        <v>0.45</v>
      </c>
      <c r="H3221" t="s">
        <v>262</v>
      </c>
      <c r="I3221" t="s">
        <v>195</v>
      </c>
      <c r="J3221">
        <v>2021</v>
      </c>
      <c r="K3221" t="s">
        <v>196</v>
      </c>
      <c r="L3221">
        <v>1</v>
      </c>
      <c r="M3221">
        <v>0</v>
      </c>
      <c r="N3221">
        <v>0</v>
      </c>
      <c r="O3221">
        <v>0</v>
      </c>
      <c r="P3221" t="s">
        <v>32</v>
      </c>
    </row>
    <row r="3222" spans="1:16" x14ac:dyDescent="0.2">
      <c r="A3222">
        <v>92526</v>
      </c>
      <c r="B3222">
        <v>92526</v>
      </c>
      <c r="C3222">
        <v>0</v>
      </c>
      <c r="D3222">
        <v>0</v>
      </c>
      <c r="E3222">
        <v>0</v>
      </c>
      <c r="F3222">
        <v>1</v>
      </c>
      <c r="G3222">
        <v>0</v>
      </c>
      <c r="H3222" t="s">
        <v>263</v>
      </c>
      <c r="I3222" t="s">
        <v>195</v>
      </c>
      <c r="J3222">
        <v>2021</v>
      </c>
      <c r="K3222" t="s">
        <v>196</v>
      </c>
      <c r="L3222">
        <v>1</v>
      </c>
      <c r="M3222">
        <v>0</v>
      </c>
      <c r="N3222">
        <v>0</v>
      </c>
      <c r="O3222">
        <v>0</v>
      </c>
      <c r="P3222" t="s">
        <v>32</v>
      </c>
    </row>
    <row r="3223" spans="1:16" x14ac:dyDescent="0.2">
      <c r="A3223">
        <v>862042</v>
      </c>
      <c r="B3223">
        <v>856542</v>
      </c>
      <c r="C3223">
        <v>0</v>
      </c>
      <c r="D3223">
        <v>5500</v>
      </c>
      <c r="E3223">
        <v>0</v>
      </c>
      <c r="F3223">
        <v>0.41</v>
      </c>
      <c r="G3223">
        <v>0.59</v>
      </c>
      <c r="H3223" t="s">
        <v>264</v>
      </c>
      <c r="I3223" t="s">
        <v>195</v>
      </c>
      <c r="J3223">
        <v>2021</v>
      </c>
      <c r="K3223" t="s">
        <v>196</v>
      </c>
      <c r="L3223">
        <v>0.99361980042735731</v>
      </c>
      <c r="M3223">
        <v>0</v>
      </c>
      <c r="N3223">
        <v>6.3801995726426334E-3</v>
      </c>
      <c r="O3223">
        <v>0</v>
      </c>
      <c r="P3223" t="s">
        <v>32</v>
      </c>
    </row>
    <row r="3224" spans="1:16" x14ac:dyDescent="0.2">
      <c r="A3224">
        <v>184978</v>
      </c>
      <c r="B3224">
        <v>165880</v>
      </c>
      <c r="C3224">
        <v>0</v>
      </c>
      <c r="D3224">
        <v>19098</v>
      </c>
      <c r="E3224">
        <v>0</v>
      </c>
      <c r="F3224">
        <v>0.94</v>
      </c>
      <c r="G3224">
        <v>0.06</v>
      </c>
      <c r="H3224" t="s">
        <v>261</v>
      </c>
      <c r="I3224" t="s">
        <v>197</v>
      </c>
      <c r="J3224">
        <v>2021</v>
      </c>
      <c r="K3224" t="s">
        <v>198</v>
      </c>
      <c r="L3224">
        <v>0.8967552898182487</v>
      </c>
      <c r="M3224">
        <v>0</v>
      </c>
      <c r="N3224">
        <v>0.1032447101817513</v>
      </c>
      <c r="O3224">
        <v>0</v>
      </c>
      <c r="P3224" t="s">
        <v>32</v>
      </c>
    </row>
    <row r="3225" spans="1:16" x14ac:dyDescent="0.2">
      <c r="A3225">
        <v>442095</v>
      </c>
      <c r="B3225">
        <v>375300</v>
      </c>
      <c r="C3225">
        <v>0</v>
      </c>
      <c r="D3225">
        <v>66795</v>
      </c>
      <c r="E3225">
        <v>0</v>
      </c>
      <c r="F3225">
        <v>0.6</v>
      </c>
      <c r="G3225">
        <v>0.4</v>
      </c>
      <c r="H3225" t="s">
        <v>262</v>
      </c>
      <c r="I3225" t="s">
        <v>197</v>
      </c>
      <c r="J3225">
        <v>2021</v>
      </c>
      <c r="K3225" t="s">
        <v>198</v>
      </c>
      <c r="L3225">
        <v>0.84891256404166526</v>
      </c>
      <c r="M3225">
        <v>0</v>
      </c>
      <c r="N3225">
        <v>0.15108743595833471</v>
      </c>
      <c r="O3225">
        <v>0</v>
      </c>
      <c r="P3225" t="s">
        <v>32</v>
      </c>
    </row>
    <row r="3226" spans="1:16" x14ac:dyDescent="0.2">
      <c r="A3226">
        <v>306491</v>
      </c>
      <c r="B3226">
        <v>306491</v>
      </c>
      <c r="C3226">
        <v>0</v>
      </c>
      <c r="D3226">
        <v>0</v>
      </c>
      <c r="E3226">
        <v>0</v>
      </c>
      <c r="F3226">
        <v>0.8</v>
      </c>
      <c r="G3226">
        <v>0.2</v>
      </c>
      <c r="H3226" t="s">
        <v>263</v>
      </c>
      <c r="I3226" t="s">
        <v>197</v>
      </c>
      <c r="J3226">
        <v>2021</v>
      </c>
      <c r="K3226" t="s">
        <v>198</v>
      </c>
      <c r="L3226">
        <v>1</v>
      </c>
      <c r="M3226">
        <v>0</v>
      </c>
      <c r="N3226">
        <v>0</v>
      </c>
      <c r="O3226">
        <v>0</v>
      </c>
      <c r="P3226" t="s">
        <v>32</v>
      </c>
    </row>
    <row r="3227" spans="1:16" x14ac:dyDescent="0.2">
      <c r="A3227">
        <v>603409</v>
      </c>
      <c r="B3227">
        <v>540096</v>
      </c>
      <c r="C3227">
        <v>0</v>
      </c>
      <c r="D3227">
        <v>63313</v>
      </c>
      <c r="E3227">
        <v>0</v>
      </c>
      <c r="F3227">
        <v>0.63</v>
      </c>
      <c r="G3227">
        <v>0.37</v>
      </c>
      <c r="H3227" t="s">
        <v>264</v>
      </c>
      <c r="I3227" t="s">
        <v>197</v>
      </c>
      <c r="J3227">
        <v>2021</v>
      </c>
      <c r="K3227" t="s">
        <v>198</v>
      </c>
      <c r="L3227">
        <v>0.89507448513363241</v>
      </c>
      <c r="M3227">
        <v>0</v>
      </c>
      <c r="N3227">
        <v>0.1049255148663676</v>
      </c>
      <c r="O3227">
        <v>0</v>
      </c>
      <c r="P3227" t="s">
        <v>32</v>
      </c>
    </row>
    <row r="3228" spans="1:16" x14ac:dyDescent="0.2">
      <c r="A3228">
        <v>464162</v>
      </c>
      <c r="B3228">
        <v>50465</v>
      </c>
      <c r="C3228">
        <v>0</v>
      </c>
      <c r="D3228">
        <v>413697</v>
      </c>
      <c r="E3228">
        <v>0</v>
      </c>
      <c r="F3228">
        <v>0.67</v>
      </c>
      <c r="G3228">
        <v>0.33</v>
      </c>
      <c r="H3228" t="s">
        <v>261</v>
      </c>
      <c r="I3228" t="s">
        <v>199</v>
      </c>
      <c r="J3228">
        <v>2021</v>
      </c>
      <c r="K3228" t="s">
        <v>200</v>
      </c>
      <c r="L3228">
        <v>0.108722816602824</v>
      </c>
      <c r="M3228">
        <v>0</v>
      </c>
      <c r="N3228">
        <v>0.89127718339717599</v>
      </c>
      <c r="O3228">
        <v>0</v>
      </c>
      <c r="P3228" t="s">
        <v>19</v>
      </c>
    </row>
    <row r="3229" spans="1:16" x14ac:dyDescent="0.2">
      <c r="A3229">
        <v>1710289</v>
      </c>
      <c r="B3229">
        <v>104039</v>
      </c>
      <c r="C3229">
        <v>0</v>
      </c>
      <c r="D3229">
        <v>1606250</v>
      </c>
      <c r="E3229">
        <v>0</v>
      </c>
      <c r="F3229">
        <v>0.1</v>
      </c>
      <c r="G3229">
        <v>0.9</v>
      </c>
      <c r="H3229" t="s">
        <v>262</v>
      </c>
      <c r="I3229" t="s">
        <v>199</v>
      </c>
      <c r="J3229">
        <v>2021</v>
      </c>
      <c r="K3229" t="s">
        <v>200</v>
      </c>
      <c r="L3229">
        <v>6.0831239632600113E-2</v>
      </c>
      <c r="M3229">
        <v>0</v>
      </c>
      <c r="N3229">
        <v>0.93916876036739994</v>
      </c>
      <c r="O3229">
        <v>0</v>
      </c>
      <c r="P3229" t="s">
        <v>19</v>
      </c>
    </row>
    <row r="3230" spans="1:16" x14ac:dyDescent="0.2">
      <c r="A3230">
        <v>621428</v>
      </c>
      <c r="B3230">
        <v>129575</v>
      </c>
      <c r="C3230">
        <v>14787</v>
      </c>
      <c r="D3230">
        <v>477065</v>
      </c>
      <c r="E3230">
        <v>0</v>
      </c>
      <c r="F3230">
        <v>0.55000000000000004</v>
      </c>
      <c r="G3230">
        <v>0.45</v>
      </c>
      <c r="H3230" t="s">
        <v>263</v>
      </c>
      <c r="I3230" t="s">
        <v>199</v>
      </c>
      <c r="J3230">
        <v>2021</v>
      </c>
      <c r="K3230" t="s">
        <v>200</v>
      </c>
      <c r="L3230">
        <v>0.20851168598775721</v>
      </c>
      <c r="M3230">
        <v>2.379519429443153E-2</v>
      </c>
      <c r="N3230">
        <v>0.76769151052092921</v>
      </c>
      <c r="O3230">
        <v>0</v>
      </c>
      <c r="P3230" t="s">
        <v>19</v>
      </c>
    </row>
    <row r="3231" spans="1:16" x14ac:dyDescent="0.2">
      <c r="A3231">
        <v>4707555</v>
      </c>
      <c r="B3231">
        <v>2746575</v>
      </c>
      <c r="C3231">
        <v>0</v>
      </c>
      <c r="D3231">
        <v>1960980</v>
      </c>
      <c r="E3231">
        <v>0</v>
      </c>
      <c r="F3231">
        <v>0.6</v>
      </c>
      <c r="G3231">
        <v>0.4</v>
      </c>
      <c r="H3231" t="s">
        <v>264</v>
      </c>
      <c r="I3231" t="s">
        <v>199</v>
      </c>
      <c r="J3231">
        <v>2021</v>
      </c>
      <c r="K3231" t="s">
        <v>200</v>
      </c>
      <c r="L3231">
        <v>0.58343981111213783</v>
      </c>
      <c r="M3231">
        <v>0</v>
      </c>
      <c r="N3231">
        <v>0.41656018888786223</v>
      </c>
      <c r="O3231">
        <v>0</v>
      </c>
      <c r="P3231" t="s">
        <v>19</v>
      </c>
    </row>
    <row r="3232" spans="1:16" x14ac:dyDescent="0.2">
      <c r="A3232">
        <v>978938</v>
      </c>
      <c r="B3232">
        <v>532686</v>
      </c>
      <c r="C3232">
        <v>0</v>
      </c>
      <c r="D3232">
        <v>446252</v>
      </c>
      <c r="E3232">
        <v>0</v>
      </c>
      <c r="F3232">
        <v>0.09</v>
      </c>
      <c r="G3232">
        <v>0.91</v>
      </c>
      <c r="H3232" t="s">
        <v>261</v>
      </c>
      <c r="I3232" t="s">
        <v>201</v>
      </c>
      <c r="J3232">
        <v>2021</v>
      </c>
      <c r="K3232" t="s">
        <v>202</v>
      </c>
      <c r="L3232">
        <v>0.5441468203297859</v>
      </c>
      <c r="M3232">
        <v>0</v>
      </c>
      <c r="N3232">
        <v>0.45585317967021399</v>
      </c>
      <c r="O3232">
        <v>0</v>
      </c>
      <c r="P3232" t="s">
        <v>27</v>
      </c>
    </row>
    <row r="3233" spans="1:16" x14ac:dyDescent="0.2">
      <c r="A3233">
        <v>55422</v>
      </c>
      <c r="B3233">
        <v>7783</v>
      </c>
      <c r="C3233">
        <v>0</v>
      </c>
      <c r="D3233">
        <v>47639</v>
      </c>
      <c r="E3233">
        <v>0</v>
      </c>
      <c r="F3233">
        <v>0</v>
      </c>
      <c r="G3233">
        <v>1</v>
      </c>
      <c r="H3233" t="s">
        <v>262</v>
      </c>
      <c r="I3233" t="s">
        <v>201</v>
      </c>
      <c r="J3233">
        <v>2021</v>
      </c>
      <c r="K3233" t="s">
        <v>202</v>
      </c>
      <c r="L3233">
        <v>0.1404315975605355</v>
      </c>
      <c r="M3233">
        <v>0</v>
      </c>
      <c r="N3233">
        <v>0.85956840243946442</v>
      </c>
      <c r="O3233">
        <v>0</v>
      </c>
      <c r="P3233" t="s">
        <v>27</v>
      </c>
    </row>
    <row r="3234" spans="1:16" x14ac:dyDescent="0.2">
      <c r="A3234">
        <v>410076</v>
      </c>
      <c r="B3234">
        <v>259086</v>
      </c>
      <c r="C3234">
        <v>150990</v>
      </c>
      <c r="D3234">
        <v>0</v>
      </c>
      <c r="E3234">
        <v>0</v>
      </c>
      <c r="F3234">
        <v>0.8</v>
      </c>
      <c r="G3234">
        <v>0.2</v>
      </c>
      <c r="H3234" t="s">
        <v>263</v>
      </c>
      <c r="I3234" t="s">
        <v>201</v>
      </c>
      <c r="J3234">
        <v>2021</v>
      </c>
      <c r="K3234" t="s">
        <v>202</v>
      </c>
      <c r="L3234">
        <v>0.63179995903198427</v>
      </c>
      <c r="M3234">
        <v>0.36820004096801567</v>
      </c>
      <c r="N3234">
        <v>0</v>
      </c>
      <c r="O3234">
        <v>0</v>
      </c>
      <c r="P3234" t="s">
        <v>27</v>
      </c>
    </row>
    <row r="3235" spans="1:16" x14ac:dyDescent="0.2">
      <c r="A3235">
        <v>1914143</v>
      </c>
      <c r="B3235">
        <v>1366200</v>
      </c>
      <c r="C3235">
        <v>348774</v>
      </c>
      <c r="D3235">
        <v>199170</v>
      </c>
      <c r="E3235">
        <v>0</v>
      </c>
      <c r="F3235">
        <v>0.28000000000000003</v>
      </c>
      <c r="G3235">
        <v>0.72</v>
      </c>
      <c r="H3235" t="s">
        <v>264</v>
      </c>
      <c r="I3235" t="s">
        <v>201</v>
      </c>
      <c r="J3235">
        <v>2021</v>
      </c>
      <c r="K3235" t="s">
        <v>202</v>
      </c>
      <c r="L3235">
        <v>0.71373977806255851</v>
      </c>
      <c r="M3235">
        <v>0.18220895722001959</v>
      </c>
      <c r="N3235">
        <v>0.1040517871444296</v>
      </c>
      <c r="O3235">
        <v>0</v>
      </c>
      <c r="P3235" t="s">
        <v>27</v>
      </c>
    </row>
    <row r="3236" spans="1:16" x14ac:dyDescent="0.2">
      <c r="A3236">
        <v>40489</v>
      </c>
      <c r="B3236">
        <v>22307</v>
      </c>
      <c r="C3236">
        <v>18182</v>
      </c>
      <c r="D3236">
        <v>0</v>
      </c>
      <c r="E3236">
        <v>0</v>
      </c>
      <c r="F3236">
        <v>1</v>
      </c>
      <c r="G3236">
        <v>0</v>
      </c>
      <c r="H3236" t="s">
        <v>261</v>
      </c>
      <c r="I3236" t="s">
        <v>203</v>
      </c>
      <c r="J3236">
        <v>2021</v>
      </c>
      <c r="K3236" t="s">
        <v>204</v>
      </c>
      <c r="L3236">
        <v>0.55093976141668111</v>
      </c>
      <c r="M3236">
        <v>0.44906023858331889</v>
      </c>
      <c r="N3236">
        <v>0</v>
      </c>
      <c r="O3236">
        <v>0</v>
      </c>
      <c r="P3236" t="s">
        <v>27</v>
      </c>
    </row>
    <row r="3237" spans="1:16" x14ac:dyDescent="0.2">
      <c r="A3237">
        <v>510</v>
      </c>
      <c r="B3237">
        <v>0</v>
      </c>
      <c r="C3237">
        <v>510</v>
      </c>
      <c r="D3237">
        <v>0</v>
      </c>
      <c r="E3237">
        <v>0</v>
      </c>
      <c r="F3237">
        <v>1</v>
      </c>
      <c r="G3237">
        <v>0</v>
      </c>
      <c r="H3237" t="s">
        <v>262</v>
      </c>
      <c r="I3237" t="s">
        <v>203</v>
      </c>
      <c r="J3237">
        <v>2021</v>
      </c>
      <c r="K3237" t="s">
        <v>204</v>
      </c>
      <c r="L3237">
        <v>0</v>
      </c>
      <c r="M3237">
        <v>1</v>
      </c>
      <c r="N3237">
        <v>0</v>
      </c>
      <c r="O3237">
        <v>0</v>
      </c>
      <c r="P3237" t="s">
        <v>27</v>
      </c>
    </row>
    <row r="3238" spans="1:16" x14ac:dyDescent="0.2">
      <c r="A3238">
        <v>275670</v>
      </c>
      <c r="B3238">
        <v>265204</v>
      </c>
      <c r="C3238">
        <v>10466</v>
      </c>
      <c r="D3238">
        <v>0</v>
      </c>
      <c r="E3238">
        <v>0</v>
      </c>
      <c r="F3238">
        <v>1</v>
      </c>
      <c r="G3238">
        <v>0</v>
      </c>
      <c r="H3238" t="s">
        <v>263</v>
      </c>
      <c r="I3238" t="s">
        <v>203</v>
      </c>
      <c r="J3238">
        <v>2021</v>
      </c>
      <c r="K3238" t="s">
        <v>204</v>
      </c>
      <c r="L3238">
        <v>0.96203431639278847</v>
      </c>
      <c r="M3238">
        <v>3.7965683607211517E-2</v>
      </c>
      <c r="N3238">
        <v>0</v>
      </c>
      <c r="O3238">
        <v>0</v>
      </c>
      <c r="P3238" t="s">
        <v>27</v>
      </c>
    </row>
    <row r="3239" spans="1:16" x14ac:dyDescent="0.2">
      <c r="A3239">
        <v>366385</v>
      </c>
      <c r="B3239">
        <v>340179</v>
      </c>
      <c r="C3239">
        <v>26206</v>
      </c>
      <c r="D3239">
        <v>0</v>
      </c>
      <c r="E3239">
        <v>0</v>
      </c>
      <c r="F3239">
        <v>0.61</v>
      </c>
      <c r="G3239">
        <v>0.39</v>
      </c>
      <c r="H3239" t="s">
        <v>264</v>
      </c>
      <c r="I3239" t="s">
        <v>203</v>
      </c>
      <c r="J3239">
        <v>2021</v>
      </c>
      <c r="K3239" t="s">
        <v>204</v>
      </c>
      <c r="L3239">
        <v>0.92847414604855549</v>
      </c>
      <c r="M3239">
        <v>7.1525853951444521E-2</v>
      </c>
      <c r="N3239">
        <v>0</v>
      </c>
      <c r="O3239">
        <v>0</v>
      </c>
      <c r="P3239" t="s">
        <v>27</v>
      </c>
    </row>
    <row r="3240" spans="1:16" x14ac:dyDescent="0.2">
      <c r="A3240">
        <v>566691</v>
      </c>
      <c r="B3240">
        <v>1800</v>
      </c>
      <c r="C3240">
        <v>439170</v>
      </c>
      <c r="D3240">
        <v>125721</v>
      </c>
      <c r="E3240">
        <v>0</v>
      </c>
      <c r="F3240">
        <v>0.5</v>
      </c>
      <c r="G3240">
        <v>0.5</v>
      </c>
      <c r="H3240" t="s">
        <v>261</v>
      </c>
      <c r="I3240" t="s">
        <v>205</v>
      </c>
      <c r="J3240">
        <v>2021</v>
      </c>
      <c r="K3240" t="s">
        <v>206</v>
      </c>
      <c r="L3240">
        <v>3.176334192708196E-3</v>
      </c>
      <c r="M3240">
        <v>0.77497260411758784</v>
      </c>
      <c r="N3240">
        <v>0.22185106168970389</v>
      </c>
      <c r="O3240">
        <v>0</v>
      </c>
      <c r="P3240" t="s">
        <v>27</v>
      </c>
    </row>
    <row r="3241" spans="1:16" x14ac:dyDescent="0.2">
      <c r="A3241">
        <v>1269887</v>
      </c>
      <c r="B3241">
        <v>258918</v>
      </c>
      <c r="C3241">
        <v>697526</v>
      </c>
      <c r="D3241">
        <v>313443</v>
      </c>
      <c r="E3241">
        <v>0</v>
      </c>
      <c r="F3241">
        <v>0.18</v>
      </c>
      <c r="G3241">
        <v>0.82</v>
      </c>
      <c r="H3241" t="s">
        <v>262</v>
      </c>
      <c r="I3241" t="s">
        <v>205</v>
      </c>
      <c r="J3241">
        <v>2021</v>
      </c>
      <c r="K3241" t="s">
        <v>206</v>
      </c>
      <c r="L3241">
        <v>0.2038905823904017</v>
      </c>
      <c r="M3241">
        <v>0.54928194398399233</v>
      </c>
      <c r="N3241">
        <v>0.24682747362560609</v>
      </c>
      <c r="O3241">
        <v>0</v>
      </c>
      <c r="P3241" t="s">
        <v>27</v>
      </c>
    </row>
    <row r="3242" spans="1:16" x14ac:dyDescent="0.2">
      <c r="A3242">
        <v>657505</v>
      </c>
      <c r="B3242">
        <v>335343</v>
      </c>
      <c r="C3242">
        <v>279838</v>
      </c>
      <c r="D3242">
        <v>0</v>
      </c>
      <c r="E3242">
        <v>42323</v>
      </c>
      <c r="F3242">
        <v>0.92</v>
      </c>
      <c r="G3242">
        <v>0.08</v>
      </c>
      <c r="H3242" t="s">
        <v>263</v>
      </c>
      <c r="I3242" t="s">
        <v>205</v>
      </c>
      <c r="J3242">
        <v>2021</v>
      </c>
      <c r="K3242" t="s">
        <v>206</v>
      </c>
      <c r="L3242">
        <v>0.51002349792016788</v>
      </c>
      <c r="M3242">
        <v>0.42560588892860129</v>
      </c>
      <c r="N3242">
        <v>0</v>
      </c>
      <c r="O3242">
        <v>6.4369092250249046E-2</v>
      </c>
      <c r="P3242" t="s">
        <v>27</v>
      </c>
    </row>
    <row r="3243" spans="1:16" x14ac:dyDescent="0.2">
      <c r="A3243">
        <v>5058470</v>
      </c>
      <c r="B3243">
        <v>2971196</v>
      </c>
      <c r="C3243">
        <v>1474435</v>
      </c>
      <c r="D3243">
        <v>612839</v>
      </c>
      <c r="E3243">
        <v>0</v>
      </c>
      <c r="F3243">
        <v>0.22</v>
      </c>
      <c r="G3243">
        <v>0.78</v>
      </c>
      <c r="H3243" t="s">
        <v>264</v>
      </c>
      <c r="I3243" t="s">
        <v>205</v>
      </c>
      <c r="J3243">
        <v>2021</v>
      </c>
      <c r="K3243" t="s">
        <v>206</v>
      </c>
      <c r="L3243">
        <v>0.5873704894958357</v>
      </c>
      <c r="M3243">
        <v>0.29147845099407532</v>
      </c>
      <c r="N3243">
        <v>0.121151059510089</v>
      </c>
      <c r="O3243">
        <v>0</v>
      </c>
      <c r="P3243" t="s">
        <v>27</v>
      </c>
    </row>
    <row r="3244" spans="1:16" x14ac:dyDescent="0.2">
      <c r="A3244">
        <v>147348</v>
      </c>
      <c r="B3244">
        <v>122474</v>
      </c>
      <c r="C3244">
        <v>0</v>
      </c>
      <c r="D3244">
        <v>24874</v>
      </c>
      <c r="E3244">
        <v>0</v>
      </c>
      <c r="F3244">
        <v>0.96</v>
      </c>
      <c r="G3244">
        <v>0.04</v>
      </c>
      <c r="H3244" t="s">
        <v>261</v>
      </c>
      <c r="I3244" t="s">
        <v>207</v>
      </c>
      <c r="J3244">
        <v>2021</v>
      </c>
      <c r="K3244" t="s">
        <v>208</v>
      </c>
      <c r="L3244">
        <v>0.83118875044113261</v>
      </c>
      <c r="M3244">
        <v>0</v>
      </c>
      <c r="N3244">
        <v>0.16881124955886739</v>
      </c>
      <c r="O3244">
        <v>0</v>
      </c>
      <c r="P3244" t="s">
        <v>24</v>
      </c>
    </row>
    <row r="3245" spans="1:16" x14ac:dyDescent="0.2">
      <c r="A3245">
        <v>100874</v>
      </c>
      <c r="B3245">
        <v>42650</v>
      </c>
      <c r="C3245">
        <v>0</v>
      </c>
      <c r="D3245">
        <v>58225</v>
      </c>
      <c r="E3245">
        <v>0</v>
      </c>
      <c r="F3245">
        <v>0.27</v>
      </c>
      <c r="G3245">
        <v>0.73</v>
      </c>
      <c r="H3245" t="s">
        <v>262</v>
      </c>
      <c r="I3245" t="s">
        <v>207</v>
      </c>
      <c r="J3245">
        <v>2021</v>
      </c>
      <c r="K3245" t="s">
        <v>208</v>
      </c>
      <c r="L3245">
        <v>0.42280468703531138</v>
      </c>
      <c r="M3245">
        <v>0</v>
      </c>
      <c r="N3245">
        <v>0.57720522632194615</v>
      </c>
      <c r="O3245">
        <v>0</v>
      </c>
      <c r="P3245" t="s">
        <v>24</v>
      </c>
    </row>
    <row r="3246" spans="1:16" x14ac:dyDescent="0.2">
      <c r="A3246">
        <v>213461</v>
      </c>
      <c r="B3246">
        <v>186461</v>
      </c>
      <c r="C3246">
        <v>0</v>
      </c>
      <c r="D3246">
        <v>0</v>
      </c>
      <c r="E3246">
        <v>27000</v>
      </c>
      <c r="F3246">
        <v>1</v>
      </c>
      <c r="G3246">
        <v>0</v>
      </c>
      <c r="H3246" t="s">
        <v>263</v>
      </c>
      <c r="I3246" t="s">
        <v>207</v>
      </c>
      <c r="J3246">
        <v>2021</v>
      </c>
      <c r="K3246" t="s">
        <v>208</v>
      </c>
      <c r="L3246">
        <v>0.87351319444769771</v>
      </c>
      <c r="M3246">
        <v>0</v>
      </c>
      <c r="N3246">
        <v>0</v>
      </c>
      <c r="O3246">
        <v>0.12648680555230229</v>
      </c>
      <c r="P3246" t="s">
        <v>24</v>
      </c>
    </row>
    <row r="3247" spans="1:16" x14ac:dyDescent="0.2">
      <c r="A3247">
        <v>134515</v>
      </c>
      <c r="B3247">
        <v>134515</v>
      </c>
      <c r="C3247">
        <v>0</v>
      </c>
      <c r="D3247">
        <v>0</v>
      </c>
      <c r="E3247">
        <v>0</v>
      </c>
      <c r="F3247">
        <v>0.88</v>
      </c>
      <c r="G3247">
        <v>0.12</v>
      </c>
      <c r="H3247" t="s">
        <v>264</v>
      </c>
      <c r="I3247" t="s">
        <v>207</v>
      </c>
      <c r="J3247">
        <v>2021</v>
      </c>
      <c r="K3247" t="s">
        <v>208</v>
      </c>
      <c r="L3247">
        <v>1</v>
      </c>
      <c r="M3247">
        <v>0</v>
      </c>
      <c r="N3247">
        <v>0</v>
      </c>
      <c r="O3247">
        <v>0</v>
      </c>
      <c r="P3247" t="s">
        <v>24</v>
      </c>
    </row>
    <row r="3248" spans="1:16" x14ac:dyDescent="0.2">
      <c r="A3248">
        <v>44939</v>
      </c>
      <c r="B3248">
        <v>22121</v>
      </c>
      <c r="C3248">
        <v>22818</v>
      </c>
      <c r="D3248">
        <v>0</v>
      </c>
      <c r="E3248">
        <v>0</v>
      </c>
      <c r="F3248">
        <v>1</v>
      </c>
      <c r="G3248">
        <v>0</v>
      </c>
      <c r="H3248" t="s">
        <v>261</v>
      </c>
      <c r="I3248" t="s">
        <v>209</v>
      </c>
      <c r="J3248">
        <v>2021</v>
      </c>
      <c r="K3248" t="s">
        <v>210</v>
      </c>
      <c r="L3248">
        <v>0.49224504328089191</v>
      </c>
      <c r="M3248">
        <v>0.50775495671910809</v>
      </c>
      <c r="N3248">
        <v>0</v>
      </c>
      <c r="O3248">
        <v>0</v>
      </c>
      <c r="P3248" t="s">
        <v>27</v>
      </c>
    </row>
    <row r="3249" spans="1:16" x14ac:dyDescent="0.2">
      <c r="A3249">
        <v>7942</v>
      </c>
      <c r="B3249">
        <v>0</v>
      </c>
      <c r="C3249">
        <v>7942</v>
      </c>
      <c r="D3249">
        <v>0</v>
      </c>
      <c r="E3249">
        <v>0</v>
      </c>
      <c r="F3249">
        <v>1</v>
      </c>
      <c r="G3249">
        <v>0</v>
      </c>
      <c r="H3249" t="s">
        <v>262</v>
      </c>
      <c r="I3249" t="s">
        <v>209</v>
      </c>
      <c r="J3249">
        <v>2021</v>
      </c>
      <c r="K3249" t="s">
        <v>210</v>
      </c>
      <c r="L3249">
        <v>0</v>
      </c>
      <c r="M3249">
        <v>1</v>
      </c>
      <c r="N3249">
        <v>0</v>
      </c>
      <c r="O3249">
        <v>0</v>
      </c>
      <c r="P3249" t="s">
        <v>27</v>
      </c>
    </row>
    <row r="3250" spans="1:16" x14ac:dyDescent="0.2">
      <c r="A3250">
        <v>15824</v>
      </c>
      <c r="B3250">
        <v>10026</v>
      </c>
      <c r="C3250">
        <v>5798</v>
      </c>
      <c r="D3250">
        <v>0</v>
      </c>
      <c r="E3250">
        <v>0</v>
      </c>
      <c r="F3250">
        <v>1</v>
      </c>
      <c r="G3250">
        <v>0</v>
      </c>
      <c r="H3250" t="s">
        <v>263</v>
      </c>
      <c r="I3250" t="s">
        <v>209</v>
      </c>
      <c r="J3250">
        <v>2021</v>
      </c>
      <c r="K3250" t="s">
        <v>210</v>
      </c>
      <c r="L3250">
        <v>0.63359453993933268</v>
      </c>
      <c r="M3250">
        <v>0.36640546006066732</v>
      </c>
      <c r="N3250">
        <v>0</v>
      </c>
      <c r="O3250">
        <v>0</v>
      </c>
      <c r="P3250" t="s">
        <v>27</v>
      </c>
    </row>
    <row r="3251" spans="1:16" x14ac:dyDescent="0.2">
      <c r="A3251">
        <v>11646</v>
      </c>
      <c r="B3251">
        <v>0</v>
      </c>
      <c r="C3251">
        <v>11646</v>
      </c>
      <c r="D3251">
        <v>0</v>
      </c>
      <c r="E3251">
        <v>0</v>
      </c>
      <c r="F3251">
        <v>1</v>
      </c>
      <c r="G3251">
        <v>0</v>
      </c>
      <c r="H3251" t="s">
        <v>264</v>
      </c>
      <c r="I3251" t="s">
        <v>209</v>
      </c>
      <c r="J3251">
        <v>2021</v>
      </c>
      <c r="K3251" t="s">
        <v>210</v>
      </c>
      <c r="L3251">
        <v>0</v>
      </c>
      <c r="M3251">
        <v>1</v>
      </c>
      <c r="N3251">
        <v>0</v>
      </c>
      <c r="O3251">
        <v>0</v>
      </c>
      <c r="P3251" t="s">
        <v>27</v>
      </c>
    </row>
    <row r="3252" spans="1:16" x14ac:dyDescent="0.2">
      <c r="A3252">
        <v>376016</v>
      </c>
      <c r="B3252">
        <v>172799</v>
      </c>
      <c r="C3252">
        <v>121852</v>
      </c>
      <c r="D3252">
        <v>81365</v>
      </c>
      <c r="E3252">
        <v>0</v>
      </c>
      <c r="F3252">
        <v>0.46</v>
      </c>
      <c r="G3252">
        <v>0.54</v>
      </c>
      <c r="H3252" t="s">
        <v>261</v>
      </c>
      <c r="I3252" t="s">
        <v>211</v>
      </c>
      <c r="J3252">
        <v>2021</v>
      </c>
      <c r="K3252" t="s">
        <v>212</v>
      </c>
      <c r="L3252">
        <v>0.45955225309561287</v>
      </c>
      <c r="M3252">
        <v>0.32406067826900981</v>
      </c>
      <c r="N3252">
        <v>0.21638706863537721</v>
      </c>
      <c r="O3252">
        <v>0</v>
      </c>
      <c r="P3252" t="s">
        <v>27</v>
      </c>
    </row>
    <row r="3253" spans="1:16" x14ac:dyDescent="0.2">
      <c r="A3253">
        <v>866368</v>
      </c>
      <c r="B3253">
        <v>373441</v>
      </c>
      <c r="C3253">
        <v>101534</v>
      </c>
      <c r="D3253">
        <v>391393</v>
      </c>
      <c r="E3253">
        <v>0</v>
      </c>
      <c r="F3253">
        <v>0.21</v>
      </c>
      <c r="G3253">
        <v>0.79</v>
      </c>
      <c r="H3253" t="s">
        <v>262</v>
      </c>
      <c r="I3253" t="s">
        <v>211</v>
      </c>
      <c r="J3253">
        <v>2021</v>
      </c>
      <c r="K3253" t="s">
        <v>212</v>
      </c>
      <c r="L3253">
        <v>0.4310420052448844</v>
      </c>
      <c r="M3253">
        <v>0.1171950025855064</v>
      </c>
      <c r="N3253">
        <v>0.45176299216960919</v>
      </c>
      <c r="O3253">
        <v>0</v>
      </c>
      <c r="P3253" t="s">
        <v>27</v>
      </c>
    </row>
    <row r="3254" spans="1:16" x14ac:dyDescent="0.2">
      <c r="A3254">
        <v>8054</v>
      </c>
      <c r="B3254">
        <v>0</v>
      </c>
      <c r="C3254">
        <v>0</v>
      </c>
      <c r="D3254">
        <v>8054</v>
      </c>
      <c r="E3254">
        <v>0</v>
      </c>
      <c r="F3254">
        <v>0</v>
      </c>
      <c r="G3254">
        <v>1</v>
      </c>
      <c r="H3254" t="s">
        <v>82</v>
      </c>
      <c r="I3254" t="s">
        <v>211</v>
      </c>
      <c r="J3254">
        <v>2021</v>
      </c>
      <c r="K3254" t="s">
        <v>212</v>
      </c>
      <c r="L3254">
        <v>0</v>
      </c>
      <c r="M3254">
        <v>0</v>
      </c>
      <c r="N3254">
        <v>1</v>
      </c>
      <c r="O3254">
        <v>0</v>
      </c>
      <c r="P3254" t="s">
        <v>27</v>
      </c>
    </row>
    <row r="3255" spans="1:16" x14ac:dyDescent="0.2">
      <c r="A3255">
        <v>182639</v>
      </c>
      <c r="B3255">
        <v>81662</v>
      </c>
      <c r="C3255">
        <v>100977</v>
      </c>
      <c r="D3255">
        <v>0</v>
      </c>
      <c r="E3255">
        <v>0</v>
      </c>
      <c r="F3255">
        <v>0.94</v>
      </c>
      <c r="G3255">
        <v>0.06</v>
      </c>
      <c r="H3255" t="s">
        <v>263</v>
      </c>
      <c r="I3255" t="s">
        <v>211</v>
      </c>
      <c r="J3255">
        <v>2021</v>
      </c>
      <c r="K3255" t="s">
        <v>212</v>
      </c>
      <c r="L3255">
        <v>0.44712246562891828</v>
      </c>
      <c r="M3255">
        <v>0.55287753437108178</v>
      </c>
      <c r="N3255">
        <v>0</v>
      </c>
      <c r="O3255">
        <v>0</v>
      </c>
      <c r="P3255" t="s">
        <v>27</v>
      </c>
    </row>
    <row r="3256" spans="1:16" x14ac:dyDescent="0.2">
      <c r="A3256">
        <v>7515654</v>
      </c>
      <c r="B3256">
        <v>6560816</v>
      </c>
      <c r="C3256">
        <v>391052</v>
      </c>
      <c r="D3256">
        <v>542198</v>
      </c>
      <c r="E3256">
        <v>21588</v>
      </c>
      <c r="F3256">
        <v>0.14000000000000001</v>
      </c>
      <c r="G3256">
        <v>0.86</v>
      </c>
      <c r="H3256" t="s">
        <v>264</v>
      </c>
      <c r="I3256" t="s">
        <v>211</v>
      </c>
      <c r="J3256">
        <v>2021</v>
      </c>
      <c r="K3256" t="s">
        <v>212</v>
      </c>
      <c r="L3256">
        <v>0.87295343825035054</v>
      </c>
      <c r="M3256">
        <v>5.2031666173030323E-2</v>
      </c>
      <c r="N3256">
        <v>7.214249085974421E-2</v>
      </c>
      <c r="O3256">
        <v>2.872404716874939E-3</v>
      </c>
      <c r="P3256" t="s">
        <v>27</v>
      </c>
    </row>
    <row r="3257" spans="1:16" x14ac:dyDescent="0.2">
      <c r="A3257">
        <v>3259482</v>
      </c>
      <c r="B3257">
        <v>417802</v>
      </c>
      <c r="C3257">
        <v>832185</v>
      </c>
      <c r="D3257">
        <v>2009495</v>
      </c>
      <c r="E3257">
        <v>0</v>
      </c>
      <c r="F3257">
        <v>0.06</v>
      </c>
      <c r="G3257">
        <v>0.94</v>
      </c>
      <c r="H3257" t="s">
        <v>261</v>
      </c>
      <c r="I3257" t="s">
        <v>213</v>
      </c>
      <c r="J3257">
        <v>2021</v>
      </c>
      <c r="K3257" t="s">
        <v>214</v>
      </c>
      <c r="L3257">
        <v>0.12818049002878371</v>
      </c>
      <c r="M3257">
        <v>0.25531204037942218</v>
      </c>
      <c r="N3257">
        <v>0.61650746959179403</v>
      </c>
      <c r="O3257">
        <v>0</v>
      </c>
      <c r="P3257" t="s">
        <v>27</v>
      </c>
    </row>
    <row r="3258" spans="1:16" x14ac:dyDescent="0.2">
      <c r="A3258">
        <v>4788506</v>
      </c>
      <c r="B3258">
        <v>561982</v>
      </c>
      <c r="C3258">
        <v>1135622</v>
      </c>
      <c r="D3258">
        <v>3090902</v>
      </c>
      <c r="E3258">
        <v>0</v>
      </c>
      <c r="F3258">
        <v>0.01</v>
      </c>
      <c r="G3258">
        <v>0.99</v>
      </c>
      <c r="H3258" t="s">
        <v>262</v>
      </c>
      <c r="I3258" t="s">
        <v>213</v>
      </c>
      <c r="J3258">
        <v>2021</v>
      </c>
      <c r="K3258" t="s">
        <v>214</v>
      </c>
      <c r="L3258">
        <v>0.1173606131014559</v>
      </c>
      <c r="M3258">
        <v>0.2371558060071346</v>
      </c>
      <c r="N3258">
        <v>0.64548358089140956</v>
      </c>
      <c r="O3258">
        <v>0</v>
      </c>
      <c r="P3258" t="s">
        <v>27</v>
      </c>
    </row>
    <row r="3259" spans="1:16" x14ac:dyDescent="0.2">
      <c r="A3259">
        <v>-2674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 t="s">
        <v>82</v>
      </c>
      <c r="I3259" t="s">
        <v>213</v>
      </c>
      <c r="J3259">
        <v>2021</v>
      </c>
      <c r="K3259" t="s">
        <v>214</v>
      </c>
      <c r="L3259">
        <v>0</v>
      </c>
      <c r="M3259">
        <v>0</v>
      </c>
      <c r="N3259">
        <v>0</v>
      </c>
      <c r="O3259">
        <v>0</v>
      </c>
      <c r="P3259" t="s">
        <v>27</v>
      </c>
    </row>
    <row r="3260" spans="1:16" x14ac:dyDescent="0.2">
      <c r="A3260">
        <v>833629</v>
      </c>
      <c r="B3260">
        <v>199481</v>
      </c>
      <c r="C3260">
        <v>634148</v>
      </c>
      <c r="D3260">
        <v>0</v>
      </c>
      <c r="E3260">
        <v>0</v>
      </c>
      <c r="F3260">
        <v>0</v>
      </c>
      <c r="G3260">
        <v>1</v>
      </c>
      <c r="H3260" t="s">
        <v>263</v>
      </c>
      <c r="I3260" t="s">
        <v>213</v>
      </c>
      <c r="J3260">
        <v>2021</v>
      </c>
      <c r="K3260" t="s">
        <v>214</v>
      </c>
      <c r="L3260">
        <v>0.23929229909228211</v>
      </c>
      <c r="M3260">
        <v>0.76070770090771789</v>
      </c>
      <c r="N3260">
        <v>0</v>
      </c>
      <c r="O3260">
        <v>0</v>
      </c>
      <c r="P3260" t="s">
        <v>27</v>
      </c>
    </row>
    <row r="3261" spans="1:16" x14ac:dyDescent="0.2">
      <c r="A3261">
        <v>17506470</v>
      </c>
      <c r="B3261">
        <v>5419623</v>
      </c>
      <c r="C3261">
        <v>2805346</v>
      </c>
      <c r="D3261">
        <v>7460181</v>
      </c>
      <c r="E3261">
        <v>1821319</v>
      </c>
      <c r="F3261">
        <v>0.12</v>
      </c>
      <c r="G3261">
        <v>0.88</v>
      </c>
      <c r="H3261" t="s">
        <v>264</v>
      </c>
      <c r="I3261" t="s">
        <v>213</v>
      </c>
      <c r="J3261">
        <v>2021</v>
      </c>
      <c r="K3261" t="s">
        <v>214</v>
      </c>
      <c r="L3261">
        <v>0.30957828734176562</v>
      </c>
      <c r="M3261">
        <v>0.1602462403899815</v>
      </c>
      <c r="N3261">
        <v>0.42613850764888639</v>
      </c>
      <c r="O3261">
        <v>0.10403690749762801</v>
      </c>
      <c r="P3261" t="s">
        <v>27</v>
      </c>
    </row>
    <row r="3262" spans="1:16" x14ac:dyDescent="0.2">
      <c r="A3262">
        <v>243159</v>
      </c>
      <c r="B3262">
        <v>168523</v>
      </c>
      <c r="C3262">
        <v>0</v>
      </c>
      <c r="D3262">
        <v>74636</v>
      </c>
      <c r="E3262">
        <v>0</v>
      </c>
      <c r="F3262">
        <v>0</v>
      </c>
      <c r="G3262">
        <v>1</v>
      </c>
      <c r="H3262" t="s">
        <v>261</v>
      </c>
      <c r="I3262" t="s">
        <v>215</v>
      </c>
      <c r="J3262">
        <v>2021</v>
      </c>
      <c r="K3262" t="s">
        <v>216</v>
      </c>
      <c r="L3262">
        <v>0.69305680645174561</v>
      </c>
      <c r="M3262">
        <v>0</v>
      </c>
      <c r="N3262">
        <v>0.30694319354825439</v>
      </c>
      <c r="O3262">
        <v>0</v>
      </c>
      <c r="P3262" t="s">
        <v>27</v>
      </c>
    </row>
    <row r="3263" spans="1:16" x14ac:dyDescent="0.2">
      <c r="A3263">
        <v>818117</v>
      </c>
      <c r="B3263">
        <v>641685</v>
      </c>
      <c r="C3263">
        <v>0</v>
      </c>
      <c r="D3263">
        <v>176432</v>
      </c>
      <c r="E3263">
        <v>0</v>
      </c>
      <c r="F3263">
        <v>0.26</v>
      </c>
      <c r="G3263">
        <v>0.74</v>
      </c>
      <c r="H3263" t="s">
        <v>262</v>
      </c>
      <c r="I3263" t="s">
        <v>215</v>
      </c>
      <c r="J3263">
        <v>2021</v>
      </c>
      <c r="K3263" t="s">
        <v>216</v>
      </c>
      <c r="L3263">
        <v>0.78434380412581572</v>
      </c>
      <c r="M3263">
        <v>0</v>
      </c>
      <c r="N3263">
        <v>0.21565619587418419</v>
      </c>
      <c r="O3263">
        <v>0</v>
      </c>
      <c r="P3263" t="s">
        <v>27</v>
      </c>
    </row>
    <row r="3264" spans="1:16" x14ac:dyDescent="0.2">
      <c r="A3264">
        <v>106428</v>
      </c>
      <c r="B3264">
        <v>93426</v>
      </c>
      <c r="C3264">
        <v>0</v>
      </c>
      <c r="D3264">
        <v>13002</v>
      </c>
      <c r="E3264">
        <v>0</v>
      </c>
      <c r="F3264">
        <v>0.76</v>
      </c>
      <c r="G3264">
        <v>0.24</v>
      </c>
      <c r="H3264" t="s">
        <v>263</v>
      </c>
      <c r="I3264" t="s">
        <v>215</v>
      </c>
      <c r="J3264">
        <v>2021</v>
      </c>
      <c r="K3264" t="s">
        <v>216</v>
      </c>
      <c r="L3264">
        <v>0.87783290111624757</v>
      </c>
      <c r="M3264">
        <v>0</v>
      </c>
      <c r="N3264">
        <v>0.12216709888375241</v>
      </c>
      <c r="O3264">
        <v>0</v>
      </c>
      <c r="P3264" t="s">
        <v>27</v>
      </c>
    </row>
    <row r="3265" spans="1:16" x14ac:dyDescent="0.2">
      <c r="A3265">
        <v>1366952</v>
      </c>
      <c r="B3265">
        <v>1209986</v>
      </c>
      <c r="C3265">
        <v>0</v>
      </c>
      <c r="D3265">
        <v>156966</v>
      </c>
      <c r="E3265">
        <v>0</v>
      </c>
      <c r="F3265">
        <v>0.73</v>
      </c>
      <c r="G3265">
        <v>0.27</v>
      </c>
      <c r="H3265" t="s">
        <v>264</v>
      </c>
      <c r="I3265" t="s">
        <v>215</v>
      </c>
      <c r="J3265">
        <v>2021</v>
      </c>
      <c r="K3265" t="s">
        <v>216</v>
      </c>
      <c r="L3265">
        <v>0.88517080336398057</v>
      </c>
      <c r="M3265">
        <v>0</v>
      </c>
      <c r="N3265">
        <v>0.1148291966360194</v>
      </c>
      <c r="O3265">
        <v>0</v>
      </c>
      <c r="P3265" t="s">
        <v>27</v>
      </c>
    </row>
    <row r="3266" spans="1:16" x14ac:dyDescent="0.2">
      <c r="A3266">
        <v>492142</v>
      </c>
      <c r="B3266">
        <v>104298</v>
      </c>
      <c r="C3266">
        <v>0</v>
      </c>
      <c r="D3266">
        <v>387844</v>
      </c>
      <c r="E3266">
        <v>0</v>
      </c>
      <c r="F3266">
        <v>0.15</v>
      </c>
      <c r="G3266">
        <v>0.85</v>
      </c>
      <c r="H3266" t="s">
        <v>261</v>
      </c>
      <c r="I3266" t="s">
        <v>217</v>
      </c>
      <c r="J3266">
        <v>2021</v>
      </c>
      <c r="K3266" t="s">
        <v>218</v>
      </c>
      <c r="L3266">
        <v>0.21192663905945841</v>
      </c>
      <c r="M3266">
        <v>0</v>
      </c>
      <c r="N3266">
        <v>0.78807336094054159</v>
      </c>
      <c r="O3266">
        <v>0</v>
      </c>
      <c r="P3266" t="s">
        <v>27</v>
      </c>
    </row>
    <row r="3267" spans="1:16" x14ac:dyDescent="0.2">
      <c r="A3267">
        <v>1987737</v>
      </c>
      <c r="B3267">
        <v>273035</v>
      </c>
      <c r="C3267">
        <v>0</v>
      </c>
      <c r="D3267">
        <v>1714702</v>
      </c>
      <c r="E3267">
        <v>0</v>
      </c>
      <c r="F3267">
        <v>0.15</v>
      </c>
      <c r="G3267">
        <v>0.85</v>
      </c>
      <c r="H3267" t="s">
        <v>262</v>
      </c>
      <c r="I3267" t="s">
        <v>217</v>
      </c>
      <c r="J3267">
        <v>2021</v>
      </c>
      <c r="K3267" t="s">
        <v>218</v>
      </c>
      <c r="L3267">
        <v>0.1373597211301093</v>
      </c>
      <c r="M3267">
        <v>0</v>
      </c>
      <c r="N3267">
        <v>0.8626402788698907</v>
      </c>
      <c r="O3267">
        <v>0</v>
      </c>
      <c r="P3267" t="s">
        <v>27</v>
      </c>
    </row>
    <row r="3268" spans="1:16" x14ac:dyDescent="0.2">
      <c r="A3268">
        <v>204729</v>
      </c>
      <c r="B3268">
        <v>204729</v>
      </c>
      <c r="C3268">
        <v>0</v>
      </c>
      <c r="D3268">
        <v>0</v>
      </c>
      <c r="E3268">
        <v>0</v>
      </c>
      <c r="F3268">
        <v>0.64</v>
      </c>
      <c r="G3268">
        <v>0.36</v>
      </c>
      <c r="H3268" t="s">
        <v>82</v>
      </c>
      <c r="I3268" t="s">
        <v>217</v>
      </c>
      <c r="J3268">
        <v>2021</v>
      </c>
      <c r="K3268" t="s">
        <v>218</v>
      </c>
      <c r="L3268">
        <v>1</v>
      </c>
      <c r="M3268">
        <v>0</v>
      </c>
      <c r="N3268">
        <v>0</v>
      </c>
      <c r="O3268">
        <v>0</v>
      </c>
      <c r="P3268" t="s">
        <v>27</v>
      </c>
    </row>
    <row r="3269" spans="1:16" x14ac:dyDescent="0.2">
      <c r="A3269">
        <v>2495140</v>
      </c>
      <c r="B3269">
        <v>2378926</v>
      </c>
      <c r="C3269">
        <v>116214</v>
      </c>
      <c r="D3269">
        <v>0</v>
      </c>
      <c r="E3269">
        <v>0</v>
      </c>
      <c r="F3269">
        <v>0.23</v>
      </c>
      <c r="G3269">
        <v>0.77</v>
      </c>
      <c r="H3269" t="s">
        <v>263</v>
      </c>
      <c r="I3269" t="s">
        <v>217</v>
      </c>
      <c r="J3269">
        <v>2021</v>
      </c>
      <c r="K3269" t="s">
        <v>218</v>
      </c>
      <c r="L3269">
        <v>0.95342385597601742</v>
      </c>
      <c r="M3269">
        <v>4.6576144023982621E-2</v>
      </c>
      <c r="N3269">
        <v>0</v>
      </c>
      <c r="O3269">
        <v>0</v>
      </c>
      <c r="P3269" t="s">
        <v>27</v>
      </c>
    </row>
    <row r="3270" spans="1:16" x14ac:dyDescent="0.2">
      <c r="A3270">
        <v>15589796</v>
      </c>
      <c r="B3270">
        <v>8828317</v>
      </c>
      <c r="C3270">
        <v>367642</v>
      </c>
      <c r="D3270">
        <v>6393837</v>
      </c>
      <c r="E3270">
        <v>0</v>
      </c>
      <c r="F3270">
        <v>0.13</v>
      </c>
      <c r="G3270">
        <v>0.87</v>
      </c>
      <c r="H3270" t="s">
        <v>264</v>
      </c>
      <c r="I3270" t="s">
        <v>217</v>
      </c>
      <c r="J3270">
        <v>2021</v>
      </c>
      <c r="K3270" t="s">
        <v>218</v>
      </c>
      <c r="L3270">
        <v>0.56628816695228079</v>
      </c>
      <c r="M3270">
        <v>2.3582220062404919E-2</v>
      </c>
      <c r="N3270">
        <v>0.41012961298531431</v>
      </c>
      <c r="O3270">
        <v>0</v>
      </c>
      <c r="P3270" t="s">
        <v>27</v>
      </c>
    </row>
    <row r="3271" spans="1:16" x14ac:dyDescent="0.2">
      <c r="A3271">
        <v>186899</v>
      </c>
      <c r="B3271">
        <v>103283</v>
      </c>
      <c r="C3271">
        <v>35799</v>
      </c>
      <c r="D3271">
        <v>47818</v>
      </c>
      <c r="E3271">
        <v>0</v>
      </c>
      <c r="F3271">
        <v>0.31</v>
      </c>
      <c r="G3271">
        <v>0.69</v>
      </c>
      <c r="H3271" t="s">
        <v>261</v>
      </c>
      <c r="I3271" t="s">
        <v>219</v>
      </c>
      <c r="J3271">
        <v>2021</v>
      </c>
      <c r="K3271" t="s">
        <v>220</v>
      </c>
      <c r="L3271">
        <v>0.55261397867297313</v>
      </c>
      <c r="M3271">
        <v>0.19154195581570799</v>
      </c>
      <c r="N3271">
        <v>0.25584941599473521</v>
      </c>
      <c r="O3271">
        <v>0</v>
      </c>
      <c r="P3271" t="s">
        <v>19</v>
      </c>
    </row>
    <row r="3272" spans="1:16" x14ac:dyDescent="0.2">
      <c r="A3272">
        <v>661427</v>
      </c>
      <c r="B3272">
        <v>632105</v>
      </c>
      <c r="C3272">
        <v>16377</v>
      </c>
      <c r="D3272">
        <v>12945</v>
      </c>
      <c r="E3272">
        <v>0</v>
      </c>
      <c r="F3272">
        <v>0.53</v>
      </c>
      <c r="G3272">
        <v>0.47</v>
      </c>
      <c r="H3272" t="s">
        <v>262</v>
      </c>
      <c r="I3272" t="s">
        <v>219</v>
      </c>
      <c r="J3272">
        <v>2021</v>
      </c>
      <c r="K3272" t="s">
        <v>220</v>
      </c>
      <c r="L3272">
        <v>0.95566857718236475</v>
      </c>
      <c r="M3272">
        <v>2.476010202184066E-2</v>
      </c>
      <c r="N3272">
        <v>1.9571320795794551E-2</v>
      </c>
      <c r="O3272">
        <v>0</v>
      </c>
      <c r="P3272" t="s">
        <v>19</v>
      </c>
    </row>
    <row r="3273" spans="1:16" x14ac:dyDescent="0.2">
      <c r="A3273">
        <v>208724</v>
      </c>
      <c r="B3273">
        <v>165177</v>
      </c>
      <c r="C3273">
        <v>12372</v>
      </c>
      <c r="D3273">
        <v>31175</v>
      </c>
      <c r="E3273">
        <v>0</v>
      </c>
      <c r="F3273">
        <v>0.97</v>
      </c>
      <c r="G3273">
        <v>0.03</v>
      </c>
      <c r="H3273" t="s">
        <v>263</v>
      </c>
      <c r="I3273" t="s">
        <v>219</v>
      </c>
      <c r="J3273">
        <v>2021</v>
      </c>
      <c r="K3273" t="s">
        <v>220</v>
      </c>
      <c r="L3273">
        <v>0.79136563116843295</v>
      </c>
      <c r="M3273">
        <v>5.9274448554071407E-2</v>
      </c>
      <c r="N3273">
        <v>0.14935992027749559</v>
      </c>
      <c r="O3273">
        <v>0</v>
      </c>
      <c r="P3273" t="s">
        <v>19</v>
      </c>
    </row>
    <row r="3274" spans="1:16" x14ac:dyDescent="0.2">
      <c r="A3274">
        <v>973540</v>
      </c>
      <c r="B3274">
        <v>590563</v>
      </c>
      <c r="C3274">
        <v>77053</v>
      </c>
      <c r="D3274">
        <v>305924</v>
      </c>
      <c r="E3274">
        <v>0</v>
      </c>
      <c r="F3274">
        <v>0.28999999999999998</v>
      </c>
      <c r="G3274">
        <v>0.71</v>
      </c>
      <c r="H3274" t="s">
        <v>264</v>
      </c>
      <c r="I3274" t="s">
        <v>219</v>
      </c>
      <c r="J3274">
        <v>2021</v>
      </c>
      <c r="K3274" t="s">
        <v>220</v>
      </c>
      <c r="L3274">
        <v>0.60661400661503384</v>
      </c>
      <c r="M3274">
        <v>7.9147235860878851E-2</v>
      </c>
      <c r="N3274">
        <v>0.31423875752408742</v>
      </c>
      <c r="O3274">
        <v>0</v>
      </c>
      <c r="P3274" t="s">
        <v>19</v>
      </c>
    </row>
    <row r="3275" spans="1:16" x14ac:dyDescent="0.2">
      <c r="A3275">
        <v>294473</v>
      </c>
      <c r="B3275">
        <v>98007</v>
      </c>
      <c r="C3275">
        <v>85553</v>
      </c>
      <c r="D3275">
        <v>110913</v>
      </c>
      <c r="E3275">
        <v>0</v>
      </c>
      <c r="F3275">
        <v>0.44</v>
      </c>
      <c r="G3275">
        <v>0.56000000000000005</v>
      </c>
      <c r="H3275" t="s">
        <v>261</v>
      </c>
      <c r="I3275" t="s">
        <v>221</v>
      </c>
      <c r="J3275">
        <v>2021</v>
      </c>
      <c r="K3275" t="s">
        <v>222</v>
      </c>
      <c r="L3275">
        <v>0.33282168484037578</v>
      </c>
      <c r="M3275">
        <v>0.29052918264153249</v>
      </c>
      <c r="N3275">
        <v>0.37664913251809162</v>
      </c>
      <c r="O3275">
        <v>0</v>
      </c>
      <c r="P3275" t="s">
        <v>27</v>
      </c>
    </row>
    <row r="3276" spans="1:16" x14ac:dyDescent="0.2">
      <c r="A3276">
        <v>7946363</v>
      </c>
      <c r="B3276">
        <v>5181778</v>
      </c>
      <c r="C3276">
        <v>867770</v>
      </c>
      <c r="D3276">
        <v>1454170</v>
      </c>
      <c r="E3276">
        <v>442645</v>
      </c>
      <c r="F3276">
        <v>0.26</v>
      </c>
      <c r="G3276">
        <v>0.74</v>
      </c>
      <c r="H3276" t="s">
        <v>262</v>
      </c>
      <c r="I3276" t="s">
        <v>221</v>
      </c>
      <c r="J3276">
        <v>2021</v>
      </c>
      <c r="K3276" t="s">
        <v>222</v>
      </c>
      <c r="L3276">
        <v>0.6520942977309242</v>
      </c>
      <c r="M3276">
        <v>0.10920341796618151</v>
      </c>
      <c r="N3276">
        <v>0.1829981842007469</v>
      </c>
      <c r="O3276">
        <v>5.5704100102147359E-2</v>
      </c>
      <c r="P3276" t="s">
        <v>27</v>
      </c>
    </row>
    <row r="3277" spans="1:16" x14ac:dyDescent="0.2">
      <c r="A3277">
        <v>21714</v>
      </c>
      <c r="B3277">
        <v>21714</v>
      </c>
      <c r="C3277">
        <v>0</v>
      </c>
      <c r="D3277">
        <v>0</v>
      </c>
      <c r="E3277">
        <v>0</v>
      </c>
      <c r="F3277">
        <v>1</v>
      </c>
      <c r="G3277">
        <v>0</v>
      </c>
      <c r="H3277" t="s">
        <v>82</v>
      </c>
      <c r="I3277" t="s">
        <v>221</v>
      </c>
      <c r="J3277">
        <v>2021</v>
      </c>
      <c r="K3277" t="s">
        <v>222</v>
      </c>
      <c r="L3277">
        <v>1</v>
      </c>
      <c r="M3277">
        <v>0</v>
      </c>
      <c r="N3277">
        <v>0</v>
      </c>
      <c r="O3277">
        <v>0</v>
      </c>
      <c r="P3277" t="s">
        <v>27</v>
      </c>
    </row>
    <row r="3278" spans="1:16" x14ac:dyDescent="0.2">
      <c r="A3278">
        <v>824181</v>
      </c>
      <c r="B3278">
        <v>755149</v>
      </c>
      <c r="C3278">
        <v>69032</v>
      </c>
      <c r="D3278">
        <v>0</v>
      </c>
      <c r="E3278">
        <v>0</v>
      </c>
      <c r="F3278">
        <v>0.45</v>
      </c>
      <c r="G3278">
        <v>0.55000000000000004</v>
      </c>
      <c r="H3278" t="s">
        <v>263</v>
      </c>
      <c r="I3278" t="s">
        <v>221</v>
      </c>
      <c r="J3278">
        <v>2021</v>
      </c>
      <c r="K3278" t="s">
        <v>222</v>
      </c>
      <c r="L3278">
        <v>0.91624169933546151</v>
      </c>
      <c r="M3278">
        <v>8.3758300664538488E-2</v>
      </c>
      <c r="N3278">
        <v>0</v>
      </c>
      <c r="O3278">
        <v>0</v>
      </c>
      <c r="P3278" t="s">
        <v>27</v>
      </c>
    </row>
    <row r="3279" spans="1:16" x14ac:dyDescent="0.2">
      <c r="A3279">
        <v>7377854</v>
      </c>
      <c r="B3279">
        <v>4790050</v>
      </c>
      <c r="C3279">
        <v>1128304</v>
      </c>
      <c r="D3279">
        <v>1459500</v>
      </c>
      <c r="E3279">
        <v>0</v>
      </c>
      <c r="F3279">
        <v>0.19</v>
      </c>
      <c r="G3279">
        <v>0.81</v>
      </c>
      <c r="H3279" t="s">
        <v>264</v>
      </c>
      <c r="I3279" t="s">
        <v>221</v>
      </c>
      <c r="J3279">
        <v>2021</v>
      </c>
      <c r="K3279" t="s">
        <v>222</v>
      </c>
      <c r="L3279">
        <v>0.64924705747768929</v>
      </c>
      <c r="M3279">
        <v>0.1529311911024534</v>
      </c>
      <c r="N3279">
        <v>0.19782175141985731</v>
      </c>
      <c r="O3279">
        <v>0</v>
      </c>
      <c r="P3279" t="s">
        <v>27</v>
      </c>
    </row>
    <row r="3280" spans="1:16" x14ac:dyDescent="0.2">
      <c r="A3280">
        <v>1646388</v>
      </c>
      <c r="B3280">
        <v>445428</v>
      </c>
      <c r="C3280">
        <v>0</v>
      </c>
      <c r="D3280">
        <v>1200961</v>
      </c>
      <c r="E3280">
        <v>0</v>
      </c>
      <c r="F3280">
        <v>0.22</v>
      </c>
      <c r="G3280">
        <v>0.78</v>
      </c>
      <c r="H3280" t="s">
        <v>261</v>
      </c>
      <c r="I3280" t="s">
        <v>223</v>
      </c>
      <c r="J3280">
        <v>2021</v>
      </c>
      <c r="K3280" t="s">
        <v>224</v>
      </c>
      <c r="L3280">
        <v>0.27054861915903178</v>
      </c>
      <c r="M3280">
        <v>0</v>
      </c>
      <c r="N3280">
        <v>0.72945198823120672</v>
      </c>
      <c r="O3280">
        <v>0</v>
      </c>
      <c r="P3280" t="s">
        <v>19</v>
      </c>
    </row>
    <row r="3281" spans="1:16" x14ac:dyDescent="0.2">
      <c r="A3281">
        <v>17547358</v>
      </c>
      <c r="B3281">
        <v>6295007</v>
      </c>
      <c r="C3281">
        <v>0</v>
      </c>
      <c r="D3281">
        <v>4323807</v>
      </c>
      <c r="E3281">
        <v>6928544</v>
      </c>
      <c r="F3281">
        <v>0.1</v>
      </c>
      <c r="G3281">
        <v>0.9</v>
      </c>
      <c r="H3281" t="s">
        <v>262</v>
      </c>
      <c r="I3281" t="s">
        <v>223</v>
      </c>
      <c r="J3281">
        <v>2021</v>
      </c>
      <c r="K3281" t="s">
        <v>224</v>
      </c>
      <c r="L3281">
        <v>0.35874386332119063</v>
      </c>
      <c r="M3281">
        <v>0</v>
      </c>
      <c r="N3281">
        <v>0.2464078637935124</v>
      </c>
      <c r="O3281">
        <v>0.39484827288529711</v>
      </c>
      <c r="P3281" t="s">
        <v>19</v>
      </c>
    </row>
    <row r="3282" spans="1:16" x14ac:dyDescent="0.2">
      <c r="A3282">
        <v>38384</v>
      </c>
      <c r="B3282">
        <v>38384</v>
      </c>
      <c r="C3282">
        <v>0</v>
      </c>
      <c r="D3282">
        <v>0</v>
      </c>
      <c r="E3282">
        <v>0</v>
      </c>
      <c r="F3282">
        <v>1</v>
      </c>
      <c r="G3282">
        <v>0</v>
      </c>
      <c r="H3282" t="s">
        <v>263</v>
      </c>
      <c r="I3282" t="s">
        <v>223</v>
      </c>
      <c r="J3282">
        <v>2021</v>
      </c>
      <c r="K3282" t="s">
        <v>224</v>
      </c>
      <c r="L3282">
        <v>1</v>
      </c>
      <c r="M3282">
        <v>0</v>
      </c>
      <c r="N3282">
        <v>0</v>
      </c>
      <c r="O3282">
        <v>0</v>
      </c>
      <c r="P3282" t="s">
        <v>19</v>
      </c>
    </row>
    <row r="3283" spans="1:16" x14ac:dyDescent="0.2">
      <c r="A3283">
        <v>10112673</v>
      </c>
      <c r="B3283">
        <v>1973011</v>
      </c>
      <c r="C3283">
        <v>0</v>
      </c>
      <c r="D3283">
        <v>7650305</v>
      </c>
      <c r="E3283">
        <v>489358</v>
      </c>
      <c r="F3283">
        <v>0.02</v>
      </c>
      <c r="G3283">
        <v>0.98</v>
      </c>
      <c r="H3283" t="s">
        <v>264</v>
      </c>
      <c r="I3283" t="s">
        <v>223</v>
      </c>
      <c r="J3283">
        <v>2021</v>
      </c>
      <c r="K3283" t="s">
        <v>224</v>
      </c>
      <c r="L3283">
        <v>0.19510281801853971</v>
      </c>
      <c r="M3283">
        <v>0</v>
      </c>
      <c r="N3283">
        <v>0.75650671192473051</v>
      </c>
      <c r="O3283">
        <v>4.8390568942553558E-2</v>
      </c>
      <c r="P3283" t="s">
        <v>19</v>
      </c>
    </row>
    <row r="3284" spans="1:16" x14ac:dyDescent="0.2">
      <c r="A3284">
        <v>85816</v>
      </c>
      <c r="B3284">
        <v>27752</v>
      </c>
      <c r="C3284">
        <v>0</v>
      </c>
      <c r="D3284">
        <v>58064</v>
      </c>
      <c r="E3284">
        <v>0</v>
      </c>
      <c r="F3284">
        <v>1</v>
      </c>
      <c r="G3284">
        <v>0</v>
      </c>
      <c r="H3284" t="s">
        <v>261</v>
      </c>
      <c r="I3284" t="s">
        <v>225</v>
      </c>
      <c r="J3284">
        <v>2021</v>
      </c>
      <c r="K3284" t="s">
        <v>226</v>
      </c>
      <c r="L3284">
        <v>0.32338957770112797</v>
      </c>
      <c r="M3284">
        <v>0</v>
      </c>
      <c r="N3284">
        <v>0.67661042229887203</v>
      </c>
      <c r="O3284">
        <v>0</v>
      </c>
      <c r="P3284" t="s">
        <v>19</v>
      </c>
    </row>
    <row r="3285" spans="1:16" x14ac:dyDescent="0.2">
      <c r="A3285">
        <v>393451</v>
      </c>
      <c r="B3285">
        <v>142291</v>
      </c>
      <c r="C3285">
        <v>31619</v>
      </c>
      <c r="D3285">
        <v>219541</v>
      </c>
      <c r="E3285">
        <v>0</v>
      </c>
      <c r="F3285">
        <v>0.27</v>
      </c>
      <c r="G3285">
        <v>0.73</v>
      </c>
      <c r="H3285" t="s">
        <v>262</v>
      </c>
      <c r="I3285" t="s">
        <v>225</v>
      </c>
      <c r="J3285">
        <v>2021</v>
      </c>
      <c r="K3285" t="s">
        <v>226</v>
      </c>
      <c r="L3285">
        <v>0.36164859156540458</v>
      </c>
      <c r="M3285">
        <v>8.0363247265860291E-2</v>
      </c>
      <c r="N3285">
        <v>0.55798816116873506</v>
      </c>
      <c r="O3285">
        <v>0</v>
      </c>
      <c r="P3285" t="s">
        <v>19</v>
      </c>
    </row>
    <row r="3286" spans="1:16" x14ac:dyDescent="0.2">
      <c r="A3286">
        <v>49884</v>
      </c>
      <c r="B3286">
        <v>49884</v>
      </c>
      <c r="C3286">
        <v>0</v>
      </c>
      <c r="D3286">
        <v>0</v>
      </c>
      <c r="E3286">
        <v>0</v>
      </c>
      <c r="F3286">
        <v>1</v>
      </c>
      <c r="G3286">
        <v>0</v>
      </c>
      <c r="H3286" t="s">
        <v>82</v>
      </c>
      <c r="I3286" t="s">
        <v>225</v>
      </c>
      <c r="J3286">
        <v>2021</v>
      </c>
      <c r="K3286" t="s">
        <v>226</v>
      </c>
      <c r="L3286">
        <v>1</v>
      </c>
      <c r="M3286">
        <v>0</v>
      </c>
      <c r="N3286">
        <v>0</v>
      </c>
      <c r="O3286">
        <v>0</v>
      </c>
      <c r="P3286" t="s">
        <v>19</v>
      </c>
    </row>
    <row r="3287" spans="1:16" x14ac:dyDescent="0.2">
      <c r="A3287">
        <v>705278</v>
      </c>
      <c r="B3287">
        <v>684056</v>
      </c>
      <c r="C3287">
        <v>21222</v>
      </c>
      <c r="D3287">
        <v>0</v>
      </c>
      <c r="E3287">
        <v>0</v>
      </c>
      <c r="F3287">
        <v>0.17</v>
      </c>
      <c r="G3287">
        <v>0.83</v>
      </c>
      <c r="H3287" t="s">
        <v>263</v>
      </c>
      <c r="I3287" t="s">
        <v>225</v>
      </c>
      <c r="J3287">
        <v>2021</v>
      </c>
      <c r="K3287" t="s">
        <v>226</v>
      </c>
      <c r="L3287">
        <v>0.96990973772044498</v>
      </c>
      <c r="M3287">
        <v>3.0090262279555011E-2</v>
      </c>
      <c r="N3287">
        <v>0</v>
      </c>
      <c r="O3287">
        <v>0</v>
      </c>
      <c r="P3287" t="s">
        <v>19</v>
      </c>
    </row>
    <row r="3288" spans="1:16" x14ac:dyDescent="0.2">
      <c r="A3288">
        <v>1278574</v>
      </c>
      <c r="B3288">
        <v>790404</v>
      </c>
      <c r="C3288">
        <v>104386</v>
      </c>
      <c r="D3288">
        <v>383783</v>
      </c>
      <c r="E3288">
        <v>0</v>
      </c>
      <c r="F3288">
        <v>0.45</v>
      </c>
      <c r="G3288">
        <v>0.55000000000000004</v>
      </c>
      <c r="H3288" t="s">
        <v>264</v>
      </c>
      <c r="I3288" t="s">
        <v>225</v>
      </c>
      <c r="J3288">
        <v>2021</v>
      </c>
      <c r="K3288" t="s">
        <v>226</v>
      </c>
      <c r="L3288">
        <v>0.61819182933486838</v>
      </c>
      <c r="M3288">
        <v>8.1642517367004175E-2</v>
      </c>
      <c r="N3288">
        <v>0.30016487117679541</v>
      </c>
      <c r="O3288">
        <v>0</v>
      </c>
      <c r="P3288" t="s">
        <v>19</v>
      </c>
    </row>
    <row r="3289" spans="1:16" x14ac:dyDescent="0.2">
      <c r="A3289">
        <v>84095</v>
      </c>
      <c r="B3289">
        <v>9740</v>
      </c>
      <c r="C3289">
        <v>0</v>
      </c>
      <c r="D3289">
        <v>74355</v>
      </c>
      <c r="E3289">
        <v>0</v>
      </c>
      <c r="F3289">
        <v>0.74</v>
      </c>
      <c r="G3289">
        <v>0.26</v>
      </c>
      <c r="H3289" t="s">
        <v>261</v>
      </c>
      <c r="I3289" t="s">
        <v>227</v>
      </c>
      <c r="J3289">
        <v>2021</v>
      </c>
      <c r="K3289" t="s">
        <v>228</v>
      </c>
      <c r="L3289">
        <v>0.1158213924727986</v>
      </c>
      <c r="M3289">
        <v>0</v>
      </c>
      <c r="N3289">
        <v>0.88417860752720134</v>
      </c>
      <c r="O3289">
        <v>0</v>
      </c>
      <c r="P3289" t="s">
        <v>19</v>
      </c>
    </row>
    <row r="3290" spans="1:16" x14ac:dyDescent="0.2">
      <c r="A3290">
        <v>6605</v>
      </c>
      <c r="B3290">
        <v>6605</v>
      </c>
      <c r="C3290">
        <v>0</v>
      </c>
      <c r="D3290">
        <v>0</v>
      </c>
      <c r="E3290">
        <v>0</v>
      </c>
      <c r="F3290">
        <v>1</v>
      </c>
      <c r="G3290">
        <v>0</v>
      </c>
      <c r="H3290" t="s">
        <v>262</v>
      </c>
      <c r="I3290" t="s">
        <v>227</v>
      </c>
      <c r="J3290">
        <v>2021</v>
      </c>
      <c r="K3290" t="s">
        <v>228</v>
      </c>
      <c r="L3290">
        <v>1</v>
      </c>
      <c r="M3290">
        <v>0</v>
      </c>
      <c r="N3290">
        <v>0</v>
      </c>
      <c r="O3290">
        <v>0</v>
      </c>
      <c r="P3290" t="s">
        <v>19</v>
      </c>
    </row>
    <row r="3291" spans="1:16" x14ac:dyDescent="0.2">
      <c r="A3291">
        <v>199017</v>
      </c>
      <c r="B3291">
        <v>199017</v>
      </c>
      <c r="C3291">
        <v>0</v>
      </c>
      <c r="D3291">
        <v>0</v>
      </c>
      <c r="E3291">
        <v>0</v>
      </c>
      <c r="F3291">
        <v>1</v>
      </c>
      <c r="G3291">
        <v>0</v>
      </c>
      <c r="H3291" t="s">
        <v>263</v>
      </c>
      <c r="I3291" t="s">
        <v>227</v>
      </c>
      <c r="J3291">
        <v>2021</v>
      </c>
      <c r="K3291" t="s">
        <v>228</v>
      </c>
      <c r="L3291">
        <v>1</v>
      </c>
      <c r="M3291">
        <v>0</v>
      </c>
      <c r="N3291">
        <v>0</v>
      </c>
      <c r="O3291">
        <v>0</v>
      </c>
      <c r="P3291" t="s">
        <v>19</v>
      </c>
    </row>
    <row r="3292" spans="1:16" x14ac:dyDescent="0.2">
      <c r="A3292">
        <v>574728</v>
      </c>
      <c r="B3292">
        <v>286902</v>
      </c>
      <c r="C3292">
        <v>267078</v>
      </c>
      <c r="D3292">
        <v>20748</v>
      </c>
      <c r="E3292">
        <v>0</v>
      </c>
      <c r="F3292">
        <v>0.47</v>
      </c>
      <c r="G3292">
        <v>0.53</v>
      </c>
      <c r="H3292" t="s">
        <v>264</v>
      </c>
      <c r="I3292" t="s">
        <v>227</v>
      </c>
      <c r="J3292">
        <v>2021</v>
      </c>
      <c r="K3292" t="s">
        <v>228</v>
      </c>
      <c r="L3292">
        <v>0.49919614147909969</v>
      </c>
      <c r="M3292">
        <v>0.46470330312774039</v>
      </c>
      <c r="N3292">
        <v>3.6100555393159893E-2</v>
      </c>
      <c r="O3292">
        <v>0</v>
      </c>
      <c r="P3292" t="s">
        <v>19</v>
      </c>
    </row>
    <row r="3293" spans="1:16" x14ac:dyDescent="0.2">
      <c r="A3293">
        <v>52873</v>
      </c>
      <c r="B3293">
        <v>36035</v>
      </c>
      <c r="C3293">
        <v>0</v>
      </c>
      <c r="D3293">
        <v>16838</v>
      </c>
      <c r="E3293">
        <v>0</v>
      </c>
      <c r="F3293">
        <v>0.56000000000000005</v>
      </c>
      <c r="G3293">
        <v>0.44</v>
      </c>
      <c r="H3293" t="s">
        <v>261</v>
      </c>
      <c r="I3293" t="s">
        <v>229</v>
      </c>
      <c r="J3293">
        <v>2021</v>
      </c>
      <c r="K3293" t="s">
        <v>230</v>
      </c>
      <c r="L3293">
        <v>0.68153878160876058</v>
      </c>
      <c r="M3293">
        <v>0</v>
      </c>
      <c r="N3293">
        <v>0.31846121839123942</v>
      </c>
      <c r="O3293">
        <v>0</v>
      </c>
      <c r="P3293" t="s">
        <v>173</v>
      </c>
    </row>
    <row r="3294" spans="1:16" x14ac:dyDescent="0.2">
      <c r="A3294">
        <v>543285</v>
      </c>
      <c r="B3294">
        <v>294591</v>
      </c>
      <c r="C3294">
        <v>28436</v>
      </c>
      <c r="D3294">
        <v>220259</v>
      </c>
      <c r="E3294">
        <v>0</v>
      </c>
      <c r="F3294">
        <v>0.21</v>
      </c>
      <c r="G3294">
        <v>0.79</v>
      </c>
      <c r="H3294" t="s">
        <v>262</v>
      </c>
      <c r="I3294" t="s">
        <v>229</v>
      </c>
      <c r="J3294">
        <v>2021</v>
      </c>
      <c r="K3294" t="s">
        <v>230</v>
      </c>
      <c r="L3294">
        <v>0.5422402606366824</v>
      </c>
      <c r="M3294">
        <v>5.2340852407115973E-2</v>
      </c>
      <c r="N3294">
        <v>0.40542072761073839</v>
      </c>
      <c r="O3294">
        <v>0</v>
      </c>
      <c r="P3294" t="s">
        <v>173</v>
      </c>
    </row>
    <row r="3295" spans="1:16" x14ac:dyDescent="0.2">
      <c r="A3295">
        <v>435468</v>
      </c>
      <c r="B3295">
        <v>302690</v>
      </c>
      <c r="C3295">
        <v>132778</v>
      </c>
      <c r="D3295">
        <v>0</v>
      </c>
      <c r="E3295">
        <v>0</v>
      </c>
      <c r="F3295">
        <v>0.86</v>
      </c>
      <c r="G3295">
        <v>0.14000000000000001</v>
      </c>
      <c r="H3295" t="s">
        <v>263</v>
      </c>
      <c r="I3295" t="s">
        <v>229</v>
      </c>
      <c r="J3295">
        <v>2021</v>
      </c>
      <c r="K3295" t="s">
        <v>230</v>
      </c>
      <c r="L3295">
        <v>0.69509125814066708</v>
      </c>
      <c r="M3295">
        <v>0.30490874185933292</v>
      </c>
      <c r="N3295">
        <v>0</v>
      </c>
      <c r="O3295">
        <v>0</v>
      </c>
      <c r="P3295" t="s">
        <v>173</v>
      </c>
    </row>
    <row r="3296" spans="1:16" x14ac:dyDescent="0.2">
      <c r="A3296">
        <v>1312090</v>
      </c>
      <c r="B3296">
        <v>794832</v>
      </c>
      <c r="C3296">
        <v>217760</v>
      </c>
      <c r="D3296">
        <v>299498</v>
      </c>
      <c r="E3296">
        <v>0</v>
      </c>
      <c r="F3296">
        <v>0.36</v>
      </c>
      <c r="G3296">
        <v>0.64</v>
      </c>
      <c r="H3296" t="s">
        <v>264</v>
      </c>
      <c r="I3296" t="s">
        <v>229</v>
      </c>
      <c r="J3296">
        <v>2021</v>
      </c>
      <c r="K3296" t="s">
        <v>230</v>
      </c>
      <c r="L3296">
        <v>0.60577551844766742</v>
      </c>
      <c r="M3296">
        <v>0.16596422501505231</v>
      </c>
      <c r="N3296">
        <v>0.22826025653728019</v>
      </c>
      <c r="O3296">
        <v>0</v>
      </c>
      <c r="P3296" t="s">
        <v>173</v>
      </c>
    </row>
    <row r="3297" spans="1:16" x14ac:dyDescent="0.2">
      <c r="A3297">
        <v>259038</v>
      </c>
      <c r="B3297">
        <v>224072</v>
      </c>
      <c r="C3297">
        <v>34966</v>
      </c>
      <c r="D3297">
        <v>0</v>
      </c>
      <c r="E3297">
        <v>0</v>
      </c>
      <c r="F3297">
        <v>0.18</v>
      </c>
      <c r="G3297">
        <v>0.82</v>
      </c>
      <c r="H3297" t="s">
        <v>261</v>
      </c>
      <c r="I3297" t="s">
        <v>231</v>
      </c>
      <c r="J3297">
        <v>2021</v>
      </c>
      <c r="K3297" t="s">
        <v>232</v>
      </c>
      <c r="L3297">
        <v>0.86501594360672951</v>
      </c>
      <c r="M3297">
        <v>0.13498405639327049</v>
      </c>
      <c r="N3297">
        <v>0</v>
      </c>
      <c r="O3297">
        <v>0</v>
      </c>
      <c r="P3297" t="s">
        <v>27</v>
      </c>
    </row>
    <row r="3298" spans="1:16" x14ac:dyDescent="0.2">
      <c r="A3298">
        <v>194316</v>
      </c>
      <c r="B3298">
        <v>88479</v>
      </c>
      <c r="C3298">
        <v>51698</v>
      </c>
      <c r="D3298">
        <v>54138</v>
      </c>
      <c r="E3298">
        <v>0</v>
      </c>
      <c r="F3298">
        <v>0.95</v>
      </c>
      <c r="G3298">
        <v>0.05</v>
      </c>
      <c r="H3298" t="s">
        <v>262</v>
      </c>
      <c r="I3298" t="s">
        <v>231</v>
      </c>
      <c r="J3298">
        <v>2021</v>
      </c>
      <c r="K3298" t="s">
        <v>232</v>
      </c>
      <c r="L3298">
        <v>0.45533563885629591</v>
      </c>
      <c r="M3298">
        <v>0.26605117437575909</v>
      </c>
      <c r="N3298">
        <v>0.27860804051133198</v>
      </c>
      <c r="O3298">
        <v>0</v>
      </c>
      <c r="P3298" t="s">
        <v>27</v>
      </c>
    </row>
    <row r="3299" spans="1:16" x14ac:dyDescent="0.2">
      <c r="A3299">
        <v>14647</v>
      </c>
      <c r="B3299">
        <v>14647</v>
      </c>
      <c r="C3299">
        <v>0</v>
      </c>
      <c r="D3299">
        <v>0</v>
      </c>
      <c r="E3299">
        <v>0</v>
      </c>
      <c r="F3299">
        <v>0</v>
      </c>
      <c r="G3299">
        <v>1</v>
      </c>
      <c r="H3299" t="s">
        <v>82</v>
      </c>
      <c r="I3299" t="s">
        <v>231</v>
      </c>
      <c r="J3299">
        <v>2021</v>
      </c>
      <c r="K3299" t="s">
        <v>232</v>
      </c>
      <c r="L3299">
        <v>1</v>
      </c>
      <c r="M3299">
        <v>0</v>
      </c>
      <c r="N3299">
        <v>0</v>
      </c>
      <c r="O3299">
        <v>0</v>
      </c>
      <c r="P3299" t="s">
        <v>27</v>
      </c>
    </row>
    <row r="3300" spans="1:16" x14ac:dyDescent="0.2">
      <c r="A3300">
        <v>849743</v>
      </c>
      <c r="B3300">
        <v>671732</v>
      </c>
      <c r="C3300">
        <v>178011</v>
      </c>
      <c r="D3300">
        <v>0</v>
      </c>
      <c r="E3300">
        <v>0</v>
      </c>
      <c r="F3300">
        <v>0.37</v>
      </c>
      <c r="G3300">
        <v>0.63</v>
      </c>
      <c r="H3300" t="s">
        <v>263</v>
      </c>
      <c r="I3300" t="s">
        <v>231</v>
      </c>
      <c r="J3300">
        <v>2021</v>
      </c>
      <c r="K3300" t="s">
        <v>232</v>
      </c>
      <c r="L3300">
        <v>0.79051195479103686</v>
      </c>
      <c r="M3300">
        <v>0.20948804520896319</v>
      </c>
      <c r="N3300">
        <v>0</v>
      </c>
      <c r="O3300">
        <v>0</v>
      </c>
      <c r="P3300" t="s">
        <v>27</v>
      </c>
    </row>
    <row r="3301" spans="1:16" x14ac:dyDescent="0.2">
      <c r="A3301">
        <v>3613289</v>
      </c>
      <c r="B3301">
        <v>2957393</v>
      </c>
      <c r="C3301">
        <v>260706</v>
      </c>
      <c r="D3301">
        <v>395190</v>
      </c>
      <c r="E3301">
        <v>0</v>
      </c>
      <c r="F3301">
        <v>0.34</v>
      </c>
      <c r="G3301">
        <v>0.66</v>
      </c>
      <c r="H3301" t="s">
        <v>264</v>
      </c>
      <c r="I3301" t="s">
        <v>231</v>
      </c>
      <c r="J3301">
        <v>2021</v>
      </c>
      <c r="K3301" t="s">
        <v>232</v>
      </c>
      <c r="L3301">
        <v>0.81847673961313361</v>
      </c>
      <c r="M3301">
        <v>7.2151992270753876E-2</v>
      </c>
      <c r="N3301">
        <v>0.1093712681161125</v>
      </c>
      <c r="O3301">
        <v>0</v>
      </c>
      <c r="P3301" t="s">
        <v>27</v>
      </c>
    </row>
    <row r="3302" spans="1:16" x14ac:dyDescent="0.2">
      <c r="A3302">
        <v>184776</v>
      </c>
      <c r="B3302">
        <v>114890</v>
      </c>
      <c r="C3302">
        <v>11761</v>
      </c>
      <c r="D3302">
        <v>58124</v>
      </c>
      <c r="E3302">
        <v>0</v>
      </c>
      <c r="F3302">
        <v>0.88</v>
      </c>
      <c r="G3302">
        <v>0.12</v>
      </c>
      <c r="H3302" t="s">
        <v>261</v>
      </c>
      <c r="I3302" t="s">
        <v>233</v>
      </c>
      <c r="J3302">
        <v>2021</v>
      </c>
      <c r="K3302" t="s">
        <v>234</v>
      </c>
      <c r="L3302">
        <v>0.6217798848335282</v>
      </c>
      <c r="M3302">
        <v>6.3650041130882795E-2</v>
      </c>
      <c r="N3302">
        <v>0.31456466207732608</v>
      </c>
      <c r="O3302">
        <v>0</v>
      </c>
      <c r="P3302" t="s">
        <v>27</v>
      </c>
    </row>
    <row r="3303" spans="1:16" x14ac:dyDescent="0.2">
      <c r="A3303">
        <v>414405</v>
      </c>
      <c r="B3303">
        <v>153849</v>
      </c>
      <c r="C3303">
        <v>43287</v>
      </c>
      <c r="D3303">
        <v>217270</v>
      </c>
      <c r="E3303">
        <v>0</v>
      </c>
      <c r="F3303">
        <v>0.35</v>
      </c>
      <c r="G3303">
        <v>0.65</v>
      </c>
      <c r="H3303" t="s">
        <v>262</v>
      </c>
      <c r="I3303" t="s">
        <v>233</v>
      </c>
      <c r="J3303">
        <v>2021</v>
      </c>
      <c r="K3303" t="s">
        <v>234</v>
      </c>
      <c r="L3303">
        <v>0.37125275998117779</v>
      </c>
      <c r="M3303">
        <v>0.10445578600644299</v>
      </c>
      <c r="N3303">
        <v>0.52429386711067671</v>
      </c>
      <c r="O3303">
        <v>0</v>
      </c>
      <c r="P3303" t="s">
        <v>27</v>
      </c>
    </row>
    <row r="3304" spans="1:16" x14ac:dyDescent="0.2">
      <c r="A3304">
        <v>179772</v>
      </c>
      <c r="B3304">
        <v>173531</v>
      </c>
      <c r="C3304">
        <v>6241</v>
      </c>
      <c r="D3304">
        <v>0</v>
      </c>
      <c r="E3304">
        <v>0</v>
      </c>
      <c r="F3304">
        <v>0.42</v>
      </c>
      <c r="G3304">
        <v>0.57999999999999996</v>
      </c>
      <c r="H3304" t="s">
        <v>263</v>
      </c>
      <c r="I3304" t="s">
        <v>233</v>
      </c>
      <c r="J3304">
        <v>2021</v>
      </c>
      <c r="K3304" t="s">
        <v>234</v>
      </c>
      <c r="L3304">
        <v>0.9652838039294217</v>
      </c>
      <c r="M3304">
        <v>3.4716196070578291E-2</v>
      </c>
      <c r="N3304">
        <v>0</v>
      </c>
      <c r="O3304">
        <v>0</v>
      </c>
      <c r="P3304" t="s">
        <v>27</v>
      </c>
    </row>
    <row r="3305" spans="1:16" x14ac:dyDescent="0.2">
      <c r="A3305">
        <v>473152</v>
      </c>
      <c r="B3305">
        <v>286490</v>
      </c>
      <c r="C3305">
        <v>49217</v>
      </c>
      <c r="D3305">
        <v>137444</v>
      </c>
      <c r="E3305">
        <v>0</v>
      </c>
      <c r="F3305">
        <v>0.34</v>
      </c>
      <c r="G3305">
        <v>0.66</v>
      </c>
      <c r="H3305" t="s">
        <v>264</v>
      </c>
      <c r="I3305" t="s">
        <v>233</v>
      </c>
      <c r="J3305">
        <v>2021</v>
      </c>
      <c r="K3305" t="s">
        <v>234</v>
      </c>
      <c r="L3305">
        <v>0.60549252671445963</v>
      </c>
      <c r="M3305">
        <v>0.10401942716082779</v>
      </c>
      <c r="N3305">
        <v>0.29048593263898281</v>
      </c>
      <c r="O3305">
        <v>0</v>
      </c>
      <c r="P3305" t="s">
        <v>27</v>
      </c>
    </row>
    <row r="3306" spans="1:16" x14ac:dyDescent="0.2">
      <c r="A3306">
        <v>24863</v>
      </c>
      <c r="B3306">
        <v>20384</v>
      </c>
      <c r="C3306">
        <v>0</v>
      </c>
      <c r="D3306">
        <v>4479</v>
      </c>
      <c r="E3306">
        <v>0</v>
      </c>
      <c r="F3306">
        <v>1</v>
      </c>
      <c r="G3306">
        <v>0</v>
      </c>
      <c r="H3306" t="s">
        <v>261</v>
      </c>
      <c r="I3306" t="s">
        <v>235</v>
      </c>
      <c r="J3306">
        <v>2021</v>
      </c>
      <c r="K3306" t="s">
        <v>236</v>
      </c>
      <c r="L3306">
        <v>0.81985279330732419</v>
      </c>
      <c r="M3306">
        <v>0</v>
      </c>
      <c r="N3306">
        <v>0.18014720669267589</v>
      </c>
      <c r="O3306">
        <v>0</v>
      </c>
      <c r="P3306" t="s">
        <v>19</v>
      </c>
    </row>
    <row r="3307" spans="1:16" x14ac:dyDescent="0.2">
      <c r="A3307">
        <v>11724742</v>
      </c>
      <c r="B3307">
        <v>5189329</v>
      </c>
      <c r="C3307">
        <v>347532</v>
      </c>
      <c r="D3307">
        <v>6187882</v>
      </c>
      <c r="E3307">
        <v>0</v>
      </c>
      <c r="F3307">
        <v>0.05</v>
      </c>
      <c r="G3307">
        <v>0.95</v>
      </c>
      <c r="H3307" t="s">
        <v>262</v>
      </c>
      <c r="I3307" t="s">
        <v>235</v>
      </c>
      <c r="J3307">
        <v>2021</v>
      </c>
      <c r="K3307" t="s">
        <v>236</v>
      </c>
      <c r="L3307">
        <v>0.44259643410490401</v>
      </c>
      <c r="M3307">
        <v>2.964090808991789E-2</v>
      </c>
      <c r="N3307">
        <v>0.52776274309490134</v>
      </c>
      <c r="O3307">
        <v>0</v>
      </c>
      <c r="P3307" t="s">
        <v>19</v>
      </c>
    </row>
    <row r="3308" spans="1:16" x14ac:dyDescent="0.2">
      <c r="A3308">
        <v>62678</v>
      </c>
      <c r="B3308">
        <v>44818</v>
      </c>
      <c r="C3308">
        <v>17860</v>
      </c>
      <c r="D3308">
        <v>0</v>
      </c>
      <c r="E3308">
        <v>0</v>
      </c>
      <c r="F3308">
        <v>1</v>
      </c>
      <c r="G3308">
        <v>0</v>
      </c>
      <c r="H3308" t="s">
        <v>263</v>
      </c>
      <c r="I3308" t="s">
        <v>235</v>
      </c>
      <c r="J3308">
        <v>2021</v>
      </c>
      <c r="K3308" t="s">
        <v>236</v>
      </c>
      <c r="L3308">
        <v>0.71505153323335147</v>
      </c>
      <c r="M3308">
        <v>0.28494846676664859</v>
      </c>
      <c r="N3308">
        <v>0</v>
      </c>
      <c r="O3308">
        <v>0</v>
      </c>
      <c r="P3308" t="s">
        <v>19</v>
      </c>
    </row>
    <row r="3309" spans="1:16" x14ac:dyDescent="0.2">
      <c r="A3309">
        <v>11398612</v>
      </c>
      <c r="B3309">
        <v>3995471</v>
      </c>
      <c r="C3309">
        <v>222871</v>
      </c>
      <c r="D3309">
        <v>7180269</v>
      </c>
      <c r="E3309">
        <v>0</v>
      </c>
      <c r="F3309">
        <v>0.05</v>
      </c>
      <c r="G3309">
        <v>0.95</v>
      </c>
      <c r="H3309" t="s">
        <v>264</v>
      </c>
      <c r="I3309" t="s">
        <v>235</v>
      </c>
      <c r="J3309">
        <v>2021</v>
      </c>
      <c r="K3309" t="s">
        <v>236</v>
      </c>
      <c r="L3309">
        <v>0.35052258994340713</v>
      </c>
      <c r="M3309">
        <v>1.9552468318072409E-2</v>
      </c>
      <c r="N3309">
        <v>0.6299248540085407</v>
      </c>
      <c r="O3309">
        <v>0</v>
      </c>
      <c r="P3309" t="s">
        <v>19</v>
      </c>
    </row>
    <row r="3310" spans="1:16" x14ac:dyDescent="0.2">
      <c r="A3310">
        <v>64324</v>
      </c>
      <c r="B3310">
        <v>64324</v>
      </c>
      <c r="C3310">
        <v>0</v>
      </c>
      <c r="D3310">
        <v>0</v>
      </c>
      <c r="E3310">
        <v>0</v>
      </c>
      <c r="F3310">
        <v>0.53</v>
      </c>
      <c r="G3310">
        <v>0.47</v>
      </c>
      <c r="H3310" t="s">
        <v>261</v>
      </c>
      <c r="I3310" t="s">
        <v>237</v>
      </c>
      <c r="J3310">
        <v>2021</v>
      </c>
      <c r="K3310" t="s">
        <v>238</v>
      </c>
      <c r="L3310">
        <v>1</v>
      </c>
      <c r="M3310">
        <v>0</v>
      </c>
      <c r="N3310">
        <v>0</v>
      </c>
      <c r="O3310">
        <v>0</v>
      </c>
      <c r="P3310" t="s">
        <v>19</v>
      </c>
    </row>
    <row r="3311" spans="1:16" x14ac:dyDescent="0.2">
      <c r="A3311">
        <v>371015</v>
      </c>
      <c r="B3311">
        <v>297260</v>
      </c>
      <c r="C3311">
        <v>0</v>
      </c>
      <c r="D3311">
        <v>73755</v>
      </c>
      <c r="E3311">
        <v>0</v>
      </c>
      <c r="F3311">
        <v>0.17</v>
      </c>
      <c r="G3311">
        <v>0.83</v>
      </c>
      <c r="H3311" t="s">
        <v>262</v>
      </c>
      <c r="I3311" t="s">
        <v>237</v>
      </c>
      <c r="J3311">
        <v>2021</v>
      </c>
      <c r="K3311" t="s">
        <v>238</v>
      </c>
      <c r="L3311">
        <v>0.8012074983491233</v>
      </c>
      <c r="M3311">
        <v>0</v>
      </c>
      <c r="N3311">
        <v>0.19879250165087661</v>
      </c>
      <c r="O3311">
        <v>0</v>
      </c>
      <c r="P3311" t="s">
        <v>19</v>
      </c>
    </row>
    <row r="3312" spans="1:16" x14ac:dyDescent="0.2">
      <c r="A3312">
        <v>250061</v>
      </c>
      <c r="B3312">
        <v>250061</v>
      </c>
      <c r="C3312">
        <v>0</v>
      </c>
      <c r="D3312">
        <v>0</v>
      </c>
      <c r="E3312">
        <v>0</v>
      </c>
      <c r="F3312">
        <v>0.6</v>
      </c>
      <c r="G3312">
        <v>0.4</v>
      </c>
      <c r="H3312" t="s">
        <v>263</v>
      </c>
      <c r="I3312" t="s">
        <v>237</v>
      </c>
      <c r="J3312">
        <v>2021</v>
      </c>
      <c r="K3312" t="s">
        <v>238</v>
      </c>
      <c r="L3312">
        <v>1</v>
      </c>
      <c r="M3312">
        <v>0</v>
      </c>
      <c r="N3312">
        <v>0</v>
      </c>
      <c r="O3312">
        <v>0</v>
      </c>
      <c r="P3312" t="s">
        <v>19</v>
      </c>
    </row>
    <row r="3313" spans="1:16" x14ac:dyDescent="0.2">
      <c r="A3313">
        <v>407313</v>
      </c>
      <c r="B3313">
        <v>407313</v>
      </c>
      <c r="C3313">
        <v>0</v>
      </c>
      <c r="D3313">
        <v>0</v>
      </c>
      <c r="E3313">
        <v>0</v>
      </c>
      <c r="F3313">
        <v>0.63</v>
      </c>
      <c r="G3313">
        <v>0.37</v>
      </c>
      <c r="H3313" t="s">
        <v>264</v>
      </c>
      <c r="I3313" t="s">
        <v>237</v>
      </c>
      <c r="J3313">
        <v>2021</v>
      </c>
      <c r="K3313" t="s">
        <v>238</v>
      </c>
      <c r="L3313">
        <v>1</v>
      </c>
      <c r="M3313">
        <v>0</v>
      </c>
      <c r="N3313">
        <v>0</v>
      </c>
      <c r="O3313">
        <v>0</v>
      </c>
      <c r="P3313" t="s">
        <v>19</v>
      </c>
    </row>
    <row r="3314" spans="1:16" x14ac:dyDescent="0.2">
      <c r="A3314">
        <v>4042561</v>
      </c>
      <c r="B3314">
        <v>1312909</v>
      </c>
      <c r="C3314">
        <v>335590</v>
      </c>
      <c r="D3314">
        <v>2394062</v>
      </c>
      <c r="E3314">
        <v>0</v>
      </c>
      <c r="F3314">
        <v>0.06</v>
      </c>
      <c r="G3314">
        <v>0.94</v>
      </c>
      <c r="H3314" t="s">
        <v>261</v>
      </c>
      <c r="I3314" t="s">
        <v>239</v>
      </c>
      <c r="J3314">
        <v>2021</v>
      </c>
      <c r="K3314" t="s">
        <v>240</v>
      </c>
      <c r="L3314">
        <v>0.32477159899380609</v>
      </c>
      <c r="M3314">
        <v>8.3014208072555981E-2</v>
      </c>
      <c r="N3314">
        <v>0.59221419293363786</v>
      </c>
      <c r="O3314">
        <v>0</v>
      </c>
      <c r="P3314" t="s">
        <v>27</v>
      </c>
    </row>
    <row r="3315" spans="1:16" x14ac:dyDescent="0.2">
      <c r="A3315">
        <v>6124036</v>
      </c>
      <c r="B3315">
        <v>1621193</v>
      </c>
      <c r="C3315">
        <v>1558249</v>
      </c>
      <c r="D3315">
        <v>2944594</v>
      </c>
      <c r="E3315">
        <v>0</v>
      </c>
      <c r="F3315">
        <v>7.0000000000000007E-2</v>
      </c>
      <c r="G3315">
        <v>0.93</v>
      </c>
      <c r="H3315" t="s">
        <v>262</v>
      </c>
      <c r="I3315" t="s">
        <v>239</v>
      </c>
      <c r="J3315">
        <v>2021</v>
      </c>
      <c r="K3315" t="s">
        <v>240</v>
      </c>
      <c r="L3315">
        <v>0.2647262360965873</v>
      </c>
      <c r="M3315">
        <v>0.25444804700690848</v>
      </c>
      <c r="N3315">
        <v>0.48082571689650422</v>
      </c>
      <c r="O3315">
        <v>0</v>
      </c>
      <c r="P3315" t="s">
        <v>27</v>
      </c>
    </row>
    <row r="3316" spans="1:16" x14ac:dyDescent="0.2">
      <c r="A3316">
        <v>-1500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1</v>
      </c>
      <c r="H3316" t="s">
        <v>82</v>
      </c>
      <c r="I3316" t="s">
        <v>239</v>
      </c>
      <c r="J3316">
        <v>2021</v>
      </c>
      <c r="K3316" t="s">
        <v>240</v>
      </c>
      <c r="L3316">
        <v>0</v>
      </c>
      <c r="M3316">
        <v>0</v>
      </c>
      <c r="N3316">
        <v>0</v>
      </c>
      <c r="O3316">
        <v>0</v>
      </c>
      <c r="P3316" t="s">
        <v>27</v>
      </c>
    </row>
    <row r="3317" spans="1:16" x14ac:dyDescent="0.2">
      <c r="A3317">
        <v>2372031</v>
      </c>
      <c r="B3317">
        <v>1174373</v>
      </c>
      <c r="C3317">
        <v>1196338</v>
      </c>
      <c r="D3317">
        <v>1320</v>
      </c>
      <c r="E3317">
        <v>0</v>
      </c>
      <c r="F3317">
        <v>0.3</v>
      </c>
      <c r="G3317">
        <v>0.7</v>
      </c>
      <c r="H3317" t="s">
        <v>263</v>
      </c>
      <c r="I3317" t="s">
        <v>239</v>
      </c>
      <c r="J3317">
        <v>2021</v>
      </c>
      <c r="K3317" t="s">
        <v>240</v>
      </c>
      <c r="L3317">
        <v>0.49509175891883372</v>
      </c>
      <c r="M3317">
        <v>0.50435175594248138</v>
      </c>
      <c r="N3317">
        <v>5.5648513868494971E-4</v>
      </c>
      <c r="O3317">
        <v>0</v>
      </c>
      <c r="P3317" t="s">
        <v>27</v>
      </c>
    </row>
    <row r="3318" spans="1:16" x14ac:dyDescent="0.2">
      <c r="A3318">
        <v>11480746</v>
      </c>
      <c r="B3318">
        <v>4815640</v>
      </c>
      <c r="C3318">
        <v>1128829</v>
      </c>
      <c r="D3318">
        <v>5536277</v>
      </c>
      <c r="E3318">
        <v>0</v>
      </c>
      <c r="F3318">
        <v>0.2</v>
      </c>
      <c r="G3318">
        <v>0.8</v>
      </c>
      <c r="H3318" t="s">
        <v>264</v>
      </c>
      <c r="I3318" t="s">
        <v>239</v>
      </c>
      <c r="J3318">
        <v>2021</v>
      </c>
      <c r="K3318" t="s">
        <v>240</v>
      </c>
      <c r="L3318">
        <v>0.41945357906184838</v>
      </c>
      <c r="M3318">
        <v>9.8323662939673082E-2</v>
      </c>
      <c r="N3318">
        <v>0.48222275799847852</v>
      </c>
      <c r="O3318">
        <v>0</v>
      </c>
      <c r="P3318" t="s">
        <v>27</v>
      </c>
    </row>
    <row r="3319" spans="1:16" x14ac:dyDescent="0.2">
      <c r="A3319">
        <v>886800</v>
      </c>
      <c r="B3319">
        <v>619278</v>
      </c>
      <c r="C3319">
        <v>0</v>
      </c>
      <c r="D3319">
        <v>267522</v>
      </c>
      <c r="E3319">
        <v>0</v>
      </c>
      <c r="F3319">
        <v>0.46</v>
      </c>
      <c r="G3319">
        <v>0.54</v>
      </c>
      <c r="H3319" t="s">
        <v>261</v>
      </c>
      <c r="I3319" t="s">
        <v>241</v>
      </c>
      <c r="J3319">
        <v>2021</v>
      </c>
      <c r="K3319" t="s">
        <v>242</v>
      </c>
      <c r="L3319">
        <v>0.69832882273342356</v>
      </c>
      <c r="M3319">
        <v>0</v>
      </c>
      <c r="N3319">
        <v>0.30167117726657638</v>
      </c>
      <c r="O3319">
        <v>0</v>
      </c>
      <c r="P3319" t="s">
        <v>24</v>
      </c>
    </row>
    <row r="3320" spans="1:16" x14ac:dyDescent="0.2">
      <c r="A3320">
        <v>6563855</v>
      </c>
      <c r="B3320">
        <v>3542010</v>
      </c>
      <c r="C3320">
        <v>0</v>
      </c>
      <c r="D3320">
        <v>3021845</v>
      </c>
      <c r="E3320">
        <v>0</v>
      </c>
      <c r="F3320">
        <v>0.08</v>
      </c>
      <c r="G3320">
        <v>0.92</v>
      </c>
      <c r="H3320" t="s">
        <v>262</v>
      </c>
      <c r="I3320" t="s">
        <v>241</v>
      </c>
      <c r="J3320">
        <v>2021</v>
      </c>
      <c r="K3320" t="s">
        <v>242</v>
      </c>
      <c r="L3320">
        <v>0.53962343775113863</v>
      </c>
      <c r="M3320">
        <v>0</v>
      </c>
      <c r="N3320">
        <v>0.46037656224886142</v>
      </c>
      <c r="O3320">
        <v>0</v>
      </c>
      <c r="P3320" t="s">
        <v>24</v>
      </c>
    </row>
    <row r="3321" spans="1:16" x14ac:dyDescent="0.2">
      <c r="A3321">
        <v>111114</v>
      </c>
      <c r="B3321">
        <v>111114</v>
      </c>
      <c r="C3321">
        <v>0</v>
      </c>
      <c r="D3321">
        <v>0</v>
      </c>
      <c r="E3321">
        <v>0</v>
      </c>
      <c r="F3321">
        <v>0.99</v>
      </c>
      <c r="G3321">
        <v>0.01</v>
      </c>
      <c r="H3321" t="s">
        <v>82</v>
      </c>
      <c r="I3321" t="s">
        <v>241</v>
      </c>
      <c r="J3321">
        <v>2021</v>
      </c>
      <c r="K3321" t="s">
        <v>242</v>
      </c>
      <c r="L3321">
        <v>1</v>
      </c>
      <c r="M3321">
        <v>0</v>
      </c>
      <c r="N3321">
        <v>0</v>
      </c>
      <c r="O3321">
        <v>0</v>
      </c>
      <c r="P3321" t="s">
        <v>24</v>
      </c>
    </row>
    <row r="3322" spans="1:16" x14ac:dyDescent="0.2">
      <c r="A3322">
        <v>288373</v>
      </c>
      <c r="B3322">
        <v>285737</v>
      </c>
      <c r="C3322">
        <v>0</v>
      </c>
      <c r="D3322">
        <v>2637</v>
      </c>
      <c r="E3322">
        <v>0</v>
      </c>
      <c r="F3322">
        <v>0.32</v>
      </c>
      <c r="G3322">
        <v>0.68</v>
      </c>
      <c r="H3322" t="s">
        <v>264</v>
      </c>
      <c r="I3322" t="s">
        <v>241</v>
      </c>
      <c r="J3322">
        <v>2021</v>
      </c>
      <c r="K3322" t="s">
        <v>242</v>
      </c>
      <c r="L3322">
        <v>0.99085906100779197</v>
      </c>
      <c r="M3322">
        <v>0</v>
      </c>
      <c r="N3322">
        <v>9.144406723236919E-3</v>
      </c>
      <c r="O3322">
        <v>0</v>
      </c>
      <c r="P3322" t="s">
        <v>24</v>
      </c>
    </row>
    <row r="3323" spans="1:16" x14ac:dyDescent="0.2">
      <c r="A3323">
        <v>218682</v>
      </c>
      <c r="B3323">
        <v>142785</v>
      </c>
      <c r="C3323">
        <v>0</v>
      </c>
      <c r="D3323">
        <v>75897</v>
      </c>
      <c r="E3323">
        <v>0</v>
      </c>
      <c r="F3323">
        <v>0.81</v>
      </c>
      <c r="G3323">
        <v>0.19</v>
      </c>
      <c r="H3323" t="s">
        <v>261</v>
      </c>
      <c r="I3323" t="s">
        <v>243</v>
      </c>
      <c r="J3323">
        <v>2021</v>
      </c>
      <c r="K3323" t="s">
        <v>244</v>
      </c>
      <c r="L3323">
        <v>0.6529343978928307</v>
      </c>
      <c r="M3323">
        <v>0</v>
      </c>
      <c r="N3323">
        <v>0.3470656021071693</v>
      </c>
      <c r="O3323">
        <v>0</v>
      </c>
      <c r="P3323" t="s">
        <v>32</v>
      </c>
    </row>
    <row r="3324" spans="1:16" x14ac:dyDescent="0.2">
      <c r="A3324">
        <v>187127</v>
      </c>
      <c r="B3324">
        <v>168294</v>
      </c>
      <c r="C3324">
        <v>0</v>
      </c>
      <c r="D3324">
        <v>18833</v>
      </c>
      <c r="E3324">
        <v>0</v>
      </c>
      <c r="F3324">
        <v>1</v>
      </c>
      <c r="G3324">
        <v>0</v>
      </c>
      <c r="H3324" t="s">
        <v>262</v>
      </c>
      <c r="I3324" t="s">
        <v>243</v>
      </c>
      <c r="J3324">
        <v>2021</v>
      </c>
      <c r="K3324" t="s">
        <v>244</v>
      </c>
      <c r="L3324">
        <v>0.89935712109957411</v>
      </c>
      <c r="M3324">
        <v>0</v>
      </c>
      <c r="N3324">
        <v>0.10064287890042591</v>
      </c>
      <c r="O3324">
        <v>0</v>
      </c>
      <c r="P3324" t="s">
        <v>32</v>
      </c>
    </row>
    <row r="3325" spans="1:16" x14ac:dyDescent="0.2">
      <c r="A3325">
        <v>744655</v>
      </c>
      <c r="B3325">
        <v>683369</v>
      </c>
      <c r="C3325">
        <v>18518</v>
      </c>
      <c r="D3325">
        <v>42768</v>
      </c>
      <c r="E3325">
        <v>0</v>
      </c>
      <c r="F3325">
        <v>0.36</v>
      </c>
      <c r="G3325">
        <v>0.64</v>
      </c>
      <c r="H3325" t="s">
        <v>263</v>
      </c>
      <c r="I3325" t="s">
        <v>243</v>
      </c>
      <c r="J3325">
        <v>2021</v>
      </c>
      <c r="K3325" t="s">
        <v>244</v>
      </c>
      <c r="L3325">
        <v>0.91769880011548977</v>
      </c>
      <c r="M3325">
        <v>2.48678918425311E-2</v>
      </c>
      <c r="N3325">
        <v>5.7433308041979172E-2</v>
      </c>
      <c r="O3325">
        <v>0</v>
      </c>
      <c r="P3325" t="s">
        <v>32</v>
      </c>
    </row>
    <row r="3326" spans="1:16" x14ac:dyDescent="0.2">
      <c r="A3326">
        <v>423502</v>
      </c>
      <c r="B3326">
        <v>386029</v>
      </c>
      <c r="C3326">
        <v>0</v>
      </c>
      <c r="D3326">
        <v>37473</v>
      </c>
      <c r="E3326">
        <v>0</v>
      </c>
      <c r="F3326">
        <v>0.37</v>
      </c>
      <c r="G3326">
        <v>0.63</v>
      </c>
      <c r="H3326" t="s">
        <v>264</v>
      </c>
      <c r="I3326" t="s">
        <v>243</v>
      </c>
      <c r="J3326">
        <v>2021</v>
      </c>
      <c r="K3326" t="s">
        <v>244</v>
      </c>
      <c r="L3326">
        <v>0.91151635647529405</v>
      </c>
      <c r="M3326">
        <v>0</v>
      </c>
      <c r="N3326">
        <v>8.8483643524705904E-2</v>
      </c>
      <c r="O3326">
        <v>0</v>
      </c>
      <c r="P3326" t="s">
        <v>32</v>
      </c>
    </row>
    <row r="3327" spans="1:16" x14ac:dyDescent="0.2">
      <c r="A3327">
        <v>83565</v>
      </c>
      <c r="B3327">
        <v>83565</v>
      </c>
      <c r="C3327">
        <v>0</v>
      </c>
      <c r="D3327">
        <v>0</v>
      </c>
      <c r="E3327">
        <v>0</v>
      </c>
      <c r="F3327">
        <v>0.15</v>
      </c>
      <c r="G3327">
        <v>0.85</v>
      </c>
      <c r="H3327" t="s">
        <v>261</v>
      </c>
      <c r="I3327" t="s">
        <v>245</v>
      </c>
      <c r="J3327">
        <v>2021</v>
      </c>
      <c r="K3327" t="s">
        <v>246</v>
      </c>
      <c r="L3327">
        <v>1</v>
      </c>
      <c r="M3327">
        <v>0</v>
      </c>
      <c r="N3327">
        <v>0</v>
      </c>
      <c r="O3327">
        <v>0</v>
      </c>
      <c r="P3327" t="s">
        <v>19</v>
      </c>
    </row>
    <row r="3328" spans="1:16" x14ac:dyDescent="0.2">
      <c r="A3328">
        <v>564947</v>
      </c>
      <c r="B3328">
        <v>564947</v>
      </c>
      <c r="C3328">
        <v>0</v>
      </c>
      <c r="D3328">
        <v>0</v>
      </c>
      <c r="E3328">
        <v>0</v>
      </c>
      <c r="F3328">
        <v>0.53</v>
      </c>
      <c r="G3328">
        <v>0.47</v>
      </c>
      <c r="H3328" t="s">
        <v>262</v>
      </c>
      <c r="I3328" t="s">
        <v>245</v>
      </c>
      <c r="J3328">
        <v>2021</v>
      </c>
      <c r="K3328" t="s">
        <v>246</v>
      </c>
      <c r="L3328">
        <v>1</v>
      </c>
      <c r="M3328">
        <v>0</v>
      </c>
      <c r="N3328">
        <v>0</v>
      </c>
      <c r="O3328">
        <v>0</v>
      </c>
      <c r="P3328" t="s">
        <v>19</v>
      </c>
    </row>
    <row r="3329" spans="1:16" x14ac:dyDescent="0.2">
      <c r="A3329">
        <v>263552</v>
      </c>
      <c r="B3329">
        <v>263552</v>
      </c>
      <c r="C3329">
        <v>0</v>
      </c>
      <c r="D3329">
        <v>0</v>
      </c>
      <c r="E3329">
        <v>0</v>
      </c>
      <c r="F3329">
        <v>0.69</v>
      </c>
      <c r="G3329">
        <v>0.31</v>
      </c>
      <c r="H3329" t="s">
        <v>263</v>
      </c>
      <c r="I3329" t="s">
        <v>245</v>
      </c>
      <c r="J3329">
        <v>2021</v>
      </c>
      <c r="K3329" t="s">
        <v>246</v>
      </c>
      <c r="L3329">
        <v>1</v>
      </c>
      <c r="M3329">
        <v>0</v>
      </c>
      <c r="N3329">
        <v>0</v>
      </c>
      <c r="O3329">
        <v>0</v>
      </c>
      <c r="P3329" t="s">
        <v>19</v>
      </c>
    </row>
    <row r="3330" spans="1:16" x14ac:dyDescent="0.2">
      <c r="A3330">
        <v>2225073</v>
      </c>
      <c r="B3330">
        <v>2225073</v>
      </c>
      <c r="C3330">
        <v>0</v>
      </c>
      <c r="D3330">
        <v>0</v>
      </c>
      <c r="E3330">
        <v>0</v>
      </c>
      <c r="F3330">
        <v>0.24</v>
      </c>
      <c r="G3330">
        <v>0.76</v>
      </c>
      <c r="H3330" t="s">
        <v>264</v>
      </c>
      <c r="I3330" t="s">
        <v>245</v>
      </c>
      <c r="J3330">
        <v>2021</v>
      </c>
      <c r="K3330" t="s">
        <v>246</v>
      </c>
      <c r="L3330">
        <v>1</v>
      </c>
      <c r="M3330">
        <v>0</v>
      </c>
      <c r="N3330">
        <v>0</v>
      </c>
      <c r="O3330">
        <v>0</v>
      </c>
      <c r="P3330" t="s">
        <v>19</v>
      </c>
    </row>
    <row r="3331" spans="1:16" x14ac:dyDescent="0.2">
      <c r="A3331">
        <v>187080</v>
      </c>
      <c r="B3331">
        <v>187080</v>
      </c>
      <c r="C3331">
        <v>0</v>
      </c>
      <c r="D3331">
        <v>0</v>
      </c>
      <c r="E3331">
        <v>0</v>
      </c>
      <c r="F3331">
        <v>0.88</v>
      </c>
      <c r="G3331">
        <v>0.12</v>
      </c>
      <c r="H3331" t="s">
        <v>261</v>
      </c>
      <c r="I3331" t="s">
        <v>247</v>
      </c>
      <c r="J3331">
        <v>2021</v>
      </c>
      <c r="K3331" t="s">
        <v>248</v>
      </c>
      <c r="L3331">
        <v>1</v>
      </c>
      <c r="M3331">
        <v>0</v>
      </c>
      <c r="N3331">
        <v>0</v>
      </c>
      <c r="O3331">
        <v>0</v>
      </c>
      <c r="P3331" t="s">
        <v>32</v>
      </c>
    </row>
    <row r="3332" spans="1:16" x14ac:dyDescent="0.2">
      <c r="A3332">
        <v>1346882</v>
      </c>
      <c r="B3332">
        <v>855730</v>
      </c>
      <c r="C3332">
        <v>0</v>
      </c>
      <c r="D3332">
        <v>510999</v>
      </c>
      <c r="E3332">
        <v>0</v>
      </c>
      <c r="F3332">
        <v>0.19</v>
      </c>
      <c r="G3332">
        <v>0.81</v>
      </c>
      <c r="H3332" t="s">
        <v>262</v>
      </c>
      <c r="I3332" t="s">
        <v>247</v>
      </c>
      <c r="J3332">
        <v>2021</v>
      </c>
      <c r="K3332" t="s">
        <v>248</v>
      </c>
      <c r="L3332">
        <v>0.63534147757561543</v>
      </c>
      <c r="M3332">
        <v>0</v>
      </c>
      <c r="N3332">
        <v>0.37939403748806511</v>
      </c>
      <c r="O3332">
        <v>0</v>
      </c>
      <c r="P3332" t="s">
        <v>32</v>
      </c>
    </row>
    <row r="3333" spans="1:16" x14ac:dyDescent="0.2">
      <c r="A3333">
        <v>135189</v>
      </c>
      <c r="B3333">
        <v>107019</v>
      </c>
      <c r="C3333">
        <v>28170</v>
      </c>
      <c r="D3333">
        <v>0</v>
      </c>
      <c r="E3333">
        <v>0</v>
      </c>
      <c r="F3333">
        <v>0.99</v>
      </c>
      <c r="G3333">
        <v>0.82</v>
      </c>
      <c r="H3333" t="s">
        <v>263</v>
      </c>
      <c r="I3333" t="s">
        <v>247</v>
      </c>
      <c r="J3333">
        <v>2021</v>
      </c>
      <c r="K3333" t="s">
        <v>248</v>
      </c>
      <c r="L3333">
        <v>0.79162505825178087</v>
      </c>
      <c r="M3333">
        <v>0.20837494174821919</v>
      </c>
      <c r="N3333">
        <v>0</v>
      </c>
      <c r="O3333">
        <v>0</v>
      </c>
      <c r="P3333" t="s">
        <v>32</v>
      </c>
    </row>
    <row r="3334" spans="1:16" x14ac:dyDescent="0.2">
      <c r="A3334">
        <v>776210</v>
      </c>
      <c r="B3334">
        <v>701623</v>
      </c>
      <c r="C3334">
        <v>0</v>
      </c>
      <c r="D3334">
        <v>74586</v>
      </c>
      <c r="E3334">
        <v>0</v>
      </c>
      <c r="F3334">
        <v>0.85</v>
      </c>
      <c r="G3334">
        <v>0.15</v>
      </c>
      <c r="H3334" t="s">
        <v>264</v>
      </c>
      <c r="I3334" t="s">
        <v>247</v>
      </c>
      <c r="J3334">
        <v>2021</v>
      </c>
      <c r="K3334" t="s">
        <v>248</v>
      </c>
      <c r="L3334">
        <v>0.90390873603792787</v>
      </c>
      <c r="M3334">
        <v>0</v>
      </c>
      <c r="N3334">
        <v>9.6089975650919215E-2</v>
      </c>
      <c r="O3334">
        <v>0</v>
      </c>
      <c r="P3334" t="s">
        <v>32</v>
      </c>
    </row>
    <row r="3335" spans="1:16" x14ac:dyDescent="0.2">
      <c r="A3335">
        <v>1073550</v>
      </c>
      <c r="B3335">
        <v>130368</v>
      </c>
      <c r="C3335">
        <v>172519</v>
      </c>
      <c r="D3335">
        <v>770663</v>
      </c>
      <c r="E3335">
        <v>0</v>
      </c>
      <c r="F3335">
        <v>0.03</v>
      </c>
      <c r="G3335">
        <v>0.97</v>
      </c>
      <c r="H3335" t="s">
        <v>261</v>
      </c>
      <c r="I3335" t="s">
        <v>249</v>
      </c>
      <c r="J3335">
        <v>2021</v>
      </c>
      <c r="K3335" t="s">
        <v>250</v>
      </c>
      <c r="L3335">
        <v>0.12143635601509011</v>
      </c>
      <c r="M3335">
        <v>0.16069954822784219</v>
      </c>
      <c r="N3335">
        <v>0.71786409575706767</v>
      </c>
      <c r="O3335">
        <v>0</v>
      </c>
      <c r="P3335" t="s">
        <v>27</v>
      </c>
    </row>
    <row r="3336" spans="1:16" x14ac:dyDescent="0.2">
      <c r="A3336">
        <v>187253</v>
      </c>
      <c r="B3336">
        <v>80572</v>
      </c>
      <c r="C3336">
        <v>106681</v>
      </c>
      <c r="D3336">
        <v>0</v>
      </c>
      <c r="E3336">
        <v>0</v>
      </c>
      <c r="F3336">
        <v>0</v>
      </c>
      <c r="G3336">
        <v>1</v>
      </c>
      <c r="H3336" t="s">
        <v>262</v>
      </c>
      <c r="I3336" t="s">
        <v>249</v>
      </c>
      <c r="J3336">
        <v>2021</v>
      </c>
      <c r="K3336" t="s">
        <v>250</v>
      </c>
      <c r="L3336">
        <v>0.43028416100142591</v>
      </c>
      <c r="M3336">
        <v>0.56971583899857414</v>
      </c>
      <c r="N3336">
        <v>0</v>
      </c>
      <c r="O3336">
        <v>0</v>
      </c>
      <c r="P3336" t="s">
        <v>27</v>
      </c>
    </row>
    <row r="3337" spans="1:16" x14ac:dyDescent="0.2">
      <c r="A3337">
        <v>333</v>
      </c>
      <c r="B3337">
        <v>333</v>
      </c>
      <c r="C3337">
        <v>0</v>
      </c>
      <c r="D3337">
        <v>0</v>
      </c>
      <c r="E3337">
        <v>0</v>
      </c>
      <c r="F3337">
        <v>6.04</v>
      </c>
      <c r="G3337">
        <v>-5.04</v>
      </c>
      <c r="H3337" t="s">
        <v>82</v>
      </c>
      <c r="I3337" t="s">
        <v>249</v>
      </c>
      <c r="J3337">
        <v>2021</v>
      </c>
      <c r="K3337" t="s">
        <v>250</v>
      </c>
      <c r="L3337">
        <v>1</v>
      </c>
      <c r="M3337">
        <v>0</v>
      </c>
      <c r="N3337">
        <v>0</v>
      </c>
      <c r="O3337">
        <v>0</v>
      </c>
      <c r="P3337" t="s">
        <v>27</v>
      </c>
    </row>
    <row r="3338" spans="1:16" x14ac:dyDescent="0.2">
      <c r="A3338">
        <v>1310013</v>
      </c>
      <c r="B3338">
        <v>1131831</v>
      </c>
      <c r="C3338">
        <v>110768</v>
      </c>
      <c r="D3338">
        <v>67414</v>
      </c>
      <c r="E3338">
        <v>0</v>
      </c>
      <c r="F3338">
        <v>0.92</v>
      </c>
      <c r="G3338">
        <v>0.08</v>
      </c>
      <c r="H3338" t="s">
        <v>263</v>
      </c>
      <c r="I3338" t="s">
        <v>249</v>
      </c>
      <c r="J3338">
        <v>2021</v>
      </c>
      <c r="K3338" t="s">
        <v>250</v>
      </c>
      <c r="L3338">
        <v>0.86398455587845313</v>
      </c>
      <c r="M3338">
        <v>8.455488609655018E-2</v>
      </c>
      <c r="N3338">
        <v>5.1460558024996703E-2</v>
      </c>
      <c r="O3338">
        <v>0</v>
      </c>
      <c r="P3338" t="s">
        <v>27</v>
      </c>
    </row>
    <row r="3339" spans="1:16" x14ac:dyDescent="0.2">
      <c r="A3339">
        <v>7499027</v>
      </c>
      <c r="B3339">
        <v>4784426</v>
      </c>
      <c r="C3339">
        <v>1045697</v>
      </c>
      <c r="D3339">
        <v>1647490</v>
      </c>
      <c r="E3339">
        <v>21413</v>
      </c>
      <c r="F3339">
        <v>0.09</v>
      </c>
      <c r="G3339">
        <v>0.91</v>
      </c>
      <c r="H3339" t="s">
        <v>264</v>
      </c>
      <c r="I3339" t="s">
        <v>249</v>
      </c>
      <c r="J3339">
        <v>2021</v>
      </c>
      <c r="K3339" t="s">
        <v>250</v>
      </c>
      <c r="L3339">
        <v>0.6380062373425246</v>
      </c>
      <c r="M3339">
        <v>0.13944435724794699</v>
      </c>
      <c r="N3339">
        <v>0.21969383494685379</v>
      </c>
      <c r="O3339">
        <v>2.855437112041336E-3</v>
      </c>
      <c r="P3339" t="s">
        <v>27</v>
      </c>
    </row>
    <row r="3340" spans="1:16" x14ac:dyDescent="0.2">
      <c r="A3340">
        <v>586885</v>
      </c>
      <c r="B3340">
        <v>215367</v>
      </c>
      <c r="C3340">
        <v>155146</v>
      </c>
      <c r="D3340">
        <v>216372</v>
      </c>
      <c r="E3340">
        <v>0</v>
      </c>
      <c r="F3340">
        <v>0.22</v>
      </c>
      <c r="G3340">
        <v>0.78</v>
      </c>
      <c r="H3340" t="s">
        <v>261</v>
      </c>
      <c r="I3340" t="s">
        <v>251</v>
      </c>
      <c r="J3340">
        <v>2021</v>
      </c>
      <c r="K3340" t="s">
        <v>252</v>
      </c>
      <c r="L3340">
        <v>0.36696627107525331</v>
      </c>
      <c r="M3340">
        <v>0.26435502696439678</v>
      </c>
      <c r="N3340">
        <v>0.36867870196035002</v>
      </c>
      <c r="O3340">
        <v>0</v>
      </c>
      <c r="P3340" t="s">
        <v>27</v>
      </c>
    </row>
    <row r="3341" spans="1:16" x14ac:dyDescent="0.2">
      <c r="A3341">
        <v>4019211</v>
      </c>
      <c r="B3341">
        <v>1510514</v>
      </c>
      <c r="C3341">
        <v>426124</v>
      </c>
      <c r="D3341">
        <v>2082573</v>
      </c>
      <c r="E3341">
        <v>0</v>
      </c>
      <c r="F3341">
        <v>0.04</v>
      </c>
      <c r="G3341">
        <v>0.96</v>
      </c>
      <c r="H3341" t="s">
        <v>262</v>
      </c>
      <c r="I3341" t="s">
        <v>251</v>
      </c>
      <c r="J3341">
        <v>2021</v>
      </c>
      <c r="K3341" t="s">
        <v>252</v>
      </c>
      <c r="L3341">
        <v>0.37582351361996169</v>
      </c>
      <c r="M3341">
        <v>0.1060218037818865</v>
      </c>
      <c r="N3341">
        <v>0.51815468259815167</v>
      </c>
      <c r="O3341">
        <v>0</v>
      </c>
      <c r="P3341" t="s">
        <v>27</v>
      </c>
    </row>
    <row r="3342" spans="1:16" x14ac:dyDescent="0.2">
      <c r="A3342">
        <v>365423</v>
      </c>
      <c r="B3342">
        <v>345401</v>
      </c>
      <c r="C3342">
        <v>20023</v>
      </c>
      <c r="D3342">
        <v>0</v>
      </c>
      <c r="E3342">
        <v>0</v>
      </c>
      <c r="F3342">
        <v>1</v>
      </c>
      <c r="G3342">
        <v>0</v>
      </c>
      <c r="H3342" t="s">
        <v>263</v>
      </c>
      <c r="I3342" t="s">
        <v>251</v>
      </c>
      <c r="J3342">
        <v>2021</v>
      </c>
      <c r="K3342" t="s">
        <v>252</v>
      </c>
      <c r="L3342">
        <v>0.94520870333832296</v>
      </c>
      <c r="M3342">
        <v>5.4794033216300012E-2</v>
      </c>
      <c r="N3342">
        <v>0</v>
      </c>
      <c r="O3342">
        <v>0</v>
      </c>
      <c r="P3342" t="s">
        <v>27</v>
      </c>
    </row>
    <row r="3343" spans="1:16" x14ac:dyDescent="0.2">
      <c r="A3343">
        <v>10007933</v>
      </c>
      <c r="B3343">
        <v>7764752</v>
      </c>
      <c r="C3343">
        <v>1027196</v>
      </c>
      <c r="D3343">
        <v>1233259</v>
      </c>
      <c r="E3343">
        <v>0</v>
      </c>
      <c r="F3343">
        <v>0.14000000000000001</v>
      </c>
      <c r="G3343">
        <v>0.86</v>
      </c>
      <c r="H3343" t="s">
        <v>264</v>
      </c>
      <c r="I3343" t="s">
        <v>251</v>
      </c>
      <c r="J3343">
        <v>2021</v>
      </c>
      <c r="K3343" t="s">
        <v>252</v>
      </c>
      <c r="L3343">
        <v>0.77585971049166691</v>
      </c>
      <c r="M3343">
        <v>0.10263817713407949</v>
      </c>
      <c r="N3343">
        <v>0.1232281431140676</v>
      </c>
      <c r="O3343">
        <v>0</v>
      </c>
      <c r="P3343" t="s">
        <v>27</v>
      </c>
    </row>
    <row r="3344" spans="1:16" x14ac:dyDescent="0.2">
      <c r="A3344">
        <v>13551366</v>
      </c>
      <c r="B3344">
        <v>7061759</v>
      </c>
      <c r="C3344">
        <v>0</v>
      </c>
      <c r="D3344">
        <v>6489607</v>
      </c>
      <c r="E3344">
        <v>0</v>
      </c>
      <c r="F3344">
        <v>0.15</v>
      </c>
      <c r="G3344">
        <v>0.85</v>
      </c>
      <c r="H3344" t="s">
        <v>16</v>
      </c>
      <c r="I3344" t="s">
        <v>17</v>
      </c>
      <c r="J3344">
        <v>2022</v>
      </c>
      <c r="K3344" t="s">
        <v>18</v>
      </c>
      <c r="L3344">
        <v>0.52111049173935675</v>
      </c>
      <c r="M3344">
        <v>0</v>
      </c>
      <c r="N3344">
        <v>0.47888950826064319</v>
      </c>
      <c r="O3344">
        <v>0</v>
      </c>
      <c r="P3344" t="s">
        <v>19</v>
      </c>
    </row>
    <row r="3345" spans="1:16" x14ac:dyDescent="0.2">
      <c r="A3345">
        <v>33499141</v>
      </c>
      <c r="B3345">
        <v>13731402</v>
      </c>
      <c r="C3345">
        <v>0</v>
      </c>
      <c r="D3345">
        <v>19767740</v>
      </c>
      <c r="E3345">
        <v>0</v>
      </c>
      <c r="F3345">
        <v>0.11</v>
      </c>
      <c r="G3345">
        <v>0.89</v>
      </c>
      <c r="H3345" t="s">
        <v>20</v>
      </c>
      <c r="I3345" t="s">
        <v>17</v>
      </c>
      <c r="J3345">
        <v>2022</v>
      </c>
      <c r="K3345" t="s">
        <v>18</v>
      </c>
      <c r="L3345">
        <v>0.40990310766476068</v>
      </c>
      <c r="M3345">
        <v>0</v>
      </c>
      <c r="N3345">
        <v>0.59009692218675103</v>
      </c>
      <c r="O3345">
        <v>0</v>
      </c>
      <c r="P3345" t="s">
        <v>19</v>
      </c>
    </row>
    <row r="3346" spans="1:16" x14ac:dyDescent="0.2">
      <c r="A3346">
        <v>2863237</v>
      </c>
      <c r="B3346">
        <v>1599523</v>
      </c>
      <c r="C3346">
        <v>0</v>
      </c>
      <c r="D3346">
        <v>1263713</v>
      </c>
      <c r="E3346">
        <v>0</v>
      </c>
      <c r="F3346">
        <v>0.11</v>
      </c>
      <c r="G3346">
        <v>0.89</v>
      </c>
      <c r="H3346" t="s">
        <v>21</v>
      </c>
      <c r="I3346" t="s">
        <v>17</v>
      </c>
      <c r="J3346">
        <v>2022</v>
      </c>
      <c r="K3346" t="s">
        <v>18</v>
      </c>
      <c r="L3346">
        <v>0.55864149562191323</v>
      </c>
      <c r="M3346">
        <v>0</v>
      </c>
      <c r="N3346">
        <v>0.44135815512303028</v>
      </c>
      <c r="O3346">
        <v>0</v>
      </c>
      <c r="P3346" t="s">
        <v>19</v>
      </c>
    </row>
    <row r="3347" spans="1:16" x14ac:dyDescent="0.2">
      <c r="A3347">
        <v>529313</v>
      </c>
      <c r="B3347">
        <v>334554</v>
      </c>
      <c r="C3347">
        <v>13293</v>
      </c>
      <c r="D3347">
        <v>181466</v>
      </c>
      <c r="E3347">
        <v>0</v>
      </c>
      <c r="F3347">
        <v>0.6</v>
      </c>
      <c r="G3347">
        <v>0.4</v>
      </c>
      <c r="H3347" t="s">
        <v>16</v>
      </c>
      <c r="I3347" t="s">
        <v>22</v>
      </c>
      <c r="J3347">
        <v>2022</v>
      </c>
      <c r="K3347" t="s">
        <v>23</v>
      </c>
      <c r="L3347">
        <v>0.6320532463778521</v>
      </c>
      <c r="M3347">
        <v>2.511368509747541E-2</v>
      </c>
      <c r="N3347">
        <v>0.34283306852467249</v>
      </c>
      <c r="O3347">
        <v>0</v>
      </c>
      <c r="P3347" t="s">
        <v>24</v>
      </c>
    </row>
    <row r="3348" spans="1:16" x14ac:dyDescent="0.2">
      <c r="A3348">
        <v>16262</v>
      </c>
      <c r="B3348">
        <v>5251</v>
      </c>
      <c r="C3348">
        <v>684</v>
      </c>
      <c r="D3348">
        <v>10327</v>
      </c>
      <c r="E3348">
        <v>0</v>
      </c>
      <c r="F3348">
        <v>1</v>
      </c>
      <c r="G3348">
        <v>0</v>
      </c>
      <c r="H3348" t="s">
        <v>20</v>
      </c>
      <c r="I3348" t="s">
        <v>22</v>
      </c>
      <c r="J3348">
        <v>2022</v>
      </c>
      <c r="K3348" t="s">
        <v>23</v>
      </c>
      <c r="L3348">
        <v>0.32290001229861032</v>
      </c>
      <c r="M3348">
        <v>4.2061247079080058E-2</v>
      </c>
      <c r="N3348">
        <v>0.63503874062230969</v>
      </c>
      <c r="O3348">
        <v>0</v>
      </c>
      <c r="P3348" t="s">
        <v>24</v>
      </c>
    </row>
    <row r="3349" spans="1:16" x14ac:dyDescent="0.2">
      <c r="A3349">
        <v>347048</v>
      </c>
      <c r="B3349">
        <v>213876</v>
      </c>
      <c r="C3349">
        <v>11022</v>
      </c>
      <c r="D3349">
        <v>122150</v>
      </c>
      <c r="E3349">
        <v>0</v>
      </c>
      <c r="F3349">
        <v>0.75</v>
      </c>
      <c r="G3349">
        <v>0.25</v>
      </c>
      <c r="H3349" t="s">
        <v>21</v>
      </c>
      <c r="I3349" t="s">
        <v>22</v>
      </c>
      <c r="J3349">
        <v>2022</v>
      </c>
      <c r="K3349" t="s">
        <v>23</v>
      </c>
      <c r="L3349">
        <v>0.61627210068924188</v>
      </c>
      <c r="M3349">
        <v>3.1759295544132232E-2</v>
      </c>
      <c r="N3349">
        <v>0.35196860376662592</v>
      </c>
      <c r="O3349">
        <v>0</v>
      </c>
      <c r="P3349" t="s">
        <v>24</v>
      </c>
    </row>
    <row r="3350" spans="1:16" x14ac:dyDescent="0.2">
      <c r="A3350">
        <v>448560</v>
      </c>
      <c r="B3350">
        <v>325328</v>
      </c>
      <c r="C3350">
        <v>50792</v>
      </c>
      <c r="D3350">
        <v>12234</v>
      </c>
      <c r="E3350">
        <v>60207</v>
      </c>
      <c r="F3350">
        <v>0.76</v>
      </c>
      <c r="G3350">
        <v>0.24</v>
      </c>
      <c r="H3350" t="s">
        <v>16</v>
      </c>
      <c r="I3350" t="s">
        <v>25</v>
      </c>
      <c r="J3350">
        <v>2022</v>
      </c>
      <c r="K3350" t="s">
        <v>26</v>
      </c>
      <c r="L3350">
        <v>0.72527198145175675</v>
      </c>
      <c r="M3350">
        <v>0.1132334581772784</v>
      </c>
      <c r="N3350">
        <v>2.727394328517924E-2</v>
      </c>
      <c r="O3350">
        <v>0.1342228464419476</v>
      </c>
      <c r="P3350" t="s">
        <v>27</v>
      </c>
    </row>
    <row r="3351" spans="1:16" x14ac:dyDescent="0.2">
      <c r="A3351">
        <v>42936</v>
      </c>
      <c r="B3351">
        <v>16065</v>
      </c>
      <c r="C3351">
        <v>25321</v>
      </c>
      <c r="D3351">
        <v>1549</v>
      </c>
      <c r="E3351">
        <v>0</v>
      </c>
      <c r="F3351">
        <v>1</v>
      </c>
      <c r="G3351">
        <v>0</v>
      </c>
      <c r="H3351" t="s">
        <v>20</v>
      </c>
      <c r="I3351" t="s">
        <v>25</v>
      </c>
      <c r="J3351">
        <v>2022</v>
      </c>
      <c r="K3351" t="s">
        <v>26</v>
      </c>
      <c r="L3351">
        <v>0.37416154276131919</v>
      </c>
      <c r="M3351">
        <v>0.58973821501770074</v>
      </c>
      <c r="N3351">
        <v>3.607695174212782E-2</v>
      </c>
      <c r="O3351">
        <v>0</v>
      </c>
      <c r="P3351" t="s">
        <v>27</v>
      </c>
    </row>
    <row r="3352" spans="1:16" x14ac:dyDescent="0.2">
      <c r="A3352">
        <v>191191</v>
      </c>
      <c r="B3352">
        <v>146155</v>
      </c>
      <c r="C3352">
        <v>38138</v>
      </c>
      <c r="D3352">
        <v>6898</v>
      </c>
      <c r="E3352">
        <v>0</v>
      </c>
      <c r="F3352">
        <v>1</v>
      </c>
      <c r="G3352">
        <v>0</v>
      </c>
      <c r="H3352" t="s">
        <v>21</v>
      </c>
      <c r="I3352" t="s">
        <v>25</v>
      </c>
      <c r="J3352">
        <v>2022</v>
      </c>
      <c r="K3352" t="s">
        <v>26</v>
      </c>
      <c r="L3352">
        <v>0.76444497910466502</v>
      </c>
      <c r="M3352">
        <v>0.1994759167534037</v>
      </c>
      <c r="N3352">
        <v>3.607910414193137E-2</v>
      </c>
      <c r="O3352">
        <v>0</v>
      </c>
      <c r="P3352" t="s">
        <v>27</v>
      </c>
    </row>
    <row r="3353" spans="1:16" x14ac:dyDescent="0.2">
      <c r="A3353">
        <v>1704542</v>
      </c>
      <c r="B3353">
        <v>1523344</v>
      </c>
      <c r="C3353">
        <v>117602</v>
      </c>
      <c r="D3353">
        <v>63597</v>
      </c>
      <c r="E3353">
        <v>0</v>
      </c>
      <c r="F3353">
        <v>0.56000000000000005</v>
      </c>
      <c r="G3353">
        <v>0.44</v>
      </c>
      <c r="H3353" t="s">
        <v>16</v>
      </c>
      <c r="I3353" t="s">
        <v>28</v>
      </c>
      <c r="J3353">
        <v>2022</v>
      </c>
      <c r="K3353" t="s">
        <v>29</v>
      </c>
      <c r="L3353">
        <v>0.89369695789250136</v>
      </c>
      <c r="M3353">
        <v>6.8993313159781341E-2</v>
      </c>
      <c r="N3353">
        <v>3.7310315615572978E-2</v>
      </c>
      <c r="O3353">
        <v>0</v>
      </c>
      <c r="P3353" t="s">
        <v>27</v>
      </c>
    </row>
    <row r="3354" spans="1:16" x14ac:dyDescent="0.2">
      <c r="A3354">
        <v>856050</v>
      </c>
      <c r="B3354">
        <v>523328</v>
      </c>
      <c r="C3354">
        <v>62211</v>
      </c>
      <c r="D3354">
        <v>270511</v>
      </c>
      <c r="E3354">
        <v>0</v>
      </c>
      <c r="F3354">
        <v>0.08</v>
      </c>
      <c r="G3354">
        <v>0.92</v>
      </c>
      <c r="H3354" t="s">
        <v>20</v>
      </c>
      <c r="I3354" t="s">
        <v>28</v>
      </c>
      <c r="J3354">
        <v>2022</v>
      </c>
      <c r="K3354" t="s">
        <v>29</v>
      </c>
      <c r="L3354">
        <v>0.61132877752467729</v>
      </c>
      <c r="M3354">
        <v>7.2672157000175222E-2</v>
      </c>
      <c r="N3354">
        <v>0.3159990654751475</v>
      </c>
      <c r="O3354">
        <v>0</v>
      </c>
      <c r="P3354" t="s">
        <v>27</v>
      </c>
    </row>
    <row r="3355" spans="1:16" x14ac:dyDescent="0.2">
      <c r="A3355">
        <v>2008423</v>
      </c>
      <c r="B3355">
        <v>1808196</v>
      </c>
      <c r="C3355">
        <v>136699</v>
      </c>
      <c r="D3355">
        <v>63527</v>
      </c>
      <c r="E3355">
        <v>0</v>
      </c>
      <c r="F3355">
        <v>0.64</v>
      </c>
      <c r="G3355">
        <v>0.36</v>
      </c>
      <c r="H3355" t="s">
        <v>21</v>
      </c>
      <c r="I3355" t="s">
        <v>28</v>
      </c>
      <c r="J3355">
        <v>2022</v>
      </c>
      <c r="K3355" t="s">
        <v>29</v>
      </c>
      <c r="L3355">
        <v>0.90030635976584616</v>
      </c>
      <c r="M3355">
        <v>6.8062853293355041E-2</v>
      </c>
      <c r="N3355">
        <v>3.1630289037717647E-2</v>
      </c>
      <c r="O3355">
        <v>0</v>
      </c>
      <c r="P3355" t="s">
        <v>27</v>
      </c>
    </row>
    <row r="3356" spans="1:16" x14ac:dyDescent="0.2">
      <c r="A3356">
        <v>522162</v>
      </c>
      <c r="B3356">
        <v>300732</v>
      </c>
      <c r="C3356">
        <v>0</v>
      </c>
      <c r="D3356">
        <v>221430</v>
      </c>
      <c r="E3356">
        <v>0</v>
      </c>
      <c r="F3356">
        <v>0.46</v>
      </c>
      <c r="G3356">
        <v>0.54</v>
      </c>
      <c r="H3356" t="s">
        <v>16</v>
      </c>
      <c r="I3356" t="s">
        <v>30</v>
      </c>
      <c r="J3356">
        <v>2022</v>
      </c>
      <c r="K3356" t="s">
        <v>31</v>
      </c>
      <c r="L3356">
        <v>0.57593620370689558</v>
      </c>
      <c r="M3356">
        <v>0</v>
      </c>
      <c r="N3356">
        <v>0.42406379629310442</v>
      </c>
      <c r="O3356">
        <v>0</v>
      </c>
      <c r="P3356" t="s">
        <v>32</v>
      </c>
    </row>
    <row r="3357" spans="1:16" x14ac:dyDescent="0.2">
      <c r="A3357">
        <v>189311</v>
      </c>
      <c r="B3357">
        <v>116492</v>
      </c>
      <c r="C3357">
        <v>0</v>
      </c>
      <c r="D3357">
        <v>72819</v>
      </c>
      <c r="E3357">
        <v>0</v>
      </c>
      <c r="F3357">
        <v>0.84</v>
      </c>
      <c r="G3357">
        <v>0.16</v>
      </c>
      <c r="H3357" t="s">
        <v>20</v>
      </c>
      <c r="I3357" t="s">
        <v>30</v>
      </c>
      <c r="J3357">
        <v>2022</v>
      </c>
      <c r="K3357" t="s">
        <v>31</v>
      </c>
      <c r="L3357">
        <v>0.6153472328602142</v>
      </c>
      <c r="M3357">
        <v>0</v>
      </c>
      <c r="N3357">
        <v>0.38465276713978591</v>
      </c>
      <c r="O3357">
        <v>0</v>
      </c>
      <c r="P3357" t="s">
        <v>32</v>
      </c>
    </row>
    <row r="3358" spans="1:16" x14ac:dyDescent="0.2">
      <c r="A3358">
        <v>498914</v>
      </c>
      <c r="B3358">
        <v>325543</v>
      </c>
      <c r="C3358">
        <v>0</v>
      </c>
      <c r="D3358">
        <v>173371</v>
      </c>
      <c r="E3358">
        <v>0</v>
      </c>
      <c r="F3358">
        <v>0.75</v>
      </c>
      <c r="G3358">
        <v>0.25</v>
      </c>
      <c r="H3358" t="s">
        <v>21</v>
      </c>
      <c r="I3358" t="s">
        <v>30</v>
      </c>
      <c r="J3358">
        <v>2022</v>
      </c>
      <c r="K3358" t="s">
        <v>31</v>
      </c>
      <c r="L3358">
        <v>0.65250323703083102</v>
      </c>
      <c r="M3358">
        <v>0</v>
      </c>
      <c r="N3358">
        <v>0.34749676296916898</v>
      </c>
      <c r="O3358">
        <v>0</v>
      </c>
      <c r="P3358" t="s">
        <v>32</v>
      </c>
    </row>
    <row r="3359" spans="1:16" x14ac:dyDescent="0.2">
      <c r="A3359">
        <v>1055560</v>
      </c>
      <c r="B3359">
        <v>710940</v>
      </c>
      <c r="C3359">
        <v>0</v>
      </c>
      <c r="D3359">
        <v>344621</v>
      </c>
      <c r="E3359">
        <v>0</v>
      </c>
      <c r="F3359">
        <v>0.28999999999999998</v>
      </c>
      <c r="G3359">
        <v>0.71</v>
      </c>
      <c r="H3359" t="s">
        <v>16</v>
      </c>
      <c r="I3359" t="s">
        <v>33</v>
      </c>
      <c r="J3359">
        <v>2022</v>
      </c>
      <c r="K3359" t="s">
        <v>34</v>
      </c>
      <c r="L3359">
        <v>0.67351926939254991</v>
      </c>
      <c r="M3359">
        <v>0</v>
      </c>
      <c r="N3359">
        <v>0.32648167797188221</v>
      </c>
      <c r="O3359">
        <v>0</v>
      </c>
      <c r="P3359" t="s">
        <v>19</v>
      </c>
    </row>
    <row r="3360" spans="1:16" x14ac:dyDescent="0.2">
      <c r="A3360">
        <v>157992</v>
      </c>
      <c r="B3360">
        <v>157992</v>
      </c>
      <c r="C3360">
        <v>0</v>
      </c>
      <c r="D3360">
        <v>0</v>
      </c>
      <c r="E3360">
        <v>0</v>
      </c>
      <c r="F3360">
        <v>1</v>
      </c>
      <c r="G3360">
        <v>0</v>
      </c>
      <c r="H3360" t="s">
        <v>20</v>
      </c>
      <c r="I3360" t="s">
        <v>33</v>
      </c>
      <c r="J3360">
        <v>2022</v>
      </c>
      <c r="K3360" t="s">
        <v>34</v>
      </c>
      <c r="L3360">
        <v>1</v>
      </c>
      <c r="M3360">
        <v>0</v>
      </c>
      <c r="N3360">
        <v>0</v>
      </c>
      <c r="O3360">
        <v>0</v>
      </c>
      <c r="P3360" t="s">
        <v>19</v>
      </c>
    </row>
    <row r="3361" spans="1:16" x14ac:dyDescent="0.2">
      <c r="A3361">
        <v>215155</v>
      </c>
      <c r="B3361">
        <v>215155</v>
      </c>
      <c r="C3361">
        <v>0</v>
      </c>
      <c r="D3361">
        <v>0</v>
      </c>
      <c r="E3361">
        <v>0</v>
      </c>
      <c r="F3361">
        <v>1</v>
      </c>
      <c r="G3361">
        <v>0</v>
      </c>
      <c r="H3361" t="s">
        <v>21</v>
      </c>
      <c r="I3361" t="s">
        <v>33</v>
      </c>
      <c r="J3361">
        <v>2022</v>
      </c>
      <c r="K3361" t="s">
        <v>34</v>
      </c>
      <c r="L3361">
        <v>1</v>
      </c>
      <c r="M3361">
        <v>0</v>
      </c>
      <c r="N3361">
        <v>0</v>
      </c>
      <c r="O3361">
        <v>0</v>
      </c>
      <c r="P3361" t="s">
        <v>19</v>
      </c>
    </row>
    <row r="3362" spans="1:16" x14ac:dyDescent="0.2">
      <c r="A3362">
        <v>776750</v>
      </c>
      <c r="B3362">
        <v>754854</v>
      </c>
      <c r="C3362">
        <v>0</v>
      </c>
      <c r="D3362">
        <v>0</v>
      </c>
      <c r="E3362">
        <v>21896</v>
      </c>
      <c r="F3362">
        <v>0.38</v>
      </c>
      <c r="G3362">
        <v>0.62</v>
      </c>
      <c r="H3362" t="s">
        <v>16</v>
      </c>
      <c r="I3362" t="s">
        <v>35</v>
      </c>
      <c r="J3362">
        <v>2022</v>
      </c>
      <c r="K3362" t="s">
        <v>36</v>
      </c>
      <c r="L3362">
        <v>0.97181074991953653</v>
      </c>
      <c r="M3362">
        <v>0</v>
      </c>
      <c r="N3362">
        <v>0</v>
      </c>
      <c r="O3362">
        <v>2.8189250080463472E-2</v>
      </c>
      <c r="P3362" t="s">
        <v>19</v>
      </c>
    </row>
    <row r="3363" spans="1:16" x14ac:dyDescent="0.2">
      <c r="A3363">
        <v>143118</v>
      </c>
      <c r="B3363">
        <v>143118</v>
      </c>
      <c r="C3363">
        <v>0</v>
      </c>
      <c r="D3363">
        <v>0</v>
      </c>
      <c r="E3363">
        <v>0</v>
      </c>
      <c r="F3363">
        <v>1</v>
      </c>
      <c r="G3363">
        <v>0</v>
      </c>
      <c r="H3363" t="s">
        <v>20</v>
      </c>
      <c r="I3363" t="s">
        <v>35</v>
      </c>
      <c r="J3363">
        <v>2022</v>
      </c>
      <c r="K3363" t="s">
        <v>36</v>
      </c>
      <c r="L3363">
        <v>1</v>
      </c>
      <c r="M3363">
        <v>0</v>
      </c>
      <c r="N3363">
        <v>0</v>
      </c>
      <c r="O3363">
        <v>0</v>
      </c>
      <c r="P3363" t="s">
        <v>19</v>
      </c>
    </row>
    <row r="3364" spans="1:16" x14ac:dyDescent="0.2">
      <c r="A3364">
        <v>274408</v>
      </c>
      <c r="B3364">
        <v>274408</v>
      </c>
      <c r="C3364">
        <v>0</v>
      </c>
      <c r="D3364">
        <v>0</v>
      </c>
      <c r="E3364">
        <v>0</v>
      </c>
      <c r="F3364">
        <v>1</v>
      </c>
      <c r="G3364">
        <v>0</v>
      </c>
      <c r="H3364" t="s">
        <v>21</v>
      </c>
      <c r="I3364" t="s">
        <v>35</v>
      </c>
      <c r="J3364">
        <v>2022</v>
      </c>
      <c r="K3364" t="s">
        <v>36</v>
      </c>
      <c r="L3364">
        <v>1</v>
      </c>
      <c r="M3364">
        <v>0</v>
      </c>
      <c r="N3364">
        <v>0</v>
      </c>
      <c r="O3364">
        <v>0</v>
      </c>
      <c r="P3364" t="s">
        <v>19</v>
      </c>
    </row>
    <row r="3365" spans="1:16" x14ac:dyDescent="0.2">
      <c r="A3365">
        <v>21242511</v>
      </c>
      <c r="B3365">
        <v>5264271</v>
      </c>
      <c r="C3365">
        <v>172289</v>
      </c>
      <c r="D3365">
        <v>15580464</v>
      </c>
      <c r="E3365">
        <v>225486</v>
      </c>
      <c r="F3365">
        <v>0.15</v>
      </c>
      <c r="G3365">
        <v>0.85</v>
      </c>
      <c r="H3365" t="s">
        <v>16</v>
      </c>
      <c r="I3365" t="s">
        <v>37</v>
      </c>
      <c r="J3365">
        <v>2022</v>
      </c>
      <c r="K3365" t="s">
        <v>38</v>
      </c>
      <c r="L3365">
        <v>0.24781773680145441</v>
      </c>
      <c r="M3365">
        <v>8.1105760048800265E-3</v>
      </c>
      <c r="N3365">
        <v>0.73345679331412372</v>
      </c>
      <c r="O3365">
        <v>1.0614846804127821E-2</v>
      </c>
      <c r="P3365" t="s">
        <v>19</v>
      </c>
    </row>
    <row r="3366" spans="1:16" x14ac:dyDescent="0.2">
      <c r="A3366">
        <v>19738396</v>
      </c>
      <c r="B3366">
        <v>5999325</v>
      </c>
      <c r="C3366">
        <v>2718078</v>
      </c>
      <c r="D3366">
        <v>11220276</v>
      </c>
      <c r="E3366">
        <v>0</v>
      </c>
      <c r="F3366">
        <v>0.11</v>
      </c>
      <c r="G3366">
        <v>0.89</v>
      </c>
      <c r="H3366" t="s">
        <v>20</v>
      </c>
      <c r="I3366" t="s">
        <v>37</v>
      </c>
      <c r="J3366">
        <v>2022</v>
      </c>
      <c r="K3366" t="s">
        <v>38</v>
      </c>
      <c r="L3366">
        <v>0.30394187045391119</v>
      </c>
      <c r="M3366">
        <v>0.137705110384856</v>
      </c>
      <c r="N3366">
        <v>0.56844922961318645</v>
      </c>
      <c r="O3366">
        <v>0</v>
      </c>
      <c r="P3366" t="s">
        <v>19</v>
      </c>
    </row>
    <row r="3367" spans="1:16" x14ac:dyDescent="0.2">
      <c r="A3367">
        <v>6960414</v>
      </c>
      <c r="B3367">
        <v>3194831</v>
      </c>
      <c r="C3367">
        <v>922498</v>
      </c>
      <c r="D3367">
        <v>2634775</v>
      </c>
      <c r="E3367">
        <v>208310</v>
      </c>
      <c r="F3367">
        <v>0.1</v>
      </c>
      <c r="G3367">
        <v>0.9</v>
      </c>
      <c r="H3367" t="s">
        <v>21</v>
      </c>
      <c r="I3367" t="s">
        <v>37</v>
      </c>
      <c r="J3367">
        <v>2022</v>
      </c>
      <c r="K3367" t="s">
        <v>38</v>
      </c>
      <c r="L3367">
        <v>0.45900013993420508</v>
      </c>
      <c r="M3367">
        <v>0.13253493254855239</v>
      </c>
      <c r="N3367">
        <v>0.37853711000523821</v>
      </c>
      <c r="O3367">
        <v>2.992781751200432E-2</v>
      </c>
      <c r="P3367" t="s">
        <v>19</v>
      </c>
    </row>
    <row r="3368" spans="1:16" x14ac:dyDescent="0.2">
      <c r="A3368">
        <v>1156482</v>
      </c>
      <c r="B3368">
        <v>1105422</v>
      </c>
      <c r="C3368">
        <v>36034</v>
      </c>
      <c r="D3368">
        <v>15026</v>
      </c>
      <c r="E3368">
        <v>0</v>
      </c>
      <c r="F3368">
        <v>0.39</v>
      </c>
      <c r="G3368">
        <v>0.61</v>
      </c>
      <c r="H3368" t="s">
        <v>16</v>
      </c>
      <c r="I3368" t="s">
        <v>39</v>
      </c>
      <c r="J3368">
        <v>2022</v>
      </c>
      <c r="K3368" t="s">
        <v>40</v>
      </c>
      <c r="L3368">
        <v>0.95584885886680471</v>
      </c>
      <c r="M3368">
        <v>3.115828867202429E-2</v>
      </c>
      <c r="N3368">
        <v>1.2992852461171029E-2</v>
      </c>
      <c r="O3368">
        <v>0</v>
      </c>
      <c r="P3368" t="s">
        <v>24</v>
      </c>
    </row>
    <row r="3369" spans="1:16" x14ac:dyDescent="0.2">
      <c r="A3369">
        <v>149957</v>
      </c>
      <c r="B3369">
        <v>143743</v>
      </c>
      <c r="C3369">
        <v>3511</v>
      </c>
      <c r="D3369">
        <v>2703</v>
      </c>
      <c r="E3369">
        <v>0</v>
      </c>
      <c r="F3369">
        <v>0.54</v>
      </c>
      <c r="G3369">
        <v>0.46</v>
      </c>
      <c r="H3369" t="s">
        <v>20</v>
      </c>
      <c r="I3369" t="s">
        <v>39</v>
      </c>
      <c r="J3369">
        <v>2022</v>
      </c>
      <c r="K3369" t="s">
        <v>40</v>
      </c>
      <c r="L3369">
        <v>0.95856145428356132</v>
      </c>
      <c r="M3369">
        <v>2.3413378501837188E-2</v>
      </c>
      <c r="N3369">
        <v>1.8025167214601519E-2</v>
      </c>
      <c r="O3369">
        <v>0</v>
      </c>
      <c r="P3369" t="s">
        <v>24</v>
      </c>
    </row>
    <row r="3370" spans="1:16" x14ac:dyDescent="0.2">
      <c r="A3370">
        <v>259433</v>
      </c>
      <c r="B3370">
        <v>247035</v>
      </c>
      <c r="C3370">
        <v>10777</v>
      </c>
      <c r="D3370">
        <v>1621</v>
      </c>
      <c r="E3370">
        <v>0</v>
      </c>
      <c r="F3370">
        <v>0.19</v>
      </c>
      <c r="G3370">
        <v>0.81</v>
      </c>
      <c r="H3370" t="s">
        <v>21</v>
      </c>
      <c r="I3370" t="s">
        <v>39</v>
      </c>
      <c r="J3370">
        <v>2022</v>
      </c>
      <c r="K3370" t="s">
        <v>40</v>
      </c>
      <c r="L3370">
        <v>0.95221116820142393</v>
      </c>
      <c r="M3370">
        <v>4.154059044146273E-2</v>
      </c>
      <c r="N3370">
        <v>6.2482413571133969E-3</v>
      </c>
      <c r="O3370">
        <v>0</v>
      </c>
      <c r="P3370" t="s">
        <v>24</v>
      </c>
    </row>
    <row r="3371" spans="1:16" x14ac:dyDescent="0.2">
      <c r="A3371">
        <v>2101815</v>
      </c>
      <c r="B3371">
        <v>949573</v>
      </c>
      <c r="C3371">
        <v>521630</v>
      </c>
      <c r="D3371">
        <v>570740</v>
      </c>
      <c r="E3371">
        <v>59872</v>
      </c>
      <c r="F3371">
        <v>0.05</v>
      </c>
      <c r="G3371">
        <v>0.95</v>
      </c>
      <c r="H3371" t="s">
        <v>16</v>
      </c>
      <c r="I3371" t="s">
        <v>41</v>
      </c>
      <c r="J3371">
        <v>2022</v>
      </c>
      <c r="K3371" t="s">
        <v>42</v>
      </c>
      <c r="L3371">
        <v>0.45178714587154428</v>
      </c>
      <c r="M3371">
        <v>0.24818073902793539</v>
      </c>
      <c r="N3371">
        <v>0.271546258828679</v>
      </c>
      <c r="O3371">
        <v>2.8485856271841241E-2</v>
      </c>
      <c r="P3371" t="s">
        <v>27</v>
      </c>
    </row>
    <row r="3372" spans="1:16" x14ac:dyDescent="0.2">
      <c r="A3372">
        <v>1937790</v>
      </c>
      <c r="B3372">
        <v>1492431</v>
      </c>
      <c r="C3372">
        <v>311533</v>
      </c>
      <c r="D3372">
        <v>133825</v>
      </c>
      <c r="E3372">
        <v>0</v>
      </c>
      <c r="F3372">
        <v>0.56000000000000005</v>
      </c>
      <c r="G3372">
        <v>0.44</v>
      </c>
      <c r="H3372" t="s">
        <v>20</v>
      </c>
      <c r="I3372" t="s">
        <v>41</v>
      </c>
      <c r="J3372">
        <v>2022</v>
      </c>
      <c r="K3372" t="s">
        <v>42</v>
      </c>
      <c r="L3372">
        <v>0.77017169043085165</v>
      </c>
      <c r="M3372">
        <v>0.16076716259243781</v>
      </c>
      <c r="N3372">
        <v>6.9060630924919625E-2</v>
      </c>
      <c r="O3372">
        <v>0</v>
      </c>
      <c r="P3372" t="s">
        <v>27</v>
      </c>
    </row>
    <row r="3373" spans="1:16" x14ac:dyDescent="0.2">
      <c r="A3373">
        <v>2969767</v>
      </c>
      <c r="B3373">
        <v>1280293</v>
      </c>
      <c r="C3373">
        <v>605285</v>
      </c>
      <c r="D3373">
        <v>1012707</v>
      </c>
      <c r="E3373">
        <v>71482</v>
      </c>
      <c r="F3373">
        <v>0.28999999999999998</v>
      </c>
      <c r="G3373">
        <v>0.71</v>
      </c>
      <c r="H3373" t="s">
        <v>21</v>
      </c>
      <c r="I3373" t="s">
        <v>41</v>
      </c>
      <c r="J3373">
        <v>2022</v>
      </c>
      <c r="K3373" t="s">
        <v>42</v>
      </c>
      <c r="L3373">
        <v>0.43110890517673611</v>
      </c>
      <c r="M3373">
        <v>0.20381565287781839</v>
      </c>
      <c r="N3373">
        <v>0.34100554016527218</v>
      </c>
      <c r="O3373">
        <v>2.406990178017333E-2</v>
      </c>
      <c r="P3373" t="s">
        <v>27</v>
      </c>
    </row>
    <row r="3374" spans="1:16" x14ac:dyDescent="0.2">
      <c r="A3374">
        <v>45447</v>
      </c>
      <c r="B3374">
        <v>490</v>
      </c>
      <c r="C3374">
        <v>44957</v>
      </c>
      <c r="D3374">
        <v>0</v>
      </c>
      <c r="E3374">
        <v>0</v>
      </c>
      <c r="F3374">
        <v>0.01</v>
      </c>
      <c r="G3374">
        <v>0.99</v>
      </c>
      <c r="H3374" t="s">
        <v>16</v>
      </c>
      <c r="I3374" t="s">
        <v>43</v>
      </c>
      <c r="J3374">
        <v>2022</v>
      </c>
      <c r="K3374" t="s">
        <v>44</v>
      </c>
      <c r="L3374">
        <v>1.0781789777103E-2</v>
      </c>
      <c r="M3374">
        <v>0.98921821022289702</v>
      </c>
      <c r="N3374">
        <v>0</v>
      </c>
      <c r="O3374">
        <v>0</v>
      </c>
      <c r="P3374" t="s">
        <v>19</v>
      </c>
    </row>
    <row r="3375" spans="1:16" x14ac:dyDescent="0.2">
      <c r="A3375">
        <v>95509</v>
      </c>
      <c r="B3375">
        <v>75974</v>
      </c>
      <c r="C3375">
        <v>19535</v>
      </c>
      <c r="D3375">
        <v>0</v>
      </c>
      <c r="E3375">
        <v>0</v>
      </c>
      <c r="F3375">
        <v>1</v>
      </c>
      <c r="G3375">
        <v>0</v>
      </c>
      <c r="H3375" t="s">
        <v>20</v>
      </c>
      <c r="I3375" t="s">
        <v>43</v>
      </c>
      <c r="J3375">
        <v>2022</v>
      </c>
      <c r="K3375" t="s">
        <v>44</v>
      </c>
      <c r="L3375">
        <v>0.79546430179354821</v>
      </c>
      <c r="M3375">
        <v>0.20453569820645179</v>
      </c>
      <c r="N3375">
        <v>0</v>
      </c>
      <c r="O3375">
        <v>0</v>
      </c>
      <c r="P3375" t="s">
        <v>19</v>
      </c>
    </row>
    <row r="3376" spans="1:16" x14ac:dyDescent="0.2">
      <c r="A3376">
        <v>682475</v>
      </c>
      <c r="B3376">
        <v>317986</v>
      </c>
      <c r="C3376">
        <v>239459</v>
      </c>
      <c r="D3376">
        <v>125030</v>
      </c>
      <c r="E3376">
        <v>0</v>
      </c>
      <c r="F3376">
        <v>0.92</v>
      </c>
      <c r="G3376">
        <v>0.08</v>
      </c>
      <c r="H3376" t="s">
        <v>21</v>
      </c>
      <c r="I3376" t="s">
        <v>43</v>
      </c>
      <c r="J3376">
        <v>2022</v>
      </c>
      <c r="K3376" t="s">
        <v>44</v>
      </c>
      <c r="L3376">
        <v>0.46593062016923698</v>
      </c>
      <c r="M3376">
        <v>0.35086852998278317</v>
      </c>
      <c r="N3376">
        <v>0.1832008498479798</v>
      </c>
      <c r="O3376">
        <v>0</v>
      </c>
      <c r="P3376" t="s">
        <v>19</v>
      </c>
    </row>
    <row r="3377" spans="1:16" x14ac:dyDescent="0.2">
      <c r="A3377">
        <v>2323367</v>
      </c>
      <c r="B3377">
        <v>1613220</v>
      </c>
      <c r="C3377">
        <v>219817</v>
      </c>
      <c r="D3377">
        <v>490331</v>
      </c>
      <c r="E3377">
        <v>0</v>
      </c>
      <c r="F3377">
        <v>0.21</v>
      </c>
      <c r="G3377">
        <v>0.79</v>
      </c>
      <c r="H3377" t="s">
        <v>16</v>
      </c>
      <c r="I3377" t="s">
        <v>45</v>
      </c>
      <c r="J3377">
        <v>2022</v>
      </c>
      <c r="K3377" t="s">
        <v>46</v>
      </c>
      <c r="L3377">
        <v>0.69434574907881541</v>
      </c>
      <c r="M3377">
        <v>9.4611398027087415E-2</v>
      </c>
      <c r="N3377">
        <v>0.21104328330392921</v>
      </c>
      <c r="O3377">
        <v>0</v>
      </c>
      <c r="P3377" t="s">
        <v>32</v>
      </c>
    </row>
    <row r="3378" spans="1:16" x14ac:dyDescent="0.2">
      <c r="A3378">
        <v>260418</v>
      </c>
      <c r="B3378">
        <v>202700</v>
      </c>
      <c r="C3378">
        <v>10633</v>
      </c>
      <c r="D3378">
        <v>47086</v>
      </c>
      <c r="E3378">
        <v>0</v>
      </c>
      <c r="F3378">
        <v>0.61</v>
      </c>
      <c r="G3378">
        <v>0.39</v>
      </c>
      <c r="H3378" t="s">
        <v>20</v>
      </c>
      <c r="I3378" t="s">
        <v>45</v>
      </c>
      <c r="J3378">
        <v>2022</v>
      </c>
      <c r="K3378" t="s">
        <v>46</v>
      </c>
      <c r="L3378">
        <v>0.7783640147762444</v>
      </c>
      <c r="M3378">
        <v>4.0830510947783949E-2</v>
      </c>
      <c r="N3378">
        <v>0.180809314256311</v>
      </c>
      <c r="O3378">
        <v>0</v>
      </c>
      <c r="P3378" t="s">
        <v>32</v>
      </c>
    </row>
    <row r="3379" spans="1:16" x14ac:dyDescent="0.2">
      <c r="A3379">
        <v>2938224</v>
      </c>
      <c r="B3379">
        <v>2094379</v>
      </c>
      <c r="C3379">
        <v>166607</v>
      </c>
      <c r="D3379">
        <v>677238</v>
      </c>
      <c r="E3379">
        <v>0</v>
      </c>
      <c r="F3379">
        <v>0.27</v>
      </c>
      <c r="G3379">
        <v>0.73</v>
      </c>
      <c r="H3379" t="s">
        <v>21</v>
      </c>
      <c r="I3379" t="s">
        <v>45</v>
      </c>
      <c r="J3379">
        <v>2022</v>
      </c>
      <c r="K3379" t="s">
        <v>46</v>
      </c>
      <c r="L3379">
        <v>0.71280440157047253</v>
      </c>
      <c r="M3379">
        <v>5.6703301041717717E-2</v>
      </c>
      <c r="N3379">
        <v>0.2304922973878098</v>
      </c>
      <c r="O3379">
        <v>0</v>
      </c>
      <c r="P3379" t="s">
        <v>32</v>
      </c>
    </row>
    <row r="3380" spans="1:16" x14ac:dyDescent="0.2">
      <c r="A3380">
        <v>1321260</v>
      </c>
      <c r="B3380">
        <v>1321260</v>
      </c>
      <c r="C3380">
        <v>0</v>
      </c>
      <c r="D3380">
        <v>0</v>
      </c>
      <c r="E3380">
        <v>0</v>
      </c>
      <c r="F3380">
        <v>0.53</v>
      </c>
      <c r="G3380">
        <v>0.47</v>
      </c>
      <c r="H3380" t="s">
        <v>16</v>
      </c>
      <c r="I3380" t="s">
        <v>47</v>
      </c>
      <c r="J3380">
        <v>2022</v>
      </c>
      <c r="K3380" t="s">
        <v>48</v>
      </c>
      <c r="L3380">
        <v>1</v>
      </c>
      <c r="M3380">
        <v>0</v>
      </c>
      <c r="N3380">
        <v>0</v>
      </c>
      <c r="O3380">
        <v>0</v>
      </c>
      <c r="P3380" t="s">
        <v>24</v>
      </c>
    </row>
    <row r="3381" spans="1:16" x14ac:dyDescent="0.2">
      <c r="A3381">
        <v>126714</v>
      </c>
      <c r="B3381">
        <v>126714</v>
      </c>
      <c r="C3381">
        <v>0</v>
      </c>
      <c r="D3381">
        <v>0</v>
      </c>
      <c r="E3381">
        <v>0</v>
      </c>
      <c r="F3381">
        <v>1</v>
      </c>
      <c r="G3381">
        <v>0</v>
      </c>
      <c r="H3381" t="s">
        <v>21</v>
      </c>
      <c r="I3381" t="s">
        <v>47</v>
      </c>
      <c r="J3381">
        <v>2022</v>
      </c>
      <c r="K3381" t="s">
        <v>48</v>
      </c>
      <c r="L3381">
        <v>1</v>
      </c>
      <c r="M3381">
        <v>0</v>
      </c>
      <c r="N3381">
        <v>0</v>
      </c>
      <c r="O3381">
        <v>0</v>
      </c>
      <c r="P3381" t="s">
        <v>24</v>
      </c>
    </row>
    <row r="3382" spans="1:16" x14ac:dyDescent="0.2">
      <c r="A3382">
        <v>72684</v>
      </c>
      <c r="B3382">
        <v>72684</v>
      </c>
      <c r="C3382">
        <v>0</v>
      </c>
      <c r="D3382">
        <v>0</v>
      </c>
      <c r="E3382">
        <v>0</v>
      </c>
      <c r="F3382">
        <v>0.86</v>
      </c>
      <c r="G3382">
        <v>0.14000000000000001</v>
      </c>
      <c r="H3382" t="s">
        <v>16</v>
      </c>
      <c r="I3382" t="s">
        <v>49</v>
      </c>
      <c r="J3382">
        <v>2022</v>
      </c>
      <c r="K3382" t="s">
        <v>50</v>
      </c>
      <c r="L3382">
        <v>1</v>
      </c>
      <c r="M3382">
        <v>0</v>
      </c>
      <c r="N3382">
        <v>0</v>
      </c>
      <c r="O3382">
        <v>0</v>
      </c>
      <c r="P3382" t="s">
        <v>27</v>
      </c>
    </row>
    <row r="3383" spans="1:16" x14ac:dyDescent="0.2">
      <c r="A3383">
        <v>220322</v>
      </c>
      <c r="B3383">
        <v>220322</v>
      </c>
      <c r="C3383">
        <v>0</v>
      </c>
      <c r="D3383">
        <v>0</v>
      </c>
      <c r="E3383">
        <v>0</v>
      </c>
      <c r="F3383">
        <v>0.7</v>
      </c>
      <c r="G3383">
        <v>0.3</v>
      </c>
      <c r="H3383" t="s">
        <v>20</v>
      </c>
      <c r="I3383" t="s">
        <v>49</v>
      </c>
      <c r="J3383">
        <v>2022</v>
      </c>
      <c r="K3383" t="s">
        <v>50</v>
      </c>
      <c r="L3383">
        <v>1</v>
      </c>
      <c r="M3383">
        <v>0</v>
      </c>
      <c r="N3383">
        <v>0</v>
      </c>
      <c r="O3383">
        <v>0</v>
      </c>
      <c r="P3383" t="s">
        <v>27</v>
      </c>
    </row>
    <row r="3384" spans="1:16" x14ac:dyDescent="0.2">
      <c r="A3384">
        <v>1263807</v>
      </c>
      <c r="B3384">
        <v>1217182</v>
      </c>
      <c r="C3384">
        <v>0</v>
      </c>
      <c r="D3384">
        <v>46625</v>
      </c>
      <c r="E3384">
        <v>0</v>
      </c>
      <c r="F3384">
        <v>0.36</v>
      </c>
      <c r="G3384">
        <v>0.64</v>
      </c>
      <c r="H3384" t="s">
        <v>21</v>
      </c>
      <c r="I3384" t="s">
        <v>49</v>
      </c>
      <c r="J3384">
        <v>2022</v>
      </c>
      <c r="K3384" t="s">
        <v>50</v>
      </c>
      <c r="L3384">
        <v>0.96310749980020682</v>
      </c>
      <c r="M3384">
        <v>0</v>
      </c>
      <c r="N3384">
        <v>3.6892500199793163E-2</v>
      </c>
      <c r="O3384">
        <v>0</v>
      </c>
      <c r="P3384" t="s">
        <v>27</v>
      </c>
    </row>
    <row r="3385" spans="1:16" x14ac:dyDescent="0.2">
      <c r="A3385">
        <v>2967049</v>
      </c>
      <c r="B3385">
        <v>1961863</v>
      </c>
      <c r="C3385">
        <v>0</v>
      </c>
      <c r="D3385">
        <v>3959</v>
      </c>
      <c r="E3385">
        <v>1001226</v>
      </c>
      <c r="F3385">
        <v>0.42</v>
      </c>
      <c r="G3385">
        <v>0.57999999999999996</v>
      </c>
      <c r="H3385" t="s">
        <v>16</v>
      </c>
      <c r="I3385" t="s">
        <v>51</v>
      </c>
      <c r="J3385">
        <v>2022</v>
      </c>
      <c r="K3385" t="s">
        <v>52</v>
      </c>
      <c r="L3385">
        <v>0.66121691957227535</v>
      </c>
      <c r="M3385">
        <v>0</v>
      </c>
      <c r="N3385">
        <v>1.3343224193466301E-3</v>
      </c>
      <c r="O3385">
        <v>0.33744842097316219</v>
      </c>
      <c r="P3385" t="s">
        <v>32</v>
      </c>
    </row>
    <row r="3386" spans="1:16" x14ac:dyDescent="0.2">
      <c r="A3386">
        <v>295871</v>
      </c>
      <c r="B3386">
        <v>228742</v>
      </c>
      <c r="C3386">
        <v>0</v>
      </c>
      <c r="D3386">
        <v>0</v>
      </c>
      <c r="E3386">
        <v>67129</v>
      </c>
      <c r="F3386">
        <v>1</v>
      </c>
      <c r="G3386">
        <v>0</v>
      </c>
      <c r="H3386" t="s">
        <v>20</v>
      </c>
      <c r="I3386" t="s">
        <v>51</v>
      </c>
      <c r="J3386">
        <v>2022</v>
      </c>
      <c r="K3386" t="s">
        <v>52</v>
      </c>
      <c r="L3386">
        <v>0.77311395844810749</v>
      </c>
      <c r="M3386">
        <v>0</v>
      </c>
      <c r="N3386">
        <v>0</v>
      </c>
      <c r="O3386">
        <v>0.22688604155189249</v>
      </c>
      <c r="P3386" t="s">
        <v>32</v>
      </c>
    </row>
    <row r="3387" spans="1:16" x14ac:dyDescent="0.2">
      <c r="A3387">
        <v>669317</v>
      </c>
      <c r="B3387">
        <v>519430</v>
      </c>
      <c r="C3387">
        <v>0</v>
      </c>
      <c r="D3387">
        <v>26</v>
      </c>
      <c r="E3387">
        <v>149861</v>
      </c>
      <c r="F3387">
        <v>0.98</v>
      </c>
      <c r="G3387">
        <v>0.02</v>
      </c>
      <c r="H3387" t="s">
        <v>21</v>
      </c>
      <c r="I3387" t="s">
        <v>51</v>
      </c>
      <c r="J3387">
        <v>2022</v>
      </c>
      <c r="K3387" t="s">
        <v>52</v>
      </c>
      <c r="L3387">
        <v>0.77605977436700402</v>
      </c>
      <c r="M3387">
        <v>0</v>
      </c>
      <c r="N3387">
        <v>3.8845569438696457E-5</v>
      </c>
      <c r="O3387">
        <v>0.22390138006355731</v>
      </c>
      <c r="P3387" t="s">
        <v>32</v>
      </c>
    </row>
    <row r="3388" spans="1:16" x14ac:dyDescent="0.2">
      <c r="A3388">
        <v>6323216</v>
      </c>
      <c r="B3388">
        <v>3664753</v>
      </c>
      <c r="C3388">
        <v>444599</v>
      </c>
      <c r="D3388">
        <v>2129638</v>
      </c>
      <c r="E3388">
        <v>84226</v>
      </c>
      <c r="F3388">
        <v>0.08</v>
      </c>
      <c r="G3388">
        <v>0.92</v>
      </c>
      <c r="H3388" t="s">
        <v>16</v>
      </c>
      <c r="I3388" t="s">
        <v>53</v>
      </c>
      <c r="J3388">
        <v>2022</v>
      </c>
      <c r="K3388" t="s">
        <v>54</v>
      </c>
      <c r="L3388">
        <v>0.57957106004286429</v>
      </c>
      <c r="M3388">
        <v>7.031216393683215E-2</v>
      </c>
      <c r="N3388">
        <v>0.3367966553728356</v>
      </c>
      <c r="O3388">
        <v>1.3320120647468001E-2</v>
      </c>
      <c r="P3388" t="s">
        <v>27</v>
      </c>
    </row>
    <row r="3389" spans="1:16" x14ac:dyDescent="0.2">
      <c r="A3389">
        <v>2513961</v>
      </c>
      <c r="B3389">
        <v>1452413</v>
      </c>
      <c r="C3389">
        <v>890513</v>
      </c>
      <c r="D3389">
        <v>157087</v>
      </c>
      <c r="E3389">
        <v>13949</v>
      </c>
      <c r="F3389">
        <v>0.62</v>
      </c>
      <c r="G3389">
        <v>0.38</v>
      </c>
      <c r="H3389" t="s">
        <v>20</v>
      </c>
      <c r="I3389" t="s">
        <v>53</v>
      </c>
      <c r="J3389">
        <v>2022</v>
      </c>
      <c r="K3389" t="s">
        <v>54</v>
      </c>
      <c r="L3389">
        <v>0.57773887502630317</v>
      </c>
      <c r="M3389">
        <v>0.35422705443720087</v>
      </c>
      <c r="N3389">
        <v>6.248585399693949E-2</v>
      </c>
      <c r="O3389">
        <v>5.548614318201436E-3</v>
      </c>
      <c r="P3389" t="s">
        <v>27</v>
      </c>
    </row>
    <row r="3390" spans="1:16" x14ac:dyDescent="0.2">
      <c r="A3390">
        <v>5210175</v>
      </c>
      <c r="B3390">
        <v>1410388</v>
      </c>
      <c r="C3390">
        <v>2376364</v>
      </c>
      <c r="D3390">
        <v>1364010</v>
      </c>
      <c r="E3390">
        <v>59412</v>
      </c>
      <c r="F3390">
        <v>0.21</v>
      </c>
      <c r="G3390">
        <v>0.79</v>
      </c>
      <c r="H3390" t="s">
        <v>21</v>
      </c>
      <c r="I3390" t="s">
        <v>53</v>
      </c>
      <c r="J3390">
        <v>2022</v>
      </c>
      <c r="K3390" t="s">
        <v>54</v>
      </c>
      <c r="L3390">
        <v>0.27069877691248367</v>
      </c>
      <c r="M3390">
        <v>0.45610061082401271</v>
      </c>
      <c r="N3390">
        <v>0.2617973484575854</v>
      </c>
      <c r="O3390">
        <v>1.140307187378543E-2</v>
      </c>
      <c r="P3390" t="s">
        <v>27</v>
      </c>
    </row>
    <row r="3391" spans="1:16" x14ac:dyDescent="0.2">
      <c r="A3391">
        <v>608635</v>
      </c>
      <c r="B3391">
        <v>519135</v>
      </c>
      <c r="C3391">
        <v>62423</v>
      </c>
      <c r="D3391">
        <v>27078</v>
      </c>
      <c r="E3391">
        <v>0</v>
      </c>
      <c r="F3391">
        <v>0.91</v>
      </c>
      <c r="G3391">
        <v>0.09</v>
      </c>
      <c r="H3391" t="s">
        <v>16</v>
      </c>
      <c r="I3391" t="s">
        <v>55</v>
      </c>
      <c r="J3391">
        <v>2022</v>
      </c>
      <c r="K3391" t="s">
        <v>56</v>
      </c>
      <c r="L3391">
        <v>0.85294963319559347</v>
      </c>
      <c r="M3391">
        <v>0.1025622910282846</v>
      </c>
      <c r="N3391">
        <v>4.4489718796980132E-2</v>
      </c>
      <c r="O3391">
        <v>0</v>
      </c>
      <c r="P3391" t="s">
        <v>27</v>
      </c>
    </row>
    <row r="3392" spans="1:16" x14ac:dyDescent="0.2">
      <c r="A3392">
        <v>1696400</v>
      </c>
      <c r="B3392">
        <v>1389253</v>
      </c>
      <c r="C3392">
        <v>307146</v>
      </c>
      <c r="D3392">
        <v>0</v>
      </c>
      <c r="E3392">
        <v>0</v>
      </c>
      <c r="F3392">
        <v>0.74</v>
      </c>
      <c r="G3392">
        <v>0.26</v>
      </c>
      <c r="H3392" t="s">
        <v>20</v>
      </c>
      <c r="I3392" t="s">
        <v>55</v>
      </c>
      <c r="J3392">
        <v>2022</v>
      </c>
      <c r="K3392" t="s">
        <v>56</v>
      </c>
      <c r="L3392">
        <v>0.81894187691582176</v>
      </c>
      <c r="M3392">
        <v>0.1810575336005659</v>
      </c>
      <c r="N3392">
        <v>0</v>
      </c>
      <c r="O3392">
        <v>0</v>
      </c>
      <c r="P3392" t="s">
        <v>27</v>
      </c>
    </row>
    <row r="3393" spans="1:16" x14ac:dyDescent="0.2">
      <c r="A3393">
        <v>3234534</v>
      </c>
      <c r="B3393">
        <v>1337722</v>
      </c>
      <c r="C3393">
        <v>1429179</v>
      </c>
      <c r="D3393">
        <v>467632</v>
      </c>
      <c r="E3393">
        <v>0</v>
      </c>
      <c r="F3393">
        <v>0.2</v>
      </c>
      <c r="G3393">
        <v>0.8</v>
      </c>
      <c r="H3393" t="s">
        <v>21</v>
      </c>
      <c r="I3393" t="s">
        <v>55</v>
      </c>
      <c r="J3393">
        <v>2022</v>
      </c>
      <c r="K3393" t="s">
        <v>56</v>
      </c>
      <c r="L3393">
        <v>0.41357487662828712</v>
      </c>
      <c r="M3393">
        <v>0.44185004702377528</v>
      </c>
      <c r="N3393">
        <v>0.14457476718439191</v>
      </c>
      <c r="O3393">
        <v>0</v>
      </c>
      <c r="P3393" t="s">
        <v>27</v>
      </c>
    </row>
    <row r="3394" spans="1:16" x14ac:dyDescent="0.2">
      <c r="A3394">
        <v>403850</v>
      </c>
      <c r="B3394">
        <v>403850</v>
      </c>
      <c r="C3394">
        <v>0</v>
      </c>
      <c r="D3394">
        <v>0</v>
      </c>
      <c r="E3394">
        <v>0</v>
      </c>
      <c r="F3394">
        <v>0.99</v>
      </c>
      <c r="G3394">
        <v>0.01</v>
      </c>
      <c r="H3394" t="s">
        <v>16</v>
      </c>
      <c r="I3394" t="s">
        <v>57</v>
      </c>
      <c r="J3394">
        <v>2022</v>
      </c>
      <c r="K3394" t="s">
        <v>58</v>
      </c>
      <c r="L3394">
        <v>1</v>
      </c>
      <c r="M3394">
        <v>0</v>
      </c>
      <c r="N3394">
        <v>0</v>
      </c>
      <c r="O3394">
        <v>0</v>
      </c>
      <c r="P3394" t="s">
        <v>27</v>
      </c>
    </row>
    <row r="3395" spans="1:16" x14ac:dyDescent="0.2">
      <c r="A3395">
        <v>704078</v>
      </c>
      <c r="B3395">
        <v>704078</v>
      </c>
      <c r="C3395">
        <v>0</v>
      </c>
      <c r="D3395">
        <v>0</v>
      </c>
      <c r="E3395">
        <v>0</v>
      </c>
      <c r="F3395">
        <v>0.99</v>
      </c>
      <c r="G3395">
        <v>0.01</v>
      </c>
      <c r="H3395" t="s">
        <v>21</v>
      </c>
      <c r="I3395" t="s">
        <v>57</v>
      </c>
      <c r="J3395">
        <v>2022</v>
      </c>
      <c r="K3395" t="s">
        <v>58</v>
      </c>
      <c r="L3395">
        <v>1</v>
      </c>
      <c r="M3395">
        <v>0</v>
      </c>
      <c r="N3395">
        <v>0</v>
      </c>
      <c r="O3395">
        <v>0</v>
      </c>
      <c r="P3395" t="s">
        <v>27</v>
      </c>
    </row>
    <row r="3396" spans="1:16" x14ac:dyDescent="0.2">
      <c r="A3396">
        <v>887802</v>
      </c>
      <c r="B3396">
        <v>483234</v>
      </c>
      <c r="C3396">
        <v>282573</v>
      </c>
      <c r="D3396">
        <v>93827</v>
      </c>
      <c r="E3396">
        <v>28168</v>
      </c>
      <c r="F3396">
        <v>0.72</v>
      </c>
      <c r="G3396">
        <v>0.28000000000000003</v>
      </c>
      <c r="H3396" t="s">
        <v>16</v>
      </c>
      <c r="I3396" t="s">
        <v>59</v>
      </c>
      <c r="J3396">
        <v>2022</v>
      </c>
      <c r="K3396" t="s">
        <v>60</v>
      </c>
      <c r="L3396">
        <v>0.54430379746835444</v>
      </c>
      <c r="M3396">
        <v>0.31828380652442773</v>
      </c>
      <c r="N3396">
        <v>0.1056846008456841</v>
      </c>
      <c r="O3396">
        <v>3.1727795161533769E-2</v>
      </c>
      <c r="P3396" t="s">
        <v>19</v>
      </c>
    </row>
    <row r="3397" spans="1:16" x14ac:dyDescent="0.2">
      <c r="A3397">
        <v>1655407</v>
      </c>
      <c r="B3397">
        <v>980561</v>
      </c>
      <c r="C3397">
        <v>495792</v>
      </c>
      <c r="D3397">
        <v>128018</v>
      </c>
      <c r="E3397">
        <v>51035</v>
      </c>
      <c r="F3397">
        <v>0.7</v>
      </c>
      <c r="G3397">
        <v>0.3</v>
      </c>
      <c r="H3397" t="s">
        <v>20</v>
      </c>
      <c r="I3397" t="s">
        <v>59</v>
      </c>
      <c r="J3397">
        <v>2022</v>
      </c>
      <c r="K3397" t="s">
        <v>60</v>
      </c>
      <c r="L3397">
        <v>0.592338319216966</v>
      </c>
      <c r="M3397">
        <v>0.29949855231976191</v>
      </c>
      <c r="N3397">
        <v>7.7333247956544823E-2</v>
      </c>
      <c r="O3397">
        <v>3.082927642567659E-2</v>
      </c>
      <c r="P3397" t="s">
        <v>19</v>
      </c>
    </row>
    <row r="3398" spans="1:16" x14ac:dyDescent="0.2">
      <c r="A3398">
        <v>681352</v>
      </c>
      <c r="B3398">
        <v>425073</v>
      </c>
      <c r="C3398">
        <v>181183</v>
      </c>
      <c r="D3398">
        <v>46809</v>
      </c>
      <c r="E3398">
        <v>28287</v>
      </c>
      <c r="F3398">
        <v>0.94</v>
      </c>
      <c r="G3398">
        <v>0.06</v>
      </c>
      <c r="H3398" t="s">
        <v>21</v>
      </c>
      <c r="I3398" t="s">
        <v>59</v>
      </c>
      <c r="J3398">
        <v>2022</v>
      </c>
      <c r="K3398" t="s">
        <v>60</v>
      </c>
      <c r="L3398">
        <v>0.62386695863518415</v>
      </c>
      <c r="M3398">
        <v>0.26591688290340382</v>
      </c>
      <c r="N3398">
        <v>6.8700172598011019E-2</v>
      </c>
      <c r="O3398">
        <v>4.1515985863401002E-2</v>
      </c>
      <c r="P3398" t="s">
        <v>19</v>
      </c>
    </row>
    <row r="3399" spans="1:16" x14ac:dyDescent="0.2">
      <c r="A3399">
        <v>4425976</v>
      </c>
      <c r="B3399">
        <v>3365327</v>
      </c>
      <c r="C3399">
        <v>275478</v>
      </c>
      <c r="D3399">
        <v>785171</v>
      </c>
      <c r="E3399">
        <v>0</v>
      </c>
      <c r="F3399">
        <v>0.35</v>
      </c>
      <c r="G3399">
        <v>0.65</v>
      </c>
      <c r="H3399" t="s">
        <v>16</v>
      </c>
      <c r="I3399" t="s">
        <v>61</v>
      </c>
      <c r="J3399">
        <v>2022</v>
      </c>
      <c r="K3399" t="s">
        <v>62</v>
      </c>
      <c r="L3399">
        <v>0.76035816732851691</v>
      </c>
      <c r="M3399">
        <v>6.2241187028578553E-2</v>
      </c>
      <c r="N3399">
        <v>0.1774006456429045</v>
      </c>
      <c r="O3399">
        <v>0</v>
      </c>
      <c r="P3399" t="s">
        <v>27</v>
      </c>
    </row>
    <row r="3400" spans="1:16" x14ac:dyDescent="0.2">
      <c r="A3400">
        <v>4325995</v>
      </c>
      <c r="B3400">
        <v>3046424</v>
      </c>
      <c r="C3400">
        <v>910604</v>
      </c>
      <c r="D3400">
        <v>185421</v>
      </c>
      <c r="E3400">
        <v>183546</v>
      </c>
      <c r="F3400">
        <v>0.31</v>
      </c>
      <c r="G3400">
        <v>0.69</v>
      </c>
      <c r="H3400" t="s">
        <v>20</v>
      </c>
      <c r="I3400" t="s">
        <v>61</v>
      </c>
      <c r="J3400">
        <v>2022</v>
      </c>
      <c r="K3400" t="s">
        <v>62</v>
      </c>
      <c r="L3400">
        <v>0.70421348152274799</v>
      </c>
      <c r="M3400">
        <v>0.21049585124347109</v>
      </c>
      <c r="N3400">
        <v>4.2862046766119703E-2</v>
      </c>
      <c r="O3400">
        <v>4.2428620467661188E-2</v>
      </c>
      <c r="P3400" t="s">
        <v>27</v>
      </c>
    </row>
    <row r="3401" spans="1:16" x14ac:dyDescent="0.2">
      <c r="A3401">
        <v>2083257</v>
      </c>
      <c r="B3401">
        <v>913412</v>
      </c>
      <c r="C3401">
        <v>734503</v>
      </c>
      <c r="D3401">
        <v>435342</v>
      </c>
      <c r="E3401">
        <v>0</v>
      </c>
      <c r="F3401">
        <v>0.39</v>
      </c>
      <c r="G3401">
        <v>0.61</v>
      </c>
      <c r="H3401" t="s">
        <v>21</v>
      </c>
      <c r="I3401" t="s">
        <v>61</v>
      </c>
      <c r="J3401">
        <v>2022</v>
      </c>
      <c r="K3401" t="s">
        <v>62</v>
      </c>
      <c r="L3401">
        <v>0.43845382494814611</v>
      </c>
      <c r="M3401">
        <v>0.35257435832448902</v>
      </c>
      <c r="N3401">
        <v>0.2089718167273649</v>
      </c>
      <c r="O3401">
        <v>0</v>
      </c>
      <c r="P3401" t="s">
        <v>27</v>
      </c>
    </row>
    <row r="3402" spans="1:16" x14ac:dyDescent="0.2">
      <c r="A3402">
        <v>29215</v>
      </c>
      <c r="B3402">
        <v>0</v>
      </c>
      <c r="C3402">
        <v>29215</v>
      </c>
      <c r="D3402">
        <v>0</v>
      </c>
      <c r="E3402">
        <v>0</v>
      </c>
      <c r="F3402">
        <v>0</v>
      </c>
      <c r="G3402">
        <v>1</v>
      </c>
      <c r="H3402" t="s">
        <v>82</v>
      </c>
      <c r="I3402" t="s">
        <v>61</v>
      </c>
      <c r="J3402">
        <v>2022</v>
      </c>
      <c r="K3402" t="s">
        <v>62</v>
      </c>
      <c r="L3402">
        <v>0</v>
      </c>
      <c r="M3402">
        <v>1</v>
      </c>
      <c r="N3402">
        <v>0</v>
      </c>
      <c r="O3402">
        <v>0</v>
      </c>
      <c r="P3402" t="s">
        <v>27</v>
      </c>
    </row>
    <row r="3403" spans="1:16" x14ac:dyDescent="0.2">
      <c r="A3403">
        <v>3807358</v>
      </c>
      <c r="B3403">
        <v>2954806</v>
      </c>
      <c r="C3403">
        <v>90395</v>
      </c>
      <c r="D3403">
        <v>762156</v>
      </c>
      <c r="E3403">
        <v>0</v>
      </c>
      <c r="F3403">
        <v>0.41</v>
      </c>
      <c r="G3403">
        <v>0.59</v>
      </c>
      <c r="H3403" t="s">
        <v>16</v>
      </c>
      <c r="I3403" t="s">
        <v>63</v>
      </c>
      <c r="J3403">
        <v>2022</v>
      </c>
      <c r="K3403" t="s">
        <v>64</v>
      </c>
      <c r="L3403">
        <v>0.77607779462819104</v>
      </c>
      <c r="M3403">
        <v>2.374218552602618E-2</v>
      </c>
      <c r="N3403">
        <v>0.20017975719646011</v>
      </c>
      <c r="O3403">
        <v>0</v>
      </c>
      <c r="P3403" t="s">
        <v>27</v>
      </c>
    </row>
    <row r="3404" spans="1:16" x14ac:dyDescent="0.2">
      <c r="A3404">
        <v>1052035</v>
      </c>
      <c r="B3404">
        <v>622149</v>
      </c>
      <c r="C3404">
        <v>176651</v>
      </c>
      <c r="D3404">
        <v>253235</v>
      </c>
      <c r="E3404">
        <v>0</v>
      </c>
      <c r="F3404">
        <v>0.86</v>
      </c>
      <c r="G3404">
        <v>0.14000000000000001</v>
      </c>
      <c r="H3404" t="s">
        <v>20</v>
      </c>
      <c r="I3404" t="s">
        <v>63</v>
      </c>
      <c r="J3404">
        <v>2022</v>
      </c>
      <c r="K3404" t="s">
        <v>64</v>
      </c>
      <c r="L3404">
        <v>0.59137671275195214</v>
      </c>
      <c r="M3404">
        <v>0.16791361504132471</v>
      </c>
      <c r="N3404">
        <v>0.24070967220672321</v>
      </c>
      <c r="O3404">
        <v>0</v>
      </c>
      <c r="P3404" t="s">
        <v>27</v>
      </c>
    </row>
    <row r="3405" spans="1:16" x14ac:dyDescent="0.2">
      <c r="A3405">
        <v>576276</v>
      </c>
      <c r="B3405">
        <v>295496</v>
      </c>
      <c r="C3405">
        <v>83662</v>
      </c>
      <c r="D3405">
        <v>197118</v>
      </c>
      <c r="E3405">
        <v>0</v>
      </c>
      <c r="F3405">
        <v>0.15</v>
      </c>
      <c r="G3405">
        <v>0.85</v>
      </c>
      <c r="H3405" t="s">
        <v>21</v>
      </c>
      <c r="I3405" t="s">
        <v>63</v>
      </c>
      <c r="J3405">
        <v>2022</v>
      </c>
      <c r="K3405" t="s">
        <v>64</v>
      </c>
      <c r="L3405">
        <v>0.51276818746572828</v>
      </c>
      <c r="M3405">
        <v>0.1451769638159493</v>
      </c>
      <c r="N3405">
        <v>0.34205484871832248</v>
      </c>
      <c r="O3405">
        <v>0</v>
      </c>
      <c r="P3405" t="s">
        <v>27</v>
      </c>
    </row>
    <row r="3406" spans="1:16" x14ac:dyDescent="0.2">
      <c r="A3406">
        <v>3551334</v>
      </c>
      <c r="B3406">
        <v>2462928</v>
      </c>
      <c r="C3406">
        <v>646554</v>
      </c>
      <c r="D3406">
        <v>441852</v>
      </c>
      <c r="E3406">
        <v>0</v>
      </c>
      <c r="F3406">
        <v>0.31</v>
      </c>
      <c r="G3406">
        <v>0.69</v>
      </c>
      <c r="H3406" t="s">
        <v>16</v>
      </c>
      <c r="I3406" t="s">
        <v>65</v>
      </c>
      <c r="J3406">
        <v>2022</v>
      </c>
      <c r="K3406" t="s">
        <v>66</v>
      </c>
      <c r="L3406">
        <v>0.6935219272532519</v>
      </c>
      <c r="M3406">
        <v>0.1820594739892108</v>
      </c>
      <c r="N3406">
        <v>0.1244185987575373</v>
      </c>
      <c r="O3406">
        <v>0</v>
      </c>
      <c r="P3406" t="s">
        <v>27</v>
      </c>
    </row>
    <row r="3407" spans="1:16" x14ac:dyDescent="0.2">
      <c r="A3407">
        <v>2720555</v>
      </c>
      <c r="B3407">
        <v>1764996</v>
      </c>
      <c r="C3407">
        <v>767071</v>
      </c>
      <c r="D3407">
        <v>188488</v>
      </c>
      <c r="E3407">
        <v>0</v>
      </c>
      <c r="F3407">
        <v>0.56000000000000005</v>
      </c>
      <c r="G3407">
        <v>0.44</v>
      </c>
      <c r="H3407" t="s">
        <v>20</v>
      </c>
      <c r="I3407" t="s">
        <v>65</v>
      </c>
      <c r="J3407">
        <v>2022</v>
      </c>
      <c r="K3407" t="s">
        <v>66</v>
      </c>
      <c r="L3407">
        <v>0.64876321191815645</v>
      </c>
      <c r="M3407">
        <v>0.28195386603101208</v>
      </c>
      <c r="N3407">
        <v>6.9282922050831544E-2</v>
      </c>
      <c r="O3407">
        <v>0</v>
      </c>
      <c r="P3407" t="s">
        <v>27</v>
      </c>
    </row>
    <row r="3408" spans="1:16" x14ac:dyDescent="0.2">
      <c r="A3408">
        <v>3883879</v>
      </c>
      <c r="B3408">
        <v>1798122</v>
      </c>
      <c r="C3408">
        <v>710825</v>
      </c>
      <c r="D3408">
        <v>1374931</v>
      </c>
      <c r="E3408">
        <v>0</v>
      </c>
      <c r="F3408">
        <v>0.24</v>
      </c>
      <c r="G3408">
        <v>0.76</v>
      </c>
      <c r="H3408" t="s">
        <v>21</v>
      </c>
      <c r="I3408" t="s">
        <v>65</v>
      </c>
      <c r="J3408">
        <v>2022</v>
      </c>
      <c r="K3408" t="s">
        <v>66</v>
      </c>
      <c r="L3408">
        <v>0.4629706538231495</v>
      </c>
      <c r="M3408">
        <v>0.1830193474101536</v>
      </c>
      <c r="N3408">
        <v>0.35400974129214641</v>
      </c>
      <c r="O3408">
        <v>0</v>
      </c>
      <c r="P3408" t="s">
        <v>27</v>
      </c>
    </row>
    <row r="3409" spans="1:16" x14ac:dyDescent="0.2">
      <c r="A3409">
        <v>151697</v>
      </c>
      <c r="B3409">
        <v>151697</v>
      </c>
      <c r="C3409">
        <v>0</v>
      </c>
      <c r="D3409">
        <v>0</v>
      </c>
      <c r="E3409">
        <v>0</v>
      </c>
      <c r="F3409">
        <v>1</v>
      </c>
      <c r="G3409">
        <v>0</v>
      </c>
      <c r="H3409" t="s">
        <v>16</v>
      </c>
      <c r="I3409" t="s">
        <v>67</v>
      </c>
      <c r="J3409">
        <v>2022</v>
      </c>
      <c r="K3409" t="s">
        <v>68</v>
      </c>
      <c r="L3409">
        <v>1</v>
      </c>
      <c r="M3409">
        <v>0</v>
      </c>
      <c r="N3409">
        <v>0</v>
      </c>
      <c r="O3409">
        <v>0</v>
      </c>
      <c r="P3409" t="s">
        <v>32</v>
      </c>
    </row>
    <row r="3410" spans="1:16" x14ac:dyDescent="0.2">
      <c r="A3410">
        <v>525503</v>
      </c>
      <c r="B3410">
        <v>477514</v>
      </c>
      <c r="C3410">
        <v>47989</v>
      </c>
      <c r="D3410">
        <v>0</v>
      </c>
      <c r="E3410">
        <v>0</v>
      </c>
      <c r="F3410">
        <v>1</v>
      </c>
      <c r="G3410">
        <v>0</v>
      </c>
      <c r="H3410" t="s">
        <v>16</v>
      </c>
      <c r="I3410" t="s">
        <v>69</v>
      </c>
      <c r="J3410">
        <v>2022</v>
      </c>
      <c r="K3410" t="s">
        <v>70</v>
      </c>
      <c r="L3410">
        <v>0.90867987432992769</v>
      </c>
      <c r="M3410">
        <v>9.1320125670072291E-2</v>
      </c>
      <c r="N3410">
        <v>0</v>
      </c>
      <c r="O3410">
        <v>0</v>
      </c>
      <c r="P3410" t="s">
        <v>19</v>
      </c>
    </row>
    <row r="3411" spans="1:16" x14ac:dyDescent="0.2">
      <c r="A3411">
        <v>327362</v>
      </c>
      <c r="B3411">
        <v>327362</v>
      </c>
      <c r="C3411">
        <v>0</v>
      </c>
      <c r="D3411">
        <v>0</v>
      </c>
      <c r="E3411">
        <v>0</v>
      </c>
      <c r="F3411">
        <v>1</v>
      </c>
      <c r="G3411">
        <v>0</v>
      </c>
      <c r="H3411" t="s">
        <v>20</v>
      </c>
      <c r="I3411" t="s">
        <v>69</v>
      </c>
      <c r="J3411">
        <v>2022</v>
      </c>
      <c r="K3411" t="s">
        <v>70</v>
      </c>
      <c r="L3411">
        <v>1</v>
      </c>
      <c r="M3411">
        <v>0</v>
      </c>
      <c r="N3411">
        <v>0</v>
      </c>
      <c r="O3411">
        <v>0</v>
      </c>
      <c r="P3411" t="s">
        <v>19</v>
      </c>
    </row>
    <row r="3412" spans="1:16" x14ac:dyDescent="0.2">
      <c r="A3412">
        <v>1613239</v>
      </c>
      <c r="B3412">
        <v>1268526</v>
      </c>
      <c r="C3412">
        <v>344713</v>
      </c>
      <c r="D3412">
        <v>0</v>
      </c>
      <c r="E3412">
        <v>0</v>
      </c>
      <c r="F3412">
        <v>0.66</v>
      </c>
      <c r="G3412">
        <v>0.34</v>
      </c>
      <c r="H3412" t="s">
        <v>21</v>
      </c>
      <c r="I3412" t="s">
        <v>69</v>
      </c>
      <c r="J3412">
        <v>2022</v>
      </c>
      <c r="K3412" t="s">
        <v>70</v>
      </c>
      <c r="L3412">
        <v>0.78632242339789704</v>
      </c>
      <c r="M3412">
        <v>0.21367757660210299</v>
      </c>
      <c r="N3412">
        <v>0</v>
      </c>
      <c r="O3412">
        <v>0</v>
      </c>
      <c r="P3412" t="s">
        <v>19</v>
      </c>
    </row>
    <row r="3413" spans="1:16" x14ac:dyDescent="0.2">
      <c r="A3413">
        <v>3590820</v>
      </c>
      <c r="B3413">
        <v>2114484</v>
      </c>
      <c r="C3413">
        <v>97880</v>
      </c>
      <c r="D3413">
        <v>1378456</v>
      </c>
      <c r="E3413">
        <v>0</v>
      </c>
      <c r="F3413">
        <v>0.16</v>
      </c>
      <c r="G3413">
        <v>0.84</v>
      </c>
      <c r="H3413" t="s">
        <v>16</v>
      </c>
      <c r="I3413" t="s">
        <v>71</v>
      </c>
      <c r="J3413">
        <v>2022</v>
      </c>
      <c r="K3413" t="s">
        <v>72</v>
      </c>
      <c r="L3413">
        <v>0.58885825521747126</v>
      </c>
      <c r="M3413">
        <v>2.725839780328727E-2</v>
      </c>
      <c r="N3413">
        <v>0.38388334697924148</v>
      </c>
      <c r="O3413">
        <v>0</v>
      </c>
      <c r="P3413" t="s">
        <v>32</v>
      </c>
    </row>
    <row r="3414" spans="1:16" x14ac:dyDescent="0.2">
      <c r="A3414">
        <v>1993265</v>
      </c>
      <c r="B3414">
        <v>1943612</v>
      </c>
      <c r="C3414">
        <v>14250</v>
      </c>
      <c r="D3414">
        <v>35403</v>
      </c>
      <c r="E3414">
        <v>0</v>
      </c>
      <c r="F3414">
        <v>0.39</v>
      </c>
      <c r="G3414">
        <v>0.61</v>
      </c>
      <c r="H3414" t="s">
        <v>20</v>
      </c>
      <c r="I3414" t="s">
        <v>71</v>
      </c>
      <c r="J3414">
        <v>2022</v>
      </c>
      <c r="K3414" t="s">
        <v>72</v>
      </c>
      <c r="L3414">
        <v>0.97508961427607466</v>
      </c>
      <c r="M3414">
        <v>7.1490745084070604E-3</v>
      </c>
      <c r="N3414">
        <v>1.7761311215518261E-2</v>
      </c>
      <c r="O3414">
        <v>0</v>
      </c>
      <c r="P3414" t="s">
        <v>32</v>
      </c>
    </row>
    <row r="3415" spans="1:16" x14ac:dyDescent="0.2">
      <c r="A3415">
        <v>397769</v>
      </c>
      <c r="B3415">
        <v>357005</v>
      </c>
      <c r="C3415">
        <v>112</v>
      </c>
      <c r="D3415">
        <v>40652</v>
      </c>
      <c r="E3415">
        <v>0</v>
      </c>
      <c r="F3415">
        <v>0.98</v>
      </c>
      <c r="G3415">
        <v>0.02</v>
      </c>
      <c r="H3415" t="s">
        <v>21</v>
      </c>
      <c r="I3415" t="s">
        <v>71</v>
      </c>
      <c r="J3415">
        <v>2022</v>
      </c>
      <c r="K3415" t="s">
        <v>72</v>
      </c>
      <c r="L3415">
        <v>0.89751840892578361</v>
      </c>
      <c r="M3415">
        <v>2.8157045923639102E-4</v>
      </c>
      <c r="N3415">
        <v>0.1022000206149801</v>
      </c>
      <c r="O3415">
        <v>0</v>
      </c>
      <c r="P3415" t="s">
        <v>32</v>
      </c>
    </row>
    <row r="3416" spans="1:16" x14ac:dyDescent="0.2">
      <c r="A3416">
        <v>386230</v>
      </c>
      <c r="B3416">
        <v>323391</v>
      </c>
      <c r="C3416">
        <v>62839</v>
      </c>
      <c r="D3416">
        <v>0</v>
      </c>
      <c r="E3416">
        <v>0</v>
      </c>
      <c r="F3416">
        <v>0.75</v>
      </c>
      <c r="G3416">
        <v>0.25</v>
      </c>
      <c r="H3416" t="s">
        <v>16</v>
      </c>
      <c r="I3416" t="s">
        <v>73</v>
      </c>
      <c r="J3416">
        <v>2022</v>
      </c>
      <c r="K3416" t="s">
        <v>74</v>
      </c>
      <c r="L3416">
        <v>0.83730160785024466</v>
      </c>
      <c r="M3416">
        <v>0.16269839214975529</v>
      </c>
      <c r="N3416">
        <v>0</v>
      </c>
      <c r="O3416">
        <v>0</v>
      </c>
      <c r="P3416" t="s">
        <v>27</v>
      </c>
    </row>
    <row r="3417" spans="1:16" x14ac:dyDescent="0.2">
      <c r="A3417">
        <v>667463</v>
      </c>
      <c r="B3417">
        <v>507220</v>
      </c>
      <c r="C3417">
        <v>160243</v>
      </c>
      <c r="D3417">
        <v>0</v>
      </c>
      <c r="E3417">
        <v>0</v>
      </c>
      <c r="F3417">
        <v>0.31</v>
      </c>
      <c r="G3417">
        <v>0.69</v>
      </c>
      <c r="H3417" t="s">
        <v>20</v>
      </c>
      <c r="I3417" t="s">
        <v>73</v>
      </c>
      <c r="J3417">
        <v>2022</v>
      </c>
      <c r="K3417" t="s">
        <v>74</v>
      </c>
      <c r="L3417">
        <v>0.75992227284508651</v>
      </c>
      <c r="M3417">
        <v>0.24007772715491349</v>
      </c>
      <c r="N3417">
        <v>0</v>
      </c>
      <c r="O3417">
        <v>0</v>
      </c>
      <c r="P3417" t="s">
        <v>27</v>
      </c>
    </row>
    <row r="3418" spans="1:16" x14ac:dyDescent="0.2">
      <c r="A3418">
        <v>506761</v>
      </c>
      <c r="B3418">
        <v>440315</v>
      </c>
      <c r="C3418">
        <v>45417</v>
      </c>
      <c r="D3418">
        <v>21029</v>
      </c>
      <c r="E3418">
        <v>0</v>
      </c>
      <c r="F3418">
        <v>0.75</v>
      </c>
      <c r="G3418">
        <v>0.25</v>
      </c>
      <c r="H3418" t="s">
        <v>21</v>
      </c>
      <c r="I3418" t="s">
        <v>73</v>
      </c>
      <c r="J3418">
        <v>2022</v>
      </c>
      <c r="K3418" t="s">
        <v>74</v>
      </c>
      <c r="L3418">
        <v>0.86888099123650009</v>
      </c>
      <c r="M3418">
        <v>8.9622129564035119E-2</v>
      </c>
      <c r="N3418">
        <v>4.1496879199464827E-2</v>
      </c>
      <c r="O3418">
        <v>0</v>
      </c>
      <c r="P3418" t="s">
        <v>27</v>
      </c>
    </row>
    <row r="3419" spans="1:16" x14ac:dyDescent="0.2">
      <c r="A3419">
        <v>1124297</v>
      </c>
      <c r="B3419">
        <v>1124297</v>
      </c>
      <c r="C3419">
        <v>0</v>
      </c>
      <c r="D3419">
        <v>0</v>
      </c>
      <c r="E3419">
        <v>0</v>
      </c>
      <c r="F3419">
        <v>0.92</v>
      </c>
      <c r="G3419">
        <v>0.08</v>
      </c>
      <c r="H3419" t="s">
        <v>16</v>
      </c>
      <c r="I3419" t="s">
        <v>75</v>
      </c>
      <c r="J3419">
        <v>2022</v>
      </c>
      <c r="K3419" t="s">
        <v>76</v>
      </c>
      <c r="L3419">
        <v>1</v>
      </c>
      <c r="M3419">
        <v>0</v>
      </c>
      <c r="N3419">
        <v>0</v>
      </c>
      <c r="O3419">
        <v>0</v>
      </c>
      <c r="P3419" t="s">
        <v>27</v>
      </c>
    </row>
    <row r="3420" spans="1:16" x14ac:dyDescent="0.2">
      <c r="A3420">
        <v>629159</v>
      </c>
      <c r="B3420">
        <v>624738</v>
      </c>
      <c r="C3420">
        <v>0</v>
      </c>
      <c r="D3420">
        <v>4421</v>
      </c>
      <c r="E3420">
        <v>0</v>
      </c>
      <c r="F3420">
        <v>0.95</v>
      </c>
      <c r="G3420">
        <v>0.05</v>
      </c>
      <c r="H3420" t="s">
        <v>20</v>
      </c>
      <c r="I3420" t="s">
        <v>75</v>
      </c>
      <c r="J3420">
        <v>2022</v>
      </c>
      <c r="K3420" t="s">
        <v>76</v>
      </c>
      <c r="L3420">
        <v>0.99297315940803521</v>
      </c>
      <c r="M3420">
        <v>0</v>
      </c>
      <c r="N3420">
        <v>7.0268405919648291E-3</v>
      </c>
      <c r="O3420">
        <v>0</v>
      </c>
      <c r="P3420" t="s">
        <v>27</v>
      </c>
    </row>
    <row r="3421" spans="1:16" x14ac:dyDescent="0.2">
      <c r="A3421">
        <v>634472</v>
      </c>
      <c r="B3421">
        <v>529612</v>
      </c>
      <c r="C3421">
        <v>80750</v>
      </c>
      <c r="D3421">
        <v>24109</v>
      </c>
      <c r="E3421">
        <v>0</v>
      </c>
      <c r="F3421">
        <v>0.41</v>
      </c>
      <c r="G3421">
        <v>0.59</v>
      </c>
      <c r="H3421" t="s">
        <v>21</v>
      </c>
      <c r="I3421" t="s">
        <v>75</v>
      </c>
      <c r="J3421">
        <v>2022</v>
      </c>
      <c r="K3421" t="s">
        <v>76</v>
      </c>
      <c r="L3421">
        <v>0.83472871931306658</v>
      </c>
      <c r="M3421">
        <v>0.12727117981565769</v>
      </c>
      <c r="N3421">
        <v>3.7998524757593723E-2</v>
      </c>
      <c r="O3421">
        <v>0</v>
      </c>
      <c r="P3421" t="s">
        <v>27</v>
      </c>
    </row>
    <row r="3422" spans="1:16" x14ac:dyDescent="0.2">
      <c r="A3422">
        <v>21713</v>
      </c>
      <c r="B3422">
        <v>21713</v>
      </c>
      <c r="C3422">
        <v>0</v>
      </c>
      <c r="D3422">
        <v>0</v>
      </c>
      <c r="E3422">
        <v>0</v>
      </c>
      <c r="F3422">
        <v>0.88</v>
      </c>
      <c r="G3422">
        <v>0.12</v>
      </c>
      <c r="H3422" t="s">
        <v>82</v>
      </c>
      <c r="I3422" t="s">
        <v>75</v>
      </c>
      <c r="J3422">
        <v>2022</v>
      </c>
      <c r="K3422" t="s">
        <v>76</v>
      </c>
      <c r="L3422">
        <v>1</v>
      </c>
      <c r="M3422">
        <v>0</v>
      </c>
      <c r="N3422">
        <v>0</v>
      </c>
      <c r="O3422">
        <v>0</v>
      </c>
      <c r="P3422" t="s">
        <v>27</v>
      </c>
    </row>
    <row r="3423" spans="1:16" x14ac:dyDescent="0.2">
      <c r="A3423">
        <v>387634</v>
      </c>
      <c r="B3423">
        <v>307789</v>
      </c>
      <c r="C3423">
        <v>0</v>
      </c>
      <c r="D3423">
        <v>71214</v>
      </c>
      <c r="E3423">
        <v>8631</v>
      </c>
      <c r="F3423">
        <v>0.46</v>
      </c>
      <c r="G3423">
        <v>0.54</v>
      </c>
      <c r="H3423" t="s">
        <v>16</v>
      </c>
      <c r="I3423" t="s">
        <v>77</v>
      </c>
      <c r="J3423">
        <v>2022</v>
      </c>
      <c r="K3423" t="s">
        <v>78</v>
      </c>
      <c r="L3423">
        <v>0.79401961644231411</v>
      </c>
      <c r="M3423">
        <v>0</v>
      </c>
      <c r="N3423">
        <v>0.18371453484472469</v>
      </c>
      <c r="O3423">
        <v>2.2265848712961191E-2</v>
      </c>
      <c r="P3423" t="s">
        <v>79</v>
      </c>
    </row>
    <row r="3424" spans="1:16" x14ac:dyDescent="0.2">
      <c r="A3424">
        <v>503631</v>
      </c>
      <c r="B3424">
        <v>465595</v>
      </c>
      <c r="C3424">
        <v>0</v>
      </c>
      <c r="D3424">
        <v>29621</v>
      </c>
      <c r="E3424">
        <v>8416</v>
      </c>
      <c r="F3424">
        <v>1</v>
      </c>
      <c r="G3424">
        <v>0</v>
      </c>
      <c r="H3424" t="s">
        <v>21</v>
      </c>
      <c r="I3424" t="s">
        <v>77</v>
      </c>
      <c r="J3424">
        <v>2022</v>
      </c>
      <c r="K3424" t="s">
        <v>78</v>
      </c>
      <c r="L3424">
        <v>0.92447645200553585</v>
      </c>
      <c r="M3424">
        <v>0</v>
      </c>
      <c r="N3424">
        <v>5.881488629572048E-2</v>
      </c>
      <c r="O3424">
        <v>1.6710647279456581E-2</v>
      </c>
      <c r="P3424" t="s">
        <v>79</v>
      </c>
    </row>
    <row r="3425" spans="1:16" x14ac:dyDescent="0.2">
      <c r="A3425">
        <v>1807624</v>
      </c>
      <c r="B3425">
        <v>1082592</v>
      </c>
      <c r="C3425">
        <v>143997</v>
      </c>
      <c r="D3425">
        <v>581034</v>
      </c>
      <c r="E3425">
        <v>0</v>
      </c>
      <c r="F3425">
        <v>0.56999999999999995</v>
      </c>
      <c r="G3425">
        <v>0.43</v>
      </c>
      <c r="H3425" t="s">
        <v>16</v>
      </c>
      <c r="I3425" t="s">
        <v>80</v>
      </c>
      <c r="J3425">
        <v>2022</v>
      </c>
      <c r="K3425" t="s">
        <v>81</v>
      </c>
      <c r="L3425">
        <v>0.59890331175067379</v>
      </c>
      <c r="M3425">
        <v>7.9660925059636289E-2</v>
      </c>
      <c r="N3425">
        <v>0.32143520997729619</v>
      </c>
      <c r="O3425">
        <v>0</v>
      </c>
      <c r="P3425" t="s">
        <v>27</v>
      </c>
    </row>
    <row r="3426" spans="1:16" x14ac:dyDescent="0.2">
      <c r="A3426">
        <v>5531020</v>
      </c>
      <c r="B3426">
        <v>4190232</v>
      </c>
      <c r="C3426">
        <v>583138</v>
      </c>
      <c r="D3426">
        <v>757629</v>
      </c>
      <c r="E3426">
        <v>21</v>
      </c>
      <c r="F3426">
        <v>0.32</v>
      </c>
      <c r="G3426">
        <v>0.68</v>
      </c>
      <c r="H3426" t="s">
        <v>20</v>
      </c>
      <c r="I3426" t="s">
        <v>80</v>
      </c>
      <c r="J3426">
        <v>2022</v>
      </c>
      <c r="K3426" t="s">
        <v>81</v>
      </c>
      <c r="L3426">
        <v>0.757587569743013</v>
      </c>
      <c r="M3426">
        <v>0.10543046309722259</v>
      </c>
      <c r="N3426">
        <v>0.136978170391718</v>
      </c>
      <c r="O3426">
        <v>3.796768046400122E-6</v>
      </c>
      <c r="P3426" t="s">
        <v>27</v>
      </c>
    </row>
    <row r="3427" spans="1:16" x14ac:dyDescent="0.2">
      <c r="A3427">
        <v>1920528</v>
      </c>
      <c r="B3427">
        <v>1183522</v>
      </c>
      <c r="C3427">
        <v>427190</v>
      </c>
      <c r="D3427">
        <v>309815</v>
      </c>
      <c r="E3427">
        <v>0</v>
      </c>
      <c r="F3427">
        <v>0.33</v>
      </c>
      <c r="G3427">
        <v>0.67</v>
      </c>
      <c r="H3427" t="s">
        <v>21</v>
      </c>
      <c r="I3427" t="s">
        <v>80</v>
      </c>
      <c r="J3427">
        <v>2022</v>
      </c>
      <c r="K3427" t="s">
        <v>81</v>
      </c>
      <c r="L3427">
        <v>0.61624824006731482</v>
      </c>
      <c r="M3427">
        <v>0.22243362242050099</v>
      </c>
      <c r="N3427">
        <v>0.1613176168220406</v>
      </c>
      <c r="O3427">
        <v>0</v>
      </c>
      <c r="P3427" t="s">
        <v>27</v>
      </c>
    </row>
    <row r="3428" spans="1:16" x14ac:dyDescent="0.2">
      <c r="A3428">
        <v>348283</v>
      </c>
      <c r="B3428">
        <v>267195</v>
      </c>
      <c r="C3428">
        <v>60201</v>
      </c>
      <c r="D3428">
        <v>20887</v>
      </c>
      <c r="E3428">
        <v>0</v>
      </c>
      <c r="F3428">
        <v>1</v>
      </c>
      <c r="G3428">
        <v>0</v>
      </c>
      <c r="H3428" t="s">
        <v>16</v>
      </c>
      <c r="I3428" t="s">
        <v>83</v>
      </c>
      <c r="J3428">
        <v>2022</v>
      </c>
      <c r="K3428" t="s">
        <v>84</v>
      </c>
      <c r="L3428">
        <v>0.76717784100860509</v>
      </c>
      <c r="M3428">
        <v>0.17285081384965681</v>
      </c>
      <c r="N3428">
        <v>5.9971345141738193E-2</v>
      </c>
      <c r="O3428">
        <v>0</v>
      </c>
      <c r="P3428" t="s">
        <v>79</v>
      </c>
    </row>
    <row r="3429" spans="1:16" x14ac:dyDescent="0.2">
      <c r="A3429">
        <v>356791</v>
      </c>
      <c r="B3429">
        <v>308941</v>
      </c>
      <c r="C3429">
        <v>46615</v>
      </c>
      <c r="D3429">
        <v>1235</v>
      </c>
      <c r="E3429">
        <v>0</v>
      </c>
      <c r="F3429">
        <v>0.53</v>
      </c>
      <c r="G3429">
        <v>0.47</v>
      </c>
      <c r="H3429" t="s">
        <v>20</v>
      </c>
      <c r="I3429" t="s">
        <v>83</v>
      </c>
      <c r="J3429">
        <v>2022</v>
      </c>
      <c r="K3429" t="s">
        <v>84</v>
      </c>
      <c r="L3429">
        <v>0.86588787273221579</v>
      </c>
      <c r="M3429">
        <v>0.13065071708647361</v>
      </c>
      <c r="N3429">
        <v>3.4614101813106269E-3</v>
      </c>
      <c r="O3429">
        <v>0</v>
      </c>
      <c r="P3429" t="s">
        <v>79</v>
      </c>
    </row>
    <row r="3430" spans="1:16" x14ac:dyDescent="0.2">
      <c r="A3430">
        <v>244377</v>
      </c>
      <c r="B3430">
        <v>215513</v>
      </c>
      <c r="C3430">
        <v>27605</v>
      </c>
      <c r="D3430">
        <v>1258</v>
      </c>
      <c r="E3430">
        <v>0</v>
      </c>
      <c r="F3430">
        <v>0.79</v>
      </c>
      <c r="G3430">
        <v>0.21</v>
      </c>
      <c r="H3430" t="s">
        <v>21</v>
      </c>
      <c r="I3430" t="s">
        <v>83</v>
      </c>
      <c r="J3430">
        <v>2022</v>
      </c>
      <c r="K3430" t="s">
        <v>84</v>
      </c>
      <c r="L3430">
        <v>0.88188741166312701</v>
      </c>
      <c r="M3430">
        <v>0.1129607123419962</v>
      </c>
      <c r="N3430">
        <v>5.1477839567553411E-3</v>
      </c>
      <c r="O3430">
        <v>0</v>
      </c>
      <c r="P3430" t="s">
        <v>79</v>
      </c>
    </row>
    <row r="3431" spans="1:16" x14ac:dyDescent="0.2">
      <c r="A3431">
        <v>17734085</v>
      </c>
      <c r="B3431">
        <v>8640696</v>
      </c>
      <c r="C3431">
        <v>878169</v>
      </c>
      <c r="D3431">
        <v>7831356</v>
      </c>
      <c r="E3431">
        <v>383864</v>
      </c>
      <c r="F3431">
        <v>0.06</v>
      </c>
      <c r="G3431">
        <v>0.94</v>
      </c>
      <c r="H3431" t="s">
        <v>16</v>
      </c>
      <c r="I3431" t="s">
        <v>85</v>
      </c>
      <c r="J3431">
        <v>2022</v>
      </c>
      <c r="K3431" t="s">
        <v>86</v>
      </c>
      <c r="L3431">
        <v>0.48723664062735689</v>
      </c>
      <c r="M3431">
        <v>4.9518709310347839E-2</v>
      </c>
      <c r="N3431">
        <v>0.44159910139147301</v>
      </c>
      <c r="O3431">
        <v>2.1645548670822318E-2</v>
      </c>
      <c r="P3431" t="s">
        <v>27</v>
      </c>
    </row>
    <row r="3432" spans="1:16" x14ac:dyDescent="0.2">
      <c r="A3432">
        <v>7006049</v>
      </c>
      <c r="B3432">
        <v>4682503</v>
      </c>
      <c r="C3432">
        <v>734034</v>
      </c>
      <c r="D3432">
        <v>1420246</v>
      </c>
      <c r="E3432">
        <v>169267</v>
      </c>
      <c r="F3432">
        <v>0.15</v>
      </c>
      <c r="G3432">
        <v>0.85</v>
      </c>
      <c r="H3432" t="s">
        <v>20</v>
      </c>
      <c r="I3432" t="s">
        <v>85</v>
      </c>
      <c r="J3432">
        <v>2022</v>
      </c>
      <c r="K3432" t="s">
        <v>86</v>
      </c>
      <c r="L3432">
        <v>0.66835144886939846</v>
      </c>
      <c r="M3432">
        <v>0.10477146248905771</v>
      </c>
      <c r="N3432">
        <v>0.20271710917237379</v>
      </c>
      <c r="O3432">
        <v>2.4160122202970601E-2</v>
      </c>
      <c r="P3432" t="s">
        <v>27</v>
      </c>
    </row>
    <row r="3433" spans="1:16" x14ac:dyDescent="0.2">
      <c r="A3433">
        <v>12152576</v>
      </c>
      <c r="B3433">
        <v>10118922</v>
      </c>
      <c r="C3433">
        <v>811102</v>
      </c>
      <c r="D3433">
        <v>1222552</v>
      </c>
      <c r="E3433">
        <v>0</v>
      </c>
      <c r="F3433">
        <v>0.57999999999999996</v>
      </c>
      <c r="G3433">
        <v>0.42</v>
      </c>
      <c r="H3433" t="s">
        <v>21</v>
      </c>
      <c r="I3433" t="s">
        <v>85</v>
      </c>
      <c r="J3433">
        <v>2022</v>
      </c>
      <c r="K3433" t="s">
        <v>86</v>
      </c>
      <c r="L3433">
        <v>0.83265654952497314</v>
      </c>
      <c r="M3433">
        <v>6.6743215594784189E-2</v>
      </c>
      <c r="N3433">
        <v>0.10060023488024269</v>
      </c>
      <c r="O3433">
        <v>0</v>
      </c>
      <c r="P3433" t="s">
        <v>27</v>
      </c>
    </row>
    <row r="3434" spans="1:16" x14ac:dyDescent="0.2">
      <c r="A3434">
        <v>618324</v>
      </c>
      <c r="B3434">
        <v>381206</v>
      </c>
      <c r="C3434">
        <v>213679</v>
      </c>
      <c r="D3434">
        <v>20330</v>
      </c>
      <c r="E3434">
        <v>3109</v>
      </c>
      <c r="F3434">
        <v>0.42</v>
      </c>
      <c r="G3434">
        <v>0.57999999999999996</v>
      </c>
      <c r="H3434" t="s">
        <v>16</v>
      </c>
      <c r="I3434" t="s">
        <v>87</v>
      </c>
      <c r="J3434">
        <v>2022</v>
      </c>
      <c r="K3434" t="s">
        <v>88</v>
      </c>
      <c r="L3434">
        <v>0.61651496626364166</v>
      </c>
      <c r="M3434">
        <v>0.34557772300606149</v>
      </c>
      <c r="N3434">
        <v>3.2879202489309811E-2</v>
      </c>
      <c r="O3434">
        <v>5.0281082409869256E-3</v>
      </c>
      <c r="P3434" t="s">
        <v>27</v>
      </c>
    </row>
    <row r="3435" spans="1:16" x14ac:dyDescent="0.2">
      <c r="A3435">
        <v>589631</v>
      </c>
      <c r="B3435">
        <v>289127</v>
      </c>
      <c r="C3435">
        <v>293443</v>
      </c>
      <c r="D3435">
        <v>0</v>
      </c>
      <c r="E3435">
        <v>7060</v>
      </c>
      <c r="F3435">
        <v>1</v>
      </c>
      <c r="G3435">
        <v>0</v>
      </c>
      <c r="H3435" t="s">
        <v>20</v>
      </c>
      <c r="I3435" t="s">
        <v>87</v>
      </c>
      <c r="J3435">
        <v>2022</v>
      </c>
      <c r="K3435" t="s">
        <v>88</v>
      </c>
      <c r="L3435">
        <v>0.49035244076379969</v>
      </c>
      <c r="M3435">
        <v>0.49767227299785799</v>
      </c>
      <c r="N3435">
        <v>0</v>
      </c>
      <c r="O3435">
        <v>1.197359026238444E-2</v>
      </c>
      <c r="P3435" t="s">
        <v>27</v>
      </c>
    </row>
    <row r="3436" spans="1:16" x14ac:dyDescent="0.2">
      <c r="A3436">
        <v>406770</v>
      </c>
      <c r="B3436">
        <v>109771</v>
      </c>
      <c r="C3436">
        <v>294768</v>
      </c>
      <c r="D3436">
        <v>0</v>
      </c>
      <c r="E3436">
        <v>2231</v>
      </c>
      <c r="F3436">
        <v>0.46</v>
      </c>
      <c r="G3436">
        <v>0.54</v>
      </c>
      <c r="H3436" t="s">
        <v>21</v>
      </c>
      <c r="I3436" t="s">
        <v>87</v>
      </c>
      <c r="J3436">
        <v>2022</v>
      </c>
      <c r="K3436" t="s">
        <v>88</v>
      </c>
      <c r="L3436">
        <v>0.26986011751112421</v>
      </c>
      <c r="M3436">
        <v>0.72465521056125082</v>
      </c>
      <c r="N3436">
        <v>0</v>
      </c>
      <c r="O3436">
        <v>5.4846719276249473E-3</v>
      </c>
      <c r="P3436" t="s">
        <v>27</v>
      </c>
    </row>
    <row r="3437" spans="1:16" x14ac:dyDescent="0.2">
      <c r="A3437">
        <v>803190</v>
      </c>
      <c r="B3437">
        <v>713818</v>
      </c>
      <c r="C3437">
        <v>29415</v>
      </c>
      <c r="D3437">
        <v>59957</v>
      </c>
      <c r="E3437">
        <v>0</v>
      </c>
      <c r="F3437">
        <v>0.54</v>
      </c>
      <c r="G3437">
        <v>0.46</v>
      </c>
      <c r="H3437" t="s">
        <v>16</v>
      </c>
      <c r="I3437" t="s">
        <v>89</v>
      </c>
      <c r="J3437">
        <v>2022</v>
      </c>
      <c r="K3437" t="s">
        <v>90</v>
      </c>
      <c r="L3437">
        <v>0.88872869433135371</v>
      </c>
      <c r="M3437">
        <v>3.6622716916296268E-2</v>
      </c>
      <c r="N3437">
        <v>7.4648588752350004E-2</v>
      </c>
      <c r="O3437">
        <v>0</v>
      </c>
      <c r="P3437" t="s">
        <v>79</v>
      </c>
    </row>
    <row r="3438" spans="1:16" x14ac:dyDescent="0.2">
      <c r="A3438">
        <v>508489</v>
      </c>
      <c r="B3438">
        <v>474647</v>
      </c>
      <c r="C3438">
        <v>15771</v>
      </c>
      <c r="D3438">
        <v>18071</v>
      </c>
      <c r="E3438">
        <v>0</v>
      </c>
      <c r="F3438">
        <v>0.61</v>
      </c>
      <c r="G3438">
        <v>0.39</v>
      </c>
      <c r="H3438" t="s">
        <v>20</v>
      </c>
      <c r="I3438" t="s">
        <v>89</v>
      </c>
      <c r="J3438">
        <v>2022</v>
      </c>
      <c r="K3438" t="s">
        <v>90</v>
      </c>
      <c r="L3438">
        <v>0.93344595458308832</v>
      </c>
      <c r="M3438">
        <v>3.101542019591378E-2</v>
      </c>
      <c r="N3438">
        <v>3.5538625220997898E-2</v>
      </c>
      <c r="O3438">
        <v>0</v>
      </c>
      <c r="P3438" t="s">
        <v>79</v>
      </c>
    </row>
    <row r="3439" spans="1:16" x14ac:dyDescent="0.2">
      <c r="A3439">
        <v>306146</v>
      </c>
      <c r="B3439">
        <v>287946</v>
      </c>
      <c r="C3439">
        <v>6619</v>
      </c>
      <c r="D3439">
        <v>11581</v>
      </c>
      <c r="E3439">
        <v>0</v>
      </c>
      <c r="F3439">
        <v>0.73</v>
      </c>
      <c r="G3439">
        <v>0.27</v>
      </c>
      <c r="H3439" t="s">
        <v>21</v>
      </c>
      <c r="I3439" t="s">
        <v>89</v>
      </c>
      <c r="J3439">
        <v>2022</v>
      </c>
      <c r="K3439" t="s">
        <v>90</v>
      </c>
      <c r="L3439">
        <v>0.94055124025791614</v>
      </c>
      <c r="M3439">
        <v>2.1620403336969941E-2</v>
      </c>
      <c r="N3439">
        <v>3.7828356405113901E-2</v>
      </c>
      <c r="O3439">
        <v>0</v>
      </c>
      <c r="P3439" t="s">
        <v>79</v>
      </c>
    </row>
    <row r="3440" spans="1:16" x14ac:dyDescent="0.2">
      <c r="A3440">
        <v>1273276</v>
      </c>
      <c r="B3440">
        <v>907414</v>
      </c>
      <c r="C3440">
        <v>0</v>
      </c>
      <c r="D3440">
        <v>365862</v>
      </c>
      <c r="E3440">
        <v>0</v>
      </c>
      <c r="F3440">
        <v>0.25</v>
      </c>
      <c r="G3440">
        <v>0.75</v>
      </c>
      <c r="H3440" t="s">
        <v>16</v>
      </c>
      <c r="I3440" t="s">
        <v>91</v>
      </c>
      <c r="J3440">
        <v>2022</v>
      </c>
      <c r="K3440" t="s">
        <v>92</v>
      </c>
      <c r="L3440">
        <v>0.71266088420735174</v>
      </c>
      <c r="M3440">
        <v>0</v>
      </c>
      <c r="N3440">
        <v>0.28733911579264831</v>
      </c>
      <c r="O3440">
        <v>0</v>
      </c>
      <c r="P3440" t="s">
        <v>32</v>
      </c>
    </row>
    <row r="3441" spans="1:16" x14ac:dyDescent="0.2">
      <c r="A3441">
        <v>391894</v>
      </c>
      <c r="B3441">
        <v>391764</v>
      </c>
      <c r="C3441">
        <v>0</v>
      </c>
      <c r="D3441">
        <v>130</v>
      </c>
      <c r="E3441">
        <v>0</v>
      </c>
      <c r="F3441">
        <v>0.85</v>
      </c>
      <c r="G3441">
        <v>0.15</v>
      </c>
      <c r="H3441" t="s">
        <v>20</v>
      </c>
      <c r="I3441" t="s">
        <v>91</v>
      </c>
      <c r="J3441">
        <v>2022</v>
      </c>
      <c r="K3441" t="s">
        <v>92</v>
      </c>
      <c r="L3441">
        <v>0.99966827764650645</v>
      </c>
      <c r="M3441">
        <v>0</v>
      </c>
      <c r="N3441">
        <v>3.3172235349354672E-4</v>
      </c>
      <c r="O3441">
        <v>0</v>
      </c>
      <c r="P3441" t="s">
        <v>32</v>
      </c>
    </row>
    <row r="3442" spans="1:16" x14ac:dyDescent="0.2">
      <c r="A3442">
        <v>4172885</v>
      </c>
      <c r="B3442">
        <v>4165005</v>
      </c>
      <c r="C3442">
        <v>0</v>
      </c>
      <c r="D3442">
        <v>7880</v>
      </c>
      <c r="E3442">
        <v>0</v>
      </c>
      <c r="F3442">
        <v>0.12</v>
      </c>
      <c r="G3442">
        <v>0.88</v>
      </c>
      <c r="H3442" t="s">
        <v>21</v>
      </c>
      <c r="I3442" t="s">
        <v>91</v>
      </c>
      <c r="J3442">
        <v>2022</v>
      </c>
      <c r="K3442" t="s">
        <v>92</v>
      </c>
      <c r="L3442">
        <v>0.99811161822096706</v>
      </c>
      <c r="M3442">
        <v>0</v>
      </c>
      <c r="N3442">
        <v>1.8883817790329709E-3</v>
      </c>
      <c r="O3442">
        <v>0</v>
      </c>
      <c r="P3442" t="s">
        <v>32</v>
      </c>
    </row>
    <row r="3443" spans="1:16" x14ac:dyDescent="0.2">
      <c r="A3443">
        <v>4046764</v>
      </c>
      <c r="B3443">
        <v>1969415</v>
      </c>
      <c r="C3443">
        <v>517348</v>
      </c>
      <c r="D3443">
        <v>1548453</v>
      </c>
      <c r="E3443">
        <v>11548</v>
      </c>
      <c r="F3443">
        <v>0.27</v>
      </c>
      <c r="G3443">
        <v>0.73</v>
      </c>
      <c r="H3443" t="s">
        <v>16</v>
      </c>
      <c r="I3443" t="s">
        <v>93</v>
      </c>
      <c r="J3443">
        <v>2022</v>
      </c>
      <c r="K3443" t="s">
        <v>94</v>
      </c>
      <c r="L3443">
        <v>0.48666415931346629</v>
      </c>
      <c r="M3443">
        <v>0.12784239456513899</v>
      </c>
      <c r="N3443">
        <v>0.382639808004618</v>
      </c>
      <c r="O3443">
        <v>2.8536381167767631E-3</v>
      </c>
      <c r="P3443" t="s">
        <v>27</v>
      </c>
    </row>
    <row r="3444" spans="1:16" x14ac:dyDescent="0.2">
      <c r="A3444">
        <v>104589</v>
      </c>
      <c r="B3444">
        <v>23264</v>
      </c>
      <c r="C3444">
        <v>75753</v>
      </c>
      <c r="D3444">
        <v>5251</v>
      </c>
      <c r="E3444">
        <v>321</v>
      </c>
      <c r="F3444">
        <v>0.33</v>
      </c>
      <c r="G3444">
        <v>0.67</v>
      </c>
      <c r="H3444" t="s">
        <v>20</v>
      </c>
      <c r="I3444" t="s">
        <v>93</v>
      </c>
      <c r="J3444">
        <v>2022</v>
      </c>
      <c r="K3444" t="s">
        <v>94</v>
      </c>
      <c r="L3444">
        <v>0.2224325693906625</v>
      </c>
      <c r="M3444">
        <v>0.72429222958437312</v>
      </c>
      <c r="N3444">
        <v>5.0206044612722177E-2</v>
      </c>
      <c r="O3444">
        <v>3.0691564122422052E-3</v>
      </c>
      <c r="P3444" t="s">
        <v>27</v>
      </c>
    </row>
    <row r="3445" spans="1:16" x14ac:dyDescent="0.2">
      <c r="A3445">
        <v>5972271</v>
      </c>
      <c r="B3445">
        <v>4027436</v>
      </c>
      <c r="C3445">
        <v>346212</v>
      </c>
      <c r="D3445">
        <v>1590265</v>
      </c>
      <c r="E3445">
        <v>8358</v>
      </c>
      <c r="F3445">
        <v>0.08</v>
      </c>
      <c r="G3445">
        <v>0.92</v>
      </c>
      <c r="H3445" t="s">
        <v>21</v>
      </c>
      <c r="I3445" t="s">
        <v>93</v>
      </c>
      <c r="J3445">
        <v>2022</v>
      </c>
      <c r="K3445" t="s">
        <v>94</v>
      </c>
      <c r="L3445">
        <v>0.67435586898183286</v>
      </c>
      <c r="M3445">
        <v>5.7969907929496169E-2</v>
      </c>
      <c r="N3445">
        <v>0.26627475544897411</v>
      </c>
      <c r="O3445">
        <v>1.399467639696859E-3</v>
      </c>
      <c r="P3445" t="s">
        <v>27</v>
      </c>
    </row>
    <row r="3446" spans="1:16" x14ac:dyDescent="0.2">
      <c r="A3446">
        <v>1709124</v>
      </c>
      <c r="B3446">
        <v>1254314</v>
      </c>
      <c r="C3446">
        <v>0</v>
      </c>
      <c r="D3446">
        <v>454810</v>
      </c>
      <c r="E3446">
        <v>0</v>
      </c>
      <c r="F3446">
        <v>0.24</v>
      </c>
      <c r="G3446">
        <v>0.76</v>
      </c>
      <c r="H3446" t="s">
        <v>16</v>
      </c>
      <c r="I3446" t="s">
        <v>95</v>
      </c>
      <c r="J3446">
        <v>2022</v>
      </c>
      <c r="K3446" t="s">
        <v>96</v>
      </c>
      <c r="L3446">
        <v>0.73389291824349789</v>
      </c>
      <c r="M3446">
        <v>0</v>
      </c>
      <c r="N3446">
        <v>0.26610708175650222</v>
      </c>
      <c r="O3446">
        <v>0</v>
      </c>
      <c r="P3446" t="s">
        <v>79</v>
      </c>
    </row>
    <row r="3447" spans="1:16" x14ac:dyDescent="0.2">
      <c r="A3447">
        <v>377935</v>
      </c>
      <c r="B3447">
        <v>371623</v>
      </c>
      <c r="C3447">
        <v>0</v>
      </c>
      <c r="D3447">
        <v>6312</v>
      </c>
      <c r="E3447">
        <v>0</v>
      </c>
      <c r="F3447">
        <v>0.91</v>
      </c>
      <c r="G3447">
        <v>0.09</v>
      </c>
      <c r="H3447" t="s">
        <v>20</v>
      </c>
      <c r="I3447" t="s">
        <v>95</v>
      </c>
      <c r="J3447">
        <v>2022</v>
      </c>
      <c r="K3447" t="s">
        <v>96</v>
      </c>
      <c r="L3447">
        <v>0.98329871538756664</v>
      </c>
      <c r="M3447">
        <v>0</v>
      </c>
      <c r="N3447">
        <v>1.6701284612433351E-2</v>
      </c>
      <c r="O3447">
        <v>0</v>
      </c>
      <c r="P3447" t="s">
        <v>79</v>
      </c>
    </row>
    <row r="3448" spans="1:16" x14ac:dyDescent="0.2">
      <c r="A3448">
        <v>1112637</v>
      </c>
      <c r="B3448">
        <v>945064</v>
      </c>
      <c r="C3448">
        <v>0</v>
      </c>
      <c r="D3448">
        <v>167573</v>
      </c>
      <c r="E3448">
        <v>0</v>
      </c>
      <c r="F3448">
        <v>0.2</v>
      </c>
      <c r="G3448">
        <v>0.8</v>
      </c>
      <c r="H3448" t="s">
        <v>21</v>
      </c>
      <c r="I3448" t="s">
        <v>95</v>
      </c>
      <c r="J3448">
        <v>2022</v>
      </c>
      <c r="K3448" t="s">
        <v>96</v>
      </c>
      <c r="L3448">
        <v>0.84939113115957854</v>
      </c>
      <c r="M3448">
        <v>0</v>
      </c>
      <c r="N3448">
        <v>0.15060886884042149</v>
      </c>
      <c r="O3448">
        <v>0</v>
      </c>
      <c r="P3448" t="s">
        <v>79</v>
      </c>
    </row>
    <row r="3449" spans="1:16" x14ac:dyDescent="0.2">
      <c r="A3449">
        <v>586195</v>
      </c>
      <c r="B3449">
        <v>586195</v>
      </c>
      <c r="C3449">
        <v>0</v>
      </c>
      <c r="D3449">
        <v>0</v>
      </c>
      <c r="E3449">
        <v>0</v>
      </c>
      <c r="F3449">
        <v>0.8</v>
      </c>
      <c r="G3449">
        <v>0.2</v>
      </c>
      <c r="H3449" t="s">
        <v>16</v>
      </c>
      <c r="I3449" t="s">
        <v>97</v>
      </c>
      <c r="J3449">
        <v>2022</v>
      </c>
      <c r="K3449" t="s">
        <v>98</v>
      </c>
      <c r="L3449">
        <v>1</v>
      </c>
      <c r="M3449">
        <v>0</v>
      </c>
      <c r="N3449">
        <v>0</v>
      </c>
      <c r="O3449">
        <v>0</v>
      </c>
      <c r="P3449" t="s">
        <v>27</v>
      </c>
    </row>
    <row r="3450" spans="1:16" x14ac:dyDescent="0.2">
      <c r="A3450">
        <v>386729</v>
      </c>
      <c r="B3450">
        <v>386729</v>
      </c>
      <c r="C3450">
        <v>0</v>
      </c>
      <c r="D3450">
        <v>0</v>
      </c>
      <c r="E3450">
        <v>0</v>
      </c>
      <c r="F3450">
        <v>0.69</v>
      </c>
      <c r="G3450">
        <v>0.31</v>
      </c>
      <c r="H3450" t="s">
        <v>20</v>
      </c>
      <c r="I3450" t="s">
        <v>97</v>
      </c>
      <c r="J3450">
        <v>2022</v>
      </c>
      <c r="K3450" t="s">
        <v>98</v>
      </c>
      <c r="L3450">
        <v>1</v>
      </c>
      <c r="M3450">
        <v>0</v>
      </c>
      <c r="N3450">
        <v>0</v>
      </c>
      <c r="O3450">
        <v>0</v>
      </c>
      <c r="P3450" t="s">
        <v>27</v>
      </c>
    </row>
    <row r="3451" spans="1:16" x14ac:dyDescent="0.2">
      <c r="A3451">
        <v>63455</v>
      </c>
      <c r="B3451">
        <v>63455</v>
      </c>
      <c r="C3451">
        <v>0</v>
      </c>
      <c r="D3451">
        <v>0</v>
      </c>
      <c r="E3451">
        <v>0</v>
      </c>
      <c r="F3451">
        <v>0.63</v>
      </c>
      <c r="G3451">
        <v>0.37</v>
      </c>
      <c r="H3451" t="s">
        <v>21</v>
      </c>
      <c r="I3451" t="s">
        <v>97</v>
      </c>
      <c r="J3451">
        <v>2022</v>
      </c>
      <c r="K3451" t="s">
        <v>98</v>
      </c>
      <c r="L3451">
        <v>1</v>
      </c>
      <c r="M3451">
        <v>0</v>
      </c>
      <c r="N3451">
        <v>0</v>
      </c>
      <c r="O3451">
        <v>0</v>
      </c>
      <c r="P3451" t="s">
        <v>27</v>
      </c>
    </row>
    <row r="3452" spans="1:16" x14ac:dyDescent="0.2">
      <c r="A3452">
        <v>29305</v>
      </c>
      <c r="B3452">
        <v>21305</v>
      </c>
      <c r="C3452">
        <v>0</v>
      </c>
      <c r="D3452">
        <v>0</v>
      </c>
      <c r="E3452">
        <v>8000</v>
      </c>
      <c r="F3452">
        <v>1</v>
      </c>
      <c r="G3452">
        <v>0</v>
      </c>
      <c r="H3452" t="s">
        <v>82</v>
      </c>
      <c r="I3452" t="s">
        <v>97</v>
      </c>
      <c r="J3452">
        <v>2022</v>
      </c>
      <c r="K3452" t="s">
        <v>98</v>
      </c>
      <c r="L3452">
        <v>0.72700904282545642</v>
      </c>
      <c r="M3452">
        <v>0</v>
      </c>
      <c r="N3452">
        <v>0</v>
      </c>
      <c r="O3452">
        <v>0.27299095717454358</v>
      </c>
      <c r="P3452" t="s">
        <v>27</v>
      </c>
    </row>
    <row r="3453" spans="1:16" x14ac:dyDescent="0.2">
      <c r="A3453">
        <v>11493</v>
      </c>
      <c r="B3453">
        <v>11493</v>
      </c>
      <c r="C3453">
        <v>0</v>
      </c>
      <c r="D3453">
        <v>0</v>
      </c>
      <c r="E3453">
        <v>0</v>
      </c>
      <c r="F3453">
        <v>0.1</v>
      </c>
      <c r="G3453">
        <v>0.9</v>
      </c>
      <c r="H3453" t="s">
        <v>16</v>
      </c>
      <c r="I3453" t="s">
        <v>99</v>
      </c>
      <c r="J3453">
        <v>2022</v>
      </c>
      <c r="K3453" t="s">
        <v>100</v>
      </c>
      <c r="L3453">
        <v>1</v>
      </c>
      <c r="M3453">
        <v>0</v>
      </c>
      <c r="N3453">
        <v>0</v>
      </c>
      <c r="O3453">
        <v>0</v>
      </c>
      <c r="P3453" t="s">
        <v>27</v>
      </c>
    </row>
    <row r="3454" spans="1:16" x14ac:dyDescent="0.2">
      <c r="A3454">
        <v>552626</v>
      </c>
      <c r="B3454">
        <v>534276</v>
      </c>
      <c r="C3454">
        <v>18350</v>
      </c>
      <c r="D3454">
        <v>0</v>
      </c>
      <c r="E3454">
        <v>0</v>
      </c>
      <c r="F3454">
        <v>1</v>
      </c>
      <c r="G3454">
        <v>0</v>
      </c>
      <c r="H3454" t="s">
        <v>20</v>
      </c>
      <c r="I3454" t="s">
        <v>99</v>
      </c>
      <c r="J3454">
        <v>2022</v>
      </c>
      <c r="K3454" t="s">
        <v>100</v>
      </c>
      <c r="L3454">
        <v>0.96679490288187675</v>
      </c>
      <c r="M3454">
        <v>3.3205097118123278E-2</v>
      </c>
      <c r="N3454">
        <v>0</v>
      </c>
      <c r="O3454">
        <v>0</v>
      </c>
      <c r="P3454" t="s">
        <v>27</v>
      </c>
    </row>
    <row r="3455" spans="1:16" x14ac:dyDescent="0.2">
      <c r="A3455">
        <v>45</v>
      </c>
      <c r="B3455">
        <v>45</v>
      </c>
      <c r="C3455">
        <v>0</v>
      </c>
      <c r="D3455">
        <v>0</v>
      </c>
      <c r="E3455">
        <v>0</v>
      </c>
      <c r="F3455">
        <v>0</v>
      </c>
      <c r="G3455">
        <v>1</v>
      </c>
      <c r="H3455" t="s">
        <v>21</v>
      </c>
      <c r="I3455" t="s">
        <v>99</v>
      </c>
      <c r="J3455">
        <v>2022</v>
      </c>
      <c r="K3455" t="s">
        <v>100</v>
      </c>
      <c r="L3455">
        <v>1</v>
      </c>
      <c r="M3455">
        <v>0</v>
      </c>
      <c r="N3455">
        <v>0</v>
      </c>
      <c r="O3455">
        <v>0</v>
      </c>
      <c r="P3455" t="s">
        <v>27</v>
      </c>
    </row>
    <row r="3456" spans="1:16" x14ac:dyDescent="0.2">
      <c r="A3456">
        <v>-138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 t="s">
        <v>82</v>
      </c>
      <c r="I3456" t="s">
        <v>99</v>
      </c>
      <c r="J3456">
        <v>2022</v>
      </c>
      <c r="K3456" t="s">
        <v>100</v>
      </c>
      <c r="L3456">
        <v>0</v>
      </c>
      <c r="M3456">
        <v>0</v>
      </c>
      <c r="N3456">
        <v>0</v>
      </c>
      <c r="O3456">
        <v>0</v>
      </c>
      <c r="P3456" t="s">
        <v>27</v>
      </c>
    </row>
    <row r="3457" spans="1:16" x14ac:dyDescent="0.2">
      <c r="A3457">
        <v>304885</v>
      </c>
      <c r="B3457">
        <v>225953</v>
      </c>
      <c r="C3457">
        <v>3685</v>
      </c>
      <c r="D3457">
        <v>75247</v>
      </c>
      <c r="E3457">
        <v>0</v>
      </c>
      <c r="F3457">
        <v>0.45</v>
      </c>
      <c r="G3457">
        <v>0.55000000000000004</v>
      </c>
      <c r="H3457" t="s">
        <v>16</v>
      </c>
      <c r="I3457" t="s">
        <v>101</v>
      </c>
      <c r="J3457">
        <v>2022</v>
      </c>
      <c r="K3457" t="s">
        <v>102</v>
      </c>
      <c r="L3457">
        <v>0.74110894271610606</v>
      </c>
      <c r="M3457">
        <v>1.208652442724306E-2</v>
      </c>
      <c r="N3457">
        <v>0.24680453285665091</v>
      </c>
      <c r="O3457">
        <v>0</v>
      </c>
      <c r="P3457" t="s">
        <v>27</v>
      </c>
    </row>
    <row r="3458" spans="1:16" x14ac:dyDescent="0.2">
      <c r="A3458">
        <v>625454</v>
      </c>
      <c r="B3458">
        <v>553533</v>
      </c>
      <c r="C3458">
        <v>11343</v>
      </c>
      <c r="D3458">
        <v>60578</v>
      </c>
      <c r="E3458">
        <v>0</v>
      </c>
      <c r="F3458">
        <v>0.68</v>
      </c>
      <c r="G3458">
        <v>0.32</v>
      </c>
      <c r="H3458" t="s">
        <v>20</v>
      </c>
      <c r="I3458" t="s">
        <v>101</v>
      </c>
      <c r="J3458">
        <v>2022</v>
      </c>
      <c r="K3458" t="s">
        <v>102</v>
      </c>
      <c r="L3458">
        <v>0.88500992878772855</v>
      </c>
      <c r="M3458">
        <v>1.813562628106943E-2</v>
      </c>
      <c r="N3458">
        <v>9.6854444931201975E-2</v>
      </c>
      <c r="O3458">
        <v>0</v>
      </c>
      <c r="P3458" t="s">
        <v>27</v>
      </c>
    </row>
    <row r="3459" spans="1:16" x14ac:dyDescent="0.2">
      <c r="A3459">
        <v>450109</v>
      </c>
      <c r="B3459">
        <v>314860</v>
      </c>
      <c r="C3459">
        <v>4972</v>
      </c>
      <c r="D3459">
        <v>130278</v>
      </c>
      <c r="E3459">
        <v>0</v>
      </c>
      <c r="F3459">
        <v>0.41</v>
      </c>
      <c r="G3459">
        <v>0.59</v>
      </c>
      <c r="H3459" t="s">
        <v>21</v>
      </c>
      <c r="I3459" t="s">
        <v>101</v>
      </c>
      <c r="J3459">
        <v>2022</v>
      </c>
      <c r="K3459" t="s">
        <v>102</v>
      </c>
      <c r="L3459">
        <v>0.69951944973328684</v>
      </c>
      <c r="M3459">
        <v>1.1046213250568201E-2</v>
      </c>
      <c r="N3459">
        <v>0.28943655870022589</v>
      </c>
      <c r="O3459">
        <v>0</v>
      </c>
      <c r="P3459" t="s">
        <v>27</v>
      </c>
    </row>
    <row r="3460" spans="1:16" x14ac:dyDescent="0.2">
      <c r="A3460">
        <v>11386715</v>
      </c>
      <c r="B3460">
        <v>3613656</v>
      </c>
      <c r="C3460">
        <v>2184962</v>
      </c>
      <c r="D3460">
        <v>5565920</v>
      </c>
      <c r="E3460">
        <v>22176</v>
      </c>
      <c r="F3460">
        <v>7.0000000000000007E-2</v>
      </c>
      <c r="G3460">
        <v>0.93</v>
      </c>
      <c r="H3460" t="s">
        <v>16</v>
      </c>
      <c r="I3460" t="s">
        <v>103</v>
      </c>
      <c r="J3460">
        <v>2022</v>
      </c>
      <c r="K3460" t="s">
        <v>104</v>
      </c>
      <c r="L3460">
        <v>0.31735720091352071</v>
      </c>
      <c r="M3460">
        <v>0.19188694895762301</v>
      </c>
      <c r="N3460">
        <v>0.48880822959036041</v>
      </c>
      <c r="O3460">
        <v>1.9475327168546859E-3</v>
      </c>
      <c r="P3460" t="s">
        <v>27</v>
      </c>
    </row>
    <row r="3461" spans="1:16" x14ac:dyDescent="0.2">
      <c r="A3461">
        <v>16739348</v>
      </c>
      <c r="B3461">
        <v>9371540</v>
      </c>
      <c r="C3461">
        <v>2793106</v>
      </c>
      <c r="D3461">
        <v>4459061</v>
      </c>
      <c r="E3461">
        <v>115641</v>
      </c>
      <c r="F3461">
        <v>0.25</v>
      </c>
      <c r="G3461">
        <v>0.75</v>
      </c>
      <c r="H3461" t="s">
        <v>20</v>
      </c>
      <c r="I3461" t="s">
        <v>103</v>
      </c>
      <c r="J3461">
        <v>2022</v>
      </c>
      <c r="K3461" t="s">
        <v>104</v>
      </c>
      <c r="L3461">
        <v>0.55985095715794908</v>
      </c>
      <c r="M3461">
        <v>0.1668587091922577</v>
      </c>
      <c r="N3461">
        <v>0.26638200006356277</v>
      </c>
      <c r="O3461">
        <v>6.9083335862304791E-3</v>
      </c>
      <c r="P3461" t="s">
        <v>27</v>
      </c>
    </row>
    <row r="3462" spans="1:16" x14ac:dyDescent="0.2">
      <c r="A3462">
        <v>3368745</v>
      </c>
      <c r="B3462">
        <v>1557899</v>
      </c>
      <c r="C3462">
        <v>1346587</v>
      </c>
      <c r="D3462">
        <v>448179</v>
      </c>
      <c r="E3462">
        <v>16080</v>
      </c>
      <c r="F3462">
        <v>0.17</v>
      </c>
      <c r="G3462">
        <v>0.83</v>
      </c>
      <c r="H3462" t="s">
        <v>21</v>
      </c>
      <c r="I3462" t="s">
        <v>103</v>
      </c>
      <c r="J3462">
        <v>2022</v>
      </c>
      <c r="K3462" t="s">
        <v>104</v>
      </c>
      <c r="L3462">
        <v>0.4624567902883715</v>
      </c>
      <c r="M3462">
        <v>0.39972957288248301</v>
      </c>
      <c r="N3462">
        <v>0.13304034588548561</v>
      </c>
      <c r="O3462">
        <v>4.7732909436600281E-3</v>
      </c>
      <c r="P3462" t="s">
        <v>27</v>
      </c>
    </row>
    <row r="3463" spans="1:16" x14ac:dyDescent="0.2">
      <c r="A3463">
        <v>16076</v>
      </c>
      <c r="B3463">
        <v>0</v>
      </c>
      <c r="C3463">
        <v>16076</v>
      </c>
      <c r="D3463">
        <v>0</v>
      </c>
      <c r="E3463">
        <v>0</v>
      </c>
      <c r="F3463">
        <v>0</v>
      </c>
      <c r="G3463">
        <v>1</v>
      </c>
      <c r="H3463" t="s">
        <v>82</v>
      </c>
      <c r="I3463" t="s">
        <v>103</v>
      </c>
      <c r="J3463">
        <v>2022</v>
      </c>
      <c r="K3463" t="s">
        <v>104</v>
      </c>
      <c r="L3463">
        <v>0</v>
      </c>
      <c r="M3463">
        <v>1</v>
      </c>
      <c r="N3463">
        <v>0</v>
      </c>
      <c r="O3463">
        <v>0</v>
      </c>
      <c r="P3463" t="s">
        <v>27</v>
      </c>
    </row>
    <row r="3464" spans="1:16" x14ac:dyDescent="0.2">
      <c r="A3464">
        <v>298731</v>
      </c>
      <c r="B3464">
        <v>297777</v>
      </c>
      <c r="C3464">
        <v>26</v>
      </c>
      <c r="D3464">
        <v>928</v>
      </c>
      <c r="E3464">
        <v>0</v>
      </c>
      <c r="F3464">
        <v>1</v>
      </c>
      <c r="G3464">
        <v>0</v>
      </c>
      <c r="H3464" t="s">
        <v>16</v>
      </c>
      <c r="I3464" t="s">
        <v>105</v>
      </c>
      <c r="J3464">
        <v>2022</v>
      </c>
      <c r="K3464" t="s">
        <v>106</v>
      </c>
      <c r="L3464">
        <v>0.99680649145887101</v>
      </c>
      <c r="M3464">
        <v>8.7034823972068521E-5</v>
      </c>
      <c r="N3464">
        <v>3.106473717156907E-3</v>
      </c>
      <c r="O3464">
        <v>0</v>
      </c>
      <c r="P3464" t="s">
        <v>27</v>
      </c>
    </row>
    <row r="3465" spans="1:16" x14ac:dyDescent="0.2">
      <c r="A3465">
        <v>316612</v>
      </c>
      <c r="B3465">
        <v>313365</v>
      </c>
      <c r="C3465">
        <v>2800</v>
      </c>
      <c r="D3465">
        <v>447</v>
      </c>
      <c r="E3465">
        <v>0</v>
      </c>
      <c r="F3465">
        <v>0.45</v>
      </c>
      <c r="G3465">
        <v>0.55000000000000004</v>
      </c>
      <c r="H3465" t="s">
        <v>20</v>
      </c>
      <c r="I3465" t="s">
        <v>105</v>
      </c>
      <c r="J3465">
        <v>2022</v>
      </c>
      <c r="K3465" t="s">
        <v>106</v>
      </c>
      <c r="L3465">
        <v>0.9897445453741488</v>
      </c>
      <c r="M3465">
        <v>8.843631953305623E-3</v>
      </c>
      <c r="N3465">
        <v>1.4118226725455759E-3</v>
      </c>
      <c r="O3465">
        <v>0</v>
      </c>
      <c r="P3465" t="s">
        <v>27</v>
      </c>
    </row>
    <row r="3466" spans="1:16" x14ac:dyDescent="0.2">
      <c r="A3466">
        <v>870457</v>
      </c>
      <c r="B3466">
        <v>655531</v>
      </c>
      <c r="C3466">
        <v>199344</v>
      </c>
      <c r="D3466">
        <v>15582</v>
      </c>
      <c r="E3466">
        <v>0</v>
      </c>
      <c r="F3466">
        <v>0.99</v>
      </c>
      <c r="G3466">
        <v>0.01</v>
      </c>
      <c r="H3466" t="s">
        <v>21</v>
      </c>
      <c r="I3466" t="s">
        <v>105</v>
      </c>
      <c r="J3466">
        <v>2022</v>
      </c>
      <c r="K3466" t="s">
        <v>106</v>
      </c>
      <c r="L3466">
        <v>0.75308832027314387</v>
      </c>
      <c r="M3466">
        <v>0.22901073803760549</v>
      </c>
      <c r="N3466">
        <v>1.7900941689250591E-2</v>
      </c>
      <c r="O3466">
        <v>0</v>
      </c>
      <c r="P3466" t="s">
        <v>27</v>
      </c>
    </row>
    <row r="3467" spans="1:16" x14ac:dyDescent="0.2">
      <c r="A3467">
        <v>2433189</v>
      </c>
      <c r="B3467">
        <v>985894</v>
      </c>
      <c r="C3467">
        <v>468235</v>
      </c>
      <c r="D3467">
        <v>979060</v>
      </c>
      <c r="E3467">
        <v>0</v>
      </c>
      <c r="F3467">
        <v>0.23</v>
      </c>
      <c r="G3467">
        <v>0.77</v>
      </c>
      <c r="H3467" t="s">
        <v>16</v>
      </c>
      <c r="I3467" t="s">
        <v>107</v>
      </c>
      <c r="J3467">
        <v>2022</v>
      </c>
      <c r="K3467" t="s">
        <v>108</v>
      </c>
      <c r="L3467">
        <v>0.40518595144068142</v>
      </c>
      <c r="M3467">
        <v>0.19243675686516751</v>
      </c>
      <c r="N3467">
        <v>0.40237729169415121</v>
      </c>
      <c r="O3467">
        <v>0</v>
      </c>
      <c r="P3467" t="s">
        <v>27</v>
      </c>
    </row>
    <row r="3468" spans="1:16" x14ac:dyDescent="0.2">
      <c r="A3468">
        <v>567090</v>
      </c>
      <c r="B3468">
        <v>399150</v>
      </c>
      <c r="C3468">
        <v>129544</v>
      </c>
      <c r="D3468">
        <v>38397</v>
      </c>
      <c r="E3468">
        <v>0</v>
      </c>
      <c r="F3468">
        <v>0.59</v>
      </c>
      <c r="G3468">
        <v>0.41</v>
      </c>
      <c r="H3468" t="s">
        <v>20</v>
      </c>
      <c r="I3468" t="s">
        <v>107</v>
      </c>
      <c r="J3468">
        <v>2022</v>
      </c>
      <c r="K3468" t="s">
        <v>108</v>
      </c>
      <c r="L3468">
        <v>0.70385653070941123</v>
      </c>
      <c r="M3468">
        <v>0.2284364033927595</v>
      </c>
      <c r="N3468">
        <v>6.7708829286356659E-2</v>
      </c>
      <c r="O3468">
        <v>0</v>
      </c>
      <c r="P3468" t="s">
        <v>27</v>
      </c>
    </row>
    <row r="3469" spans="1:16" x14ac:dyDescent="0.2">
      <c r="A3469">
        <v>931109</v>
      </c>
      <c r="B3469">
        <v>450773</v>
      </c>
      <c r="C3469">
        <v>303945</v>
      </c>
      <c r="D3469">
        <v>176392</v>
      </c>
      <c r="E3469">
        <v>0</v>
      </c>
      <c r="F3469">
        <v>0.44</v>
      </c>
      <c r="G3469">
        <v>0.56000000000000005</v>
      </c>
      <c r="H3469" t="s">
        <v>21</v>
      </c>
      <c r="I3469" t="s">
        <v>107</v>
      </c>
      <c r="J3469">
        <v>2022</v>
      </c>
      <c r="K3469" t="s">
        <v>108</v>
      </c>
      <c r="L3469">
        <v>0.48412484467446881</v>
      </c>
      <c r="M3469">
        <v>0.32643331768890638</v>
      </c>
      <c r="N3469">
        <v>0.18944291162474</v>
      </c>
      <c r="O3469">
        <v>0</v>
      </c>
      <c r="P3469" t="s">
        <v>27</v>
      </c>
    </row>
    <row r="3470" spans="1:16" x14ac:dyDescent="0.2">
      <c r="A3470">
        <v>1170785</v>
      </c>
      <c r="B3470">
        <v>735921</v>
      </c>
      <c r="C3470">
        <v>35009</v>
      </c>
      <c r="D3470">
        <v>399856</v>
      </c>
      <c r="E3470">
        <v>0</v>
      </c>
      <c r="F3470">
        <v>0.12</v>
      </c>
      <c r="G3470">
        <v>0.88</v>
      </c>
      <c r="H3470" t="s">
        <v>16</v>
      </c>
      <c r="I3470" t="s">
        <v>109</v>
      </c>
      <c r="J3470">
        <v>2022</v>
      </c>
      <c r="K3470" t="s">
        <v>110</v>
      </c>
      <c r="L3470">
        <v>0.6285705744436425</v>
      </c>
      <c r="M3470">
        <v>2.9902159662107051E-2</v>
      </c>
      <c r="N3470">
        <v>0.34152812002203647</v>
      </c>
      <c r="O3470">
        <v>0</v>
      </c>
      <c r="P3470" t="s">
        <v>19</v>
      </c>
    </row>
    <row r="3471" spans="1:16" x14ac:dyDescent="0.2">
      <c r="A3471">
        <v>731143</v>
      </c>
      <c r="B3471">
        <v>520796</v>
      </c>
      <c r="C3471">
        <v>59339</v>
      </c>
      <c r="D3471">
        <v>151008</v>
      </c>
      <c r="E3471">
        <v>0</v>
      </c>
      <c r="F3471">
        <v>0.63</v>
      </c>
      <c r="G3471">
        <v>0.37</v>
      </c>
      <c r="H3471" t="s">
        <v>20</v>
      </c>
      <c r="I3471" t="s">
        <v>109</v>
      </c>
      <c r="J3471">
        <v>2022</v>
      </c>
      <c r="K3471" t="s">
        <v>110</v>
      </c>
      <c r="L3471">
        <v>0.71230388583355098</v>
      </c>
      <c r="M3471">
        <v>8.1159226033758108E-2</v>
      </c>
      <c r="N3471">
        <v>0.20653688813269089</v>
      </c>
      <c r="O3471">
        <v>0</v>
      </c>
      <c r="P3471" t="s">
        <v>19</v>
      </c>
    </row>
    <row r="3472" spans="1:16" x14ac:dyDescent="0.2">
      <c r="A3472">
        <v>21040</v>
      </c>
      <c r="B3472">
        <v>7824</v>
      </c>
      <c r="C3472">
        <v>3</v>
      </c>
      <c r="D3472">
        <v>13212</v>
      </c>
      <c r="E3472">
        <v>0</v>
      </c>
      <c r="F3472">
        <v>0.99</v>
      </c>
      <c r="G3472">
        <v>0.01</v>
      </c>
      <c r="H3472" t="s">
        <v>21</v>
      </c>
      <c r="I3472" t="s">
        <v>109</v>
      </c>
      <c r="J3472">
        <v>2022</v>
      </c>
      <c r="K3472" t="s">
        <v>110</v>
      </c>
      <c r="L3472">
        <v>0.37186311787072251</v>
      </c>
      <c r="M3472">
        <v>1.4258555133079851E-4</v>
      </c>
      <c r="N3472">
        <v>0.62794676806083649</v>
      </c>
      <c r="O3472">
        <v>0</v>
      </c>
      <c r="P3472" t="s">
        <v>19</v>
      </c>
    </row>
    <row r="3473" spans="1:16" x14ac:dyDescent="0.2">
      <c r="A3473">
        <v>2619156</v>
      </c>
      <c r="B3473">
        <v>1557326</v>
      </c>
      <c r="C3473">
        <v>553127</v>
      </c>
      <c r="D3473">
        <v>508703</v>
      </c>
      <c r="E3473">
        <v>0</v>
      </c>
      <c r="F3473">
        <v>0.34</v>
      </c>
      <c r="G3473">
        <v>0.66</v>
      </c>
      <c r="H3473" t="s">
        <v>16</v>
      </c>
      <c r="I3473" t="s">
        <v>111</v>
      </c>
      <c r="J3473">
        <v>2022</v>
      </c>
      <c r="K3473" t="s">
        <v>112</v>
      </c>
      <c r="L3473">
        <v>0.59459077657077319</v>
      </c>
      <c r="M3473">
        <v>0.2111852062267387</v>
      </c>
      <c r="N3473">
        <v>0.19422401720248811</v>
      </c>
      <c r="O3473">
        <v>0</v>
      </c>
      <c r="P3473" t="s">
        <v>27</v>
      </c>
    </row>
    <row r="3474" spans="1:16" x14ac:dyDescent="0.2">
      <c r="A3474">
        <v>1154251</v>
      </c>
      <c r="B3474">
        <v>803558</v>
      </c>
      <c r="C3474">
        <v>131112</v>
      </c>
      <c r="D3474">
        <v>219581</v>
      </c>
      <c r="E3474">
        <v>0</v>
      </c>
      <c r="F3474">
        <v>0.37</v>
      </c>
      <c r="G3474">
        <v>0.63</v>
      </c>
      <c r="H3474" t="s">
        <v>20</v>
      </c>
      <c r="I3474" t="s">
        <v>111</v>
      </c>
      <c r="J3474">
        <v>2022</v>
      </c>
      <c r="K3474" t="s">
        <v>112</v>
      </c>
      <c r="L3474">
        <v>0.69617266954934409</v>
      </c>
      <c r="M3474">
        <v>0.1135905448641587</v>
      </c>
      <c r="N3474">
        <v>0.1902367855864972</v>
      </c>
      <c r="O3474">
        <v>0</v>
      </c>
      <c r="P3474" t="s">
        <v>27</v>
      </c>
    </row>
    <row r="3475" spans="1:16" x14ac:dyDescent="0.2">
      <c r="A3475">
        <v>3861419</v>
      </c>
      <c r="B3475">
        <v>3228629</v>
      </c>
      <c r="C3475">
        <v>614403</v>
      </c>
      <c r="D3475">
        <v>18387</v>
      </c>
      <c r="E3475">
        <v>0</v>
      </c>
      <c r="F3475">
        <v>0.52</v>
      </c>
      <c r="G3475">
        <v>0.48</v>
      </c>
      <c r="H3475" t="s">
        <v>21</v>
      </c>
      <c r="I3475" t="s">
        <v>111</v>
      </c>
      <c r="J3475">
        <v>2022</v>
      </c>
      <c r="K3475" t="s">
        <v>112</v>
      </c>
      <c r="L3475">
        <v>0.83612501000279948</v>
      </c>
      <c r="M3475">
        <v>0.15911326898220579</v>
      </c>
      <c r="N3475">
        <v>4.7617210149947468E-3</v>
      </c>
      <c r="O3475">
        <v>0</v>
      </c>
      <c r="P3475" t="s">
        <v>27</v>
      </c>
    </row>
    <row r="3476" spans="1:16" x14ac:dyDescent="0.2">
      <c r="A3476">
        <v>862735</v>
      </c>
      <c r="B3476">
        <v>800742</v>
      </c>
      <c r="C3476">
        <v>0</v>
      </c>
      <c r="D3476">
        <v>61993</v>
      </c>
      <c r="E3476">
        <v>0</v>
      </c>
      <c r="F3476">
        <v>0.96</v>
      </c>
      <c r="G3476">
        <v>0.04</v>
      </c>
      <c r="H3476" t="s">
        <v>16</v>
      </c>
      <c r="I3476" t="s">
        <v>113</v>
      </c>
      <c r="J3476">
        <v>2022</v>
      </c>
      <c r="K3476" t="s">
        <v>114</v>
      </c>
      <c r="L3476">
        <v>0.9281436362266513</v>
      </c>
      <c r="M3476">
        <v>0</v>
      </c>
      <c r="N3476">
        <v>7.1856363773348711E-2</v>
      </c>
      <c r="O3476">
        <v>0</v>
      </c>
      <c r="P3476" t="s">
        <v>79</v>
      </c>
    </row>
    <row r="3477" spans="1:16" x14ac:dyDescent="0.2">
      <c r="A3477">
        <v>421866</v>
      </c>
      <c r="B3477">
        <v>352912</v>
      </c>
      <c r="C3477">
        <v>0</v>
      </c>
      <c r="D3477">
        <v>68954</v>
      </c>
      <c r="E3477">
        <v>0</v>
      </c>
      <c r="F3477">
        <v>0.93</v>
      </c>
      <c r="G3477">
        <v>7.0000000000000007E-2</v>
      </c>
      <c r="H3477" t="s">
        <v>20</v>
      </c>
      <c r="I3477" t="s">
        <v>113</v>
      </c>
      <c r="J3477">
        <v>2022</v>
      </c>
      <c r="K3477" t="s">
        <v>114</v>
      </c>
      <c r="L3477">
        <v>0.83654999454803181</v>
      </c>
      <c r="M3477">
        <v>0</v>
      </c>
      <c r="N3477">
        <v>0.16345000545196819</v>
      </c>
      <c r="O3477">
        <v>0</v>
      </c>
      <c r="P3477" t="s">
        <v>79</v>
      </c>
    </row>
    <row r="3478" spans="1:16" x14ac:dyDescent="0.2">
      <c r="A3478">
        <v>2706254</v>
      </c>
      <c r="B3478">
        <v>2614128</v>
      </c>
      <c r="C3478">
        <v>0</v>
      </c>
      <c r="D3478">
        <v>15676</v>
      </c>
      <c r="E3478">
        <v>76449</v>
      </c>
      <c r="F3478">
        <v>0.22</v>
      </c>
      <c r="G3478">
        <v>0.78</v>
      </c>
      <c r="H3478" t="s">
        <v>21</v>
      </c>
      <c r="I3478" t="s">
        <v>113</v>
      </c>
      <c r="J3478">
        <v>2022</v>
      </c>
      <c r="K3478" t="s">
        <v>114</v>
      </c>
      <c r="L3478">
        <v>0.96595811036214629</v>
      </c>
      <c r="M3478">
        <v>0</v>
      </c>
      <c r="N3478">
        <v>5.7925087593404022E-3</v>
      </c>
      <c r="O3478">
        <v>2.8249011364047869E-2</v>
      </c>
      <c r="P3478" t="s">
        <v>79</v>
      </c>
    </row>
    <row r="3479" spans="1:16" x14ac:dyDescent="0.2">
      <c r="A3479">
        <v>9241</v>
      </c>
      <c r="B3479">
        <v>9241</v>
      </c>
      <c r="C3479">
        <v>0</v>
      </c>
      <c r="D3479">
        <v>0</v>
      </c>
      <c r="E3479">
        <v>0</v>
      </c>
      <c r="F3479">
        <v>1</v>
      </c>
      <c r="G3479">
        <v>0</v>
      </c>
      <c r="H3479" t="s">
        <v>82</v>
      </c>
      <c r="I3479" t="s">
        <v>113</v>
      </c>
      <c r="J3479">
        <v>2022</v>
      </c>
      <c r="K3479" t="s">
        <v>114</v>
      </c>
      <c r="L3479">
        <v>1</v>
      </c>
      <c r="M3479">
        <v>0</v>
      </c>
      <c r="N3479">
        <v>0</v>
      </c>
      <c r="O3479">
        <v>0</v>
      </c>
      <c r="P3479" t="s">
        <v>79</v>
      </c>
    </row>
    <row r="3480" spans="1:16" x14ac:dyDescent="0.2">
      <c r="A3480">
        <v>839488</v>
      </c>
      <c r="B3480">
        <v>510734</v>
      </c>
      <c r="C3480">
        <v>323353</v>
      </c>
      <c r="D3480">
        <v>5402</v>
      </c>
      <c r="E3480">
        <v>0</v>
      </c>
      <c r="F3480">
        <v>0.77</v>
      </c>
      <c r="G3480">
        <v>0.23</v>
      </c>
      <c r="H3480" t="s">
        <v>16</v>
      </c>
      <c r="I3480" t="s">
        <v>115</v>
      </c>
      <c r="J3480">
        <v>2022</v>
      </c>
      <c r="K3480" t="s">
        <v>116</v>
      </c>
      <c r="L3480">
        <v>0.60838749332926734</v>
      </c>
      <c r="M3480">
        <v>0.38517882328276282</v>
      </c>
      <c r="N3480">
        <v>6.4348745902264226E-3</v>
      </c>
      <c r="O3480">
        <v>0</v>
      </c>
      <c r="P3480" t="s">
        <v>27</v>
      </c>
    </row>
    <row r="3481" spans="1:16" x14ac:dyDescent="0.2">
      <c r="A3481">
        <v>2641030</v>
      </c>
      <c r="B3481">
        <v>1605963</v>
      </c>
      <c r="C3481">
        <v>680690</v>
      </c>
      <c r="D3481">
        <v>354377</v>
      </c>
      <c r="E3481">
        <v>0</v>
      </c>
      <c r="F3481">
        <v>0.46</v>
      </c>
      <c r="G3481">
        <v>0.54</v>
      </c>
      <c r="H3481" t="s">
        <v>20</v>
      </c>
      <c r="I3481" t="s">
        <v>115</v>
      </c>
      <c r="J3481">
        <v>2022</v>
      </c>
      <c r="K3481" t="s">
        <v>116</v>
      </c>
      <c r="L3481">
        <v>0.60808207403929526</v>
      </c>
      <c r="M3481">
        <v>0.2577365649008152</v>
      </c>
      <c r="N3481">
        <v>0.13418136105988951</v>
      </c>
      <c r="O3481">
        <v>0</v>
      </c>
      <c r="P3481" t="s">
        <v>27</v>
      </c>
    </row>
    <row r="3482" spans="1:16" x14ac:dyDescent="0.2">
      <c r="A3482">
        <v>2209787</v>
      </c>
      <c r="B3482">
        <v>1609852</v>
      </c>
      <c r="C3482">
        <v>530494</v>
      </c>
      <c r="D3482">
        <v>69441</v>
      </c>
      <c r="E3482">
        <v>0</v>
      </c>
      <c r="F3482">
        <v>0.45</v>
      </c>
      <c r="G3482">
        <v>0.55000000000000004</v>
      </c>
      <c r="H3482" t="s">
        <v>21</v>
      </c>
      <c r="I3482" t="s">
        <v>115</v>
      </c>
      <c r="J3482">
        <v>2022</v>
      </c>
      <c r="K3482" t="s">
        <v>116</v>
      </c>
      <c r="L3482">
        <v>0.72851003286742111</v>
      </c>
      <c r="M3482">
        <v>0.24006567148779501</v>
      </c>
      <c r="N3482">
        <v>3.1424295644783863E-2</v>
      </c>
      <c r="O3482">
        <v>0</v>
      </c>
      <c r="P3482" t="s">
        <v>27</v>
      </c>
    </row>
    <row r="3483" spans="1:16" x14ac:dyDescent="0.2">
      <c r="A3483">
        <v>259316</v>
      </c>
      <c r="B3483">
        <v>158785</v>
      </c>
      <c r="C3483">
        <v>19754</v>
      </c>
      <c r="D3483">
        <v>80777</v>
      </c>
      <c r="E3483">
        <v>0</v>
      </c>
      <c r="F3483">
        <v>0.14000000000000001</v>
      </c>
      <c r="G3483">
        <v>0.86</v>
      </c>
      <c r="H3483" t="s">
        <v>16</v>
      </c>
      <c r="I3483" t="s">
        <v>117</v>
      </c>
      <c r="J3483">
        <v>2022</v>
      </c>
      <c r="K3483" t="s">
        <v>118</v>
      </c>
      <c r="L3483">
        <v>0.61232241743664106</v>
      </c>
      <c r="M3483">
        <v>7.6177328047632997E-2</v>
      </c>
      <c r="N3483">
        <v>0.31150025451572599</v>
      </c>
      <c r="O3483">
        <v>0</v>
      </c>
      <c r="P3483" t="s">
        <v>27</v>
      </c>
    </row>
    <row r="3484" spans="1:16" x14ac:dyDescent="0.2">
      <c r="A3484">
        <v>854057</v>
      </c>
      <c r="B3484">
        <v>777583</v>
      </c>
      <c r="C3484">
        <v>76475</v>
      </c>
      <c r="D3484">
        <v>0</v>
      </c>
      <c r="E3484">
        <v>0</v>
      </c>
      <c r="F3484">
        <v>0.65</v>
      </c>
      <c r="G3484">
        <v>0.35</v>
      </c>
      <c r="H3484" t="s">
        <v>20</v>
      </c>
      <c r="I3484" t="s">
        <v>117</v>
      </c>
      <c r="J3484">
        <v>2022</v>
      </c>
      <c r="K3484" t="s">
        <v>118</v>
      </c>
      <c r="L3484">
        <v>0.91045796709118942</v>
      </c>
      <c r="M3484">
        <v>8.9543203790847681E-2</v>
      </c>
      <c r="N3484">
        <v>0</v>
      </c>
      <c r="O3484">
        <v>0</v>
      </c>
      <c r="P3484" t="s">
        <v>27</v>
      </c>
    </row>
    <row r="3485" spans="1:16" x14ac:dyDescent="0.2">
      <c r="A3485">
        <v>792832</v>
      </c>
      <c r="B3485">
        <v>546605</v>
      </c>
      <c r="C3485">
        <v>156651</v>
      </c>
      <c r="D3485">
        <v>89575</v>
      </c>
      <c r="E3485">
        <v>0</v>
      </c>
      <c r="F3485">
        <v>0.66</v>
      </c>
      <c r="G3485">
        <v>0.34</v>
      </c>
      <c r="H3485" t="s">
        <v>21</v>
      </c>
      <c r="I3485" t="s">
        <v>117</v>
      </c>
      <c r="J3485">
        <v>2022</v>
      </c>
      <c r="K3485" t="s">
        <v>118</v>
      </c>
      <c r="L3485">
        <v>0.68943357483048107</v>
      </c>
      <c r="M3485">
        <v>0.19758410356796899</v>
      </c>
      <c r="N3485">
        <v>0.11298106030029061</v>
      </c>
      <c r="O3485">
        <v>0</v>
      </c>
      <c r="P3485" t="s">
        <v>27</v>
      </c>
    </row>
    <row r="3486" spans="1:16" x14ac:dyDescent="0.2">
      <c r="A3486">
        <v>3018433</v>
      </c>
      <c r="B3486">
        <v>877826</v>
      </c>
      <c r="C3486">
        <v>178407</v>
      </c>
      <c r="D3486">
        <v>1962033</v>
      </c>
      <c r="E3486">
        <v>168</v>
      </c>
      <c r="F3486">
        <v>0.1</v>
      </c>
      <c r="G3486">
        <v>0.9</v>
      </c>
      <c r="H3486" t="s">
        <v>16</v>
      </c>
      <c r="I3486" t="s">
        <v>119</v>
      </c>
      <c r="J3486">
        <v>2022</v>
      </c>
      <c r="K3486" t="s">
        <v>120</v>
      </c>
      <c r="L3486">
        <v>0.29082176082755518</v>
      </c>
      <c r="M3486">
        <v>5.9105834053629812E-2</v>
      </c>
      <c r="N3486">
        <v>0.65001707839796341</v>
      </c>
      <c r="O3486">
        <v>5.5658018581164468E-5</v>
      </c>
      <c r="P3486" t="s">
        <v>79</v>
      </c>
    </row>
    <row r="3487" spans="1:16" x14ac:dyDescent="0.2">
      <c r="A3487">
        <v>6339270</v>
      </c>
      <c r="B3487">
        <v>4263199</v>
      </c>
      <c r="C3487">
        <v>940959</v>
      </c>
      <c r="D3487">
        <v>1134855</v>
      </c>
      <c r="E3487">
        <v>257</v>
      </c>
      <c r="F3487">
        <v>0.34</v>
      </c>
      <c r="G3487">
        <v>0.66</v>
      </c>
      <c r="H3487" t="s">
        <v>20</v>
      </c>
      <c r="I3487" t="s">
        <v>119</v>
      </c>
      <c r="J3487">
        <v>2022</v>
      </c>
      <c r="K3487" t="s">
        <v>120</v>
      </c>
      <c r="L3487">
        <v>0.67250629804378104</v>
      </c>
      <c r="M3487">
        <v>0.14843333696151129</v>
      </c>
      <c r="N3487">
        <v>0.1790198240491413</v>
      </c>
      <c r="O3487">
        <v>4.0540945566287597E-5</v>
      </c>
      <c r="P3487" t="s">
        <v>79</v>
      </c>
    </row>
    <row r="3488" spans="1:16" x14ac:dyDescent="0.2">
      <c r="A3488">
        <v>1867904</v>
      </c>
      <c r="B3488">
        <v>1303277</v>
      </c>
      <c r="C3488">
        <v>266345</v>
      </c>
      <c r="D3488">
        <v>298170</v>
      </c>
      <c r="E3488">
        <v>111</v>
      </c>
      <c r="F3488">
        <v>0.04</v>
      </c>
      <c r="G3488">
        <v>0.96</v>
      </c>
      <c r="H3488" t="s">
        <v>21</v>
      </c>
      <c r="I3488" t="s">
        <v>119</v>
      </c>
      <c r="J3488">
        <v>2022</v>
      </c>
      <c r="K3488" t="s">
        <v>120</v>
      </c>
      <c r="L3488">
        <v>0.69772161738504768</v>
      </c>
      <c r="M3488">
        <v>0.14259030442678</v>
      </c>
      <c r="N3488">
        <v>0.15962811793325571</v>
      </c>
      <c r="O3488">
        <v>5.9424895497841433E-5</v>
      </c>
      <c r="P3488" t="s">
        <v>79</v>
      </c>
    </row>
    <row r="3489" spans="1:16" x14ac:dyDescent="0.2">
      <c r="A3489">
        <v>1845442</v>
      </c>
      <c r="B3489">
        <v>1298152</v>
      </c>
      <c r="C3489">
        <v>2635</v>
      </c>
      <c r="D3489">
        <v>544654</v>
      </c>
      <c r="E3489">
        <v>0</v>
      </c>
      <c r="F3489">
        <v>0.25</v>
      </c>
      <c r="G3489">
        <v>0.75</v>
      </c>
      <c r="H3489" t="s">
        <v>16</v>
      </c>
      <c r="I3489" t="s">
        <v>121</v>
      </c>
      <c r="J3489">
        <v>2022</v>
      </c>
      <c r="K3489" t="s">
        <v>122</v>
      </c>
      <c r="L3489">
        <v>0.7034369002114399</v>
      </c>
      <c r="M3489">
        <v>1.427842218828877E-3</v>
      </c>
      <c r="N3489">
        <v>0.29513471569412641</v>
      </c>
      <c r="O3489">
        <v>0</v>
      </c>
      <c r="P3489" t="s">
        <v>79</v>
      </c>
    </row>
    <row r="3490" spans="1:16" x14ac:dyDescent="0.2">
      <c r="A3490">
        <v>251458</v>
      </c>
      <c r="B3490">
        <v>251000</v>
      </c>
      <c r="C3490">
        <v>14</v>
      </c>
      <c r="D3490">
        <v>444</v>
      </c>
      <c r="E3490">
        <v>0</v>
      </c>
      <c r="F3490">
        <v>0.67</v>
      </c>
      <c r="G3490">
        <v>0.33</v>
      </c>
      <c r="H3490" t="s">
        <v>20</v>
      </c>
      <c r="I3490" t="s">
        <v>121</v>
      </c>
      <c r="J3490">
        <v>2022</v>
      </c>
      <c r="K3490" t="s">
        <v>122</v>
      </c>
      <c r="L3490">
        <v>0.99817862227489285</v>
      </c>
      <c r="M3490">
        <v>5.5675301640830679E-5</v>
      </c>
      <c r="N3490">
        <v>1.7657024234663441E-3</v>
      </c>
      <c r="O3490">
        <v>0</v>
      </c>
      <c r="P3490" t="s">
        <v>79</v>
      </c>
    </row>
    <row r="3491" spans="1:16" x14ac:dyDescent="0.2">
      <c r="A3491">
        <v>843718</v>
      </c>
      <c r="B3491">
        <v>842249</v>
      </c>
      <c r="C3491">
        <v>46</v>
      </c>
      <c r="D3491">
        <v>1423</v>
      </c>
      <c r="E3491">
        <v>0</v>
      </c>
      <c r="F3491">
        <v>0.68</v>
      </c>
      <c r="G3491">
        <v>0.32</v>
      </c>
      <c r="H3491" t="s">
        <v>21</v>
      </c>
      <c r="I3491" t="s">
        <v>121</v>
      </c>
      <c r="J3491">
        <v>2022</v>
      </c>
      <c r="K3491" t="s">
        <v>122</v>
      </c>
      <c r="L3491">
        <v>0.9982588969300169</v>
      </c>
      <c r="M3491">
        <v>5.4520586262234539E-5</v>
      </c>
      <c r="N3491">
        <v>1.686582483720864E-3</v>
      </c>
      <c r="O3491">
        <v>0</v>
      </c>
      <c r="P3491" t="s">
        <v>79</v>
      </c>
    </row>
    <row r="3492" spans="1:16" x14ac:dyDescent="0.2">
      <c r="A3492">
        <v>4110003</v>
      </c>
      <c r="B3492">
        <v>1805971</v>
      </c>
      <c r="C3492">
        <v>582609</v>
      </c>
      <c r="D3492">
        <v>1714976</v>
      </c>
      <c r="E3492">
        <v>6447</v>
      </c>
      <c r="F3492">
        <v>0.28000000000000003</v>
      </c>
      <c r="G3492">
        <v>0.72</v>
      </c>
      <c r="H3492" t="s">
        <v>16</v>
      </c>
      <c r="I3492" t="s">
        <v>123</v>
      </c>
      <c r="J3492">
        <v>2022</v>
      </c>
      <c r="K3492" t="s">
        <v>124</v>
      </c>
      <c r="L3492">
        <v>0.43940868169682601</v>
      </c>
      <c r="M3492">
        <v>0.141753911128532</v>
      </c>
      <c r="N3492">
        <v>0.41726879518092808</v>
      </c>
      <c r="O3492">
        <v>1.568611993713873E-3</v>
      </c>
      <c r="P3492" t="s">
        <v>19</v>
      </c>
    </row>
    <row r="3493" spans="1:16" x14ac:dyDescent="0.2">
      <c r="A3493">
        <v>2570217</v>
      </c>
      <c r="B3493">
        <v>1905603</v>
      </c>
      <c r="C3493">
        <v>219397</v>
      </c>
      <c r="D3493">
        <v>431075</v>
      </c>
      <c r="E3493">
        <v>14141</v>
      </c>
      <c r="F3493">
        <v>0.97</v>
      </c>
      <c r="G3493">
        <v>0.03</v>
      </c>
      <c r="H3493" t="s">
        <v>20</v>
      </c>
      <c r="I3493" t="s">
        <v>123</v>
      </c>
      <c r="J3493">
        <v>2022</v>
      </c>
      <c r="K3493" t="s">
        <v>124</v>
      </c>
      <c r="L3493">
        <v>0.74141716438728711</v>
      </c>
      <c r="M3493">
        <v>8.536127494293283E-2</v>
      </c>
      <c r="N3493">
        <v>0.16771930152201159</v>
      </c>
      <c r="O3493">
        <v>5.501870075561713E-3</v>
      </c>
      <c r="P3493" t="s">
        <v>19</v>
      </c>
    </row>
    <row r="3494" spans="1:16" x14ac:dyDescent="0.2">
      <c r="A3494">
        <v>2356002</v>
      </c>
      <c r="B3494">
        <v>1299512</v>
      </c>
      <c r="C3494">
        <v>195591</v>
      </c>
      <c r="D3494">
        <v>849389</v>
      </c>
      <c r="E3494">
        <v>11510</v>
      </c>
      <c r="F3494">
        <v>0.86</v>
      </c>
      <c r="G3494">
        <v>0.14000000000000001</v>
      </c>
      <c r="H3494" t="s">
        <v>21</v>
      </c>
      <c r="I3494" t="s">
        <v>123</v>
      </c>
      <c r="J3494">
        <v>2022</v>
      </c>
      <c r="K3494" t="s">
        <v>124</v>
      </c>
      <c r="L3494">
        <v>0.55157508355256069</v>
      </c>
      <c r="M3494">
        <v>8.3018180799506958E-2</v>
      </c>
      <c r="N3494">
        <v>0.36052134081380238</v>
      </c>
      <c r="O3494">
        <v>4.8853948341300224E-3</v>
      </c>
      <c r="P3494" t="s">
        <v>19</v>
      </c>
    </row>
    <row r="3495" spans="1:16" x14ac:dyDescent="0.2">
      <c r="A3495">
        <v>2327041</v>
      </c>
      <c r="B3495">
        <v>945609</v>
      </c>
      <c r="C3495">
        <v>749102</v>
      </c>
      <c r="D3495">
        <v>632330</v>
      </c>
      <c r="E3495">
        <v>0</v>
      </c>
      <c r="F3495">
        <v>0.49</v>
      </c>
      <c r="G3495">
        <v>0.51</v>
      </c>
      <c r="H3495" t="s">
        <v>16</v>
      </c>
      <c r="I3495" t="s">
        <v>125</v>
      </c>
      <c r="J3495">
        <v>2022</v>
      </c>
      <c r="K3495" t="s">
        <v>126</v>
      </c>
      <c r="L3495">
        <v>0.40635682826387681</v>
      </c>
      <c r="M3495">
        <v>0.32191181848536399</v>
      </c>
      <c r="N3495">
        <v>0.2717313532507592</v>
      </c>
      <c r="O3495">
        <v>0</v>
      </c>
      <c r="P3495" t="s">
        <v>19</v>
      </c>
    </row>
    <row r="3496" spans="1:16" x14ac:dyDescent="0.2">
      <c r="A3496">
        <v>3707846</v>
      </c>
      <c r="B3496">
        <v>1644059</v>
      </c>
      <c r="C3496">
        <v>857307</v>
      </c>
      <c r="D3496">
        <v>1206481</v>
      </c>
      <c r="E3496">
        <v>0</v>
      </c>
      <c r="F3496">
        <v>0.43</v>
      </c>
      <c r="G3496">
        <v>0.56999999999999995</v>
      </c>
      <c r="H3496" t="s">
        <v>20</v>
      </c>
      <c r="I3496" t="s">
        <v>125</v>
      </c>
      <c r="J3496">
        <v>2022</v>
      </c>
      <c r="K3496" t="s">
        <v>126</v>
      </c>
      <c r="L3496">
        <v>0.44340002254678318</v>
      </c>
      <c r="M3496">
        <v>0.23121429530784179</v>
      </c>
      <c r="N3496">
        <v>0.32538595184373892</v>
      </c>
      <c r="O3496">
        <v>0</v>
      </c>
      <c r="P3496" t="s">
        <v>19</v>
      </c>
    </row>
    <row r="3497" spans="1:16" x14ac:dyDescent="0.2">
      <c r="A3497">
        <v>1053909</v>
      </c>
      <c r="B3497">
        <v>463916</v>
      </c>
      <c r="C3497">
        <v>427443</v>
      </c>
      <c r="D3497">
        <v>162549</v>
      </c>
      <c r="E3497">
        <v>0</v>
      </c>
      <c r="F3497">
        <v>0.77</v>
      </c>
      <c r="G3497">
        <v>0.23</v>
      </c>
      <c r="H3497" t="s">
        <v>21</v>
      </c>
      <c r="I3497" t="s">
        <v>125</v>
      </c>
      <c r="J3497">
        <v>2022</v>
      </c>
      <c r="K3497" t="s">
        <v>126</v>
      </c>
      <c r="L3497">
        <v>0.44018601226481602</v>
      </c>
      <c r="M3497">
        <v>0.40557866001713622</v>
      </c>
      <c r="N3497">
        <v>0.1542343788695229</v>
      </c>
      <c r="O3497">
        <v>0</v>
      </c>
      <c r="P3497" t="s">
        <v>19</v>
      </c>
    </row>
    <row r="3498" spans="1:16" x14ac:dyDescent="0.2">
      <c r="A3498">
        <v>1056300</v>
      </c>
      <c r="B3498">
        <v>743859</v>
      </c>
      <c r="C3498">
        <v>115533</v>
      </c>
      <c r="D3498">
        <v>175117</v>
      </c>
      <c r="E3498">
        <v>21790</v>
      </c>
      <c r="F3498">
        <v>0.75</v>
      </c>
      <c r="G3498">
        <v>0.25</v>
      </c>
      <c r="H3498" t="s">
        <v>16</v>
      </c>
      <c r="I3498" t="s">
        <v>127</v>
      </c>
      <c r="J3498">
        <v>2022</v>
      </c>
      <c r="K3498" t="s">
        <v>128</v>
      </c>
      <c r="L3498">
        <v>0.70421187162737864</v>
      </c>
      <c r="M3498">
        <v>0.1093751775063902</v>
      </c>
      <c r="N3498">
        <v>0.16578339486888191</v>
      </c>
      <c r="O3498">
        <v>2.062860929660134E-2</v>
      </c>
      <c r="P3498" t="s">
        <v>19</v>
      </c>
    </row>
    <row r="3499" spans="1:16" x14ac:dyDescent="0.2">
      <c r="A3499">
        <v>2076994</v>
      </c>
      <c r="B3499">
        <v>1494949</v>
      </c>
      <c r="C3499">
        <v>222962</v>
      </c>
      <c r="D3499">
        <v>295696</v>
      </c>
      <c r="E3499">
        <v>63386</v>
      </c>
      <c r="F3499">
        <v>0.23</v>
      </c>
      <c r="G3499">
        <v>0.77</v>
      </c>
      <c r="H3499" t="s">
        <v>20</v>
      </c>
      <c r="I3499" t="s">
        <v>127</v>
      </c>
      <c r="J3499">
        <v>2022</v>
      </c>
      <c r="K3499" t="s">
        <v>128</v>
      </c>
      <c r="L3499">
        <v>0.71976568059416635</v>
      </c>
      <c r="M3499">
        <v>0.1073484083247231</v>
      </c>
      <c r="N3499">
        <v>0.14236728656895489</v>
      </c>
      <c r="O3499">
        <v>3.0518143047115209E-2</v>
      </c>
      <c r="P3499" t="s">
        <v>19</v>
      </c>
    </row>
    <row r="3500" spans="1:16" x14ac:dyDescent="0.2">
      <c r="A3500">
        <v>-34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 t="s">
        <v>21</v>
      </c>
      <c r="I3500" t="s">
        <v>127</v>
      </c>
      <c r="J3500">
        <v>2022</v>
      </c>
      <c r="K3500" t="s">
        <v>128</v>
      </c>
      <c r="L3500">
        <v>0</v>
      </c>
      <c r="M3500">
        <v>0</v>
      </c>
      <c r="N3500">
        <v>0</v>
      </c>
      <c r="O3500">
        <v>0</v>
      </c>
      <c r="P3500" t="s">
        <v>19</v>
      </c>
    </row>
    <row r="3501" spans="1:16" x14ac:dyDescent="0.2">
      <c r="A3501">
        <v>9412870</v>
      </c>
      <c r="B3501">
        <v>4014925</v>
      </c>
      <c r="C3501">
        <v>1173460</v>
      </c>
      <c r="D3501">
        <v>4182903</v>
      </c>
      <c r="E3501">
        <v>41582</v>
      </c>
      <c r="F3501">
        <v>0.1</v>
      </c>
      <c r="G3501">
        <v>0.9</v>
      </c>
      <c r="H3501" t="s">
        <v>16</v>
      </c>
      <c r="I3501" t="s">
        <v>129</v>
      </c>
      <c r="J3501">
        <v>2022</v>
      </c>
      <c r="K3501" t="s">
        <v>130</v>
      </c>
      <c r="L3501">
        <v>0.42653568996490981</v>
      </c>
      <c r="M3501">
        <v>0.1246654845971526</v>
      </c>
      <c r="N3501">
        <v>0.44438125672616319</v>
      </c>
      <c r="O3501">
        <v>4.4175687117744113E-3</v>
      </c>
      <c r="P3501" t="s">
        <v>19</v>
      </c>
    </row>
    <row r="3502" spans="1:16" x14ac:dyDescent="0.2">
      <c r="A3502">
        <v>3790639</v>
      </c>
      <c r="B3502">
        <v>1087951</v>
      </c>
      <c r="C3502">
        <v>34187</v>
      </c>
      <c r="D3502">
        <v>2646026</v>
      </c>
      <c r="E3502">
        <v>22475</v>
      </c>
      <c r="F3502">
        <v>0.13</v>
      </c>
      <c r="G3502">
        <v>0.87</v>
      </c>
      <c r="H3502" t="s">
        <v>20</v>
      </c>
      <c r="I3502" t="s">
        <v>129</v>
      </c>
      <c r="J3502">
        <v>2022</v>
      </c>
      <c r="K3502" t="s">
        <v>130</v>
      </c>
      <c r="L3502">
        <v>0.28700992101859352</v>
      </c>
      <c r="M3502">
        <v>9.018796039401273E-3</v>
      </c>
      <c r="N3502">
        <v>0.69804220343852319</v>
      </c>
      <c r="O3502">
        <v>5.9290795034821304E-3</v>
      </c>
      <c r="P3502" t="s">
        <v>19</v>
      </c>
    </row>
    <row r="3503" spans="1:16" x14ac:dyDescent="0.2">
      <c r="A3503">
        <v>4923567</v>
      </c>
      <c r="B3503">
        <v>3252330</v>
      </c>
      <c r="C3503">
        <v>59188</v>
      </c>
      <c r="D3503">
        <v>1528944</v>
      </c>
      <c r="E3503">
        <v>83105</v>
      </c>
      <c r="F3503">
        <v>0.2</v>
      </c>
      <c r="G3503">
        <v>0.8</v>
      </c>
      <c r="H3503" t="s">
        <v>21</v>
      </c>
      <c r="I3503" t="s">
        <v>129</v>
      </c>
      <c r="J3503">
        <v>2022</v>
      </c>
      <c r="K3503" t="s">
        <v>130</v>
      </c>
      <c r="L3503">
        <v>0.66056377419054113</v>
      </c>
      <c r="M3503">
        <v>1.202136581060032E-2</v>
      </c>
      <c r="N3503">
        <v>0.31053583712783839</v>
      </c>
      <c r="O3503">
        <v>1.6879022871020131E-2</v>
      </c>
      <c r="P3503" t="s">
        <v>19</v>
      </c>
    </row>
    <row r="3504" spans="1:16" x14ac:dyDescent="0.2">
      <c r="A3504">
        <v>5181502</v>
      </c>
      <c r="B3504">
        <v>1486010</v>
      </c>
      <c r="C3504">
        <v>129586</v>
      </c>
      <c r="D3504">
        <v>3565906</v>
      </c>
      <c r="E3504">
        <v>0</v>
      </c>
      <c r="F3504">
        <v>0.09</v>
      </c>
      <c r="G3504">
        <v>0.91</v>
      </c>
      <c r="H3504" t="s">
        <v>16</v>
      </c>
      <c r="I3504" t="s">
        <v>131</v>
      </c>
      <c r="J3504">
        <v>2022</v>
      </c>
      <c r="K3504" t="s">
        <v>132</v>
      </c>
      <c r="L3504">
        <v>0.28679135895344632</v>
      </c>
      <c r="M3504">
        <v>2.5009350570548851E-2</v>
      </c>
      <c r="N3504">
        <v>0.68819929047600481</v>
      </c>
      <c r="O3504">
        <v>0</v>
      </c>
      <c r="P3504" t="s">
        <v>19</v>
      </c>
    </row>
    <row r="3505" spans="1:16" x14ac:dyDescent="0.2">
      <c r="A3505">
        <v>666508</v>
      </c>
      <c r="B3505">
        <v>84962</v>
      </c>
      <c r="C3505">
        <v>61828</v>
      </c>
      <c r="D3505">
        <v>519719</v>
      </c>
      <c r="E3505">
        <v>0</v>
      </c>
      <c r="F3505">
        <v>0.33</v>
      </c>
      <c r="G3505">
        <v>0.67</v>
      </c>
      <c r="H3505" t="s">
        <v>20</v>
      </c>
      <c r="I3505" t="s">
        <v>131</v>
      </c>
      <c r="J3505">
        <v>2022</v>
      </c>
      <c r="K3505" t="s">
        <v>132</v>
      </c>
      <c r="L3505">
        <v>0.12747333865459981</v>
      </c>
      <c r="M3505">
        <v>9.2764077850528426E-2</v>
      </c>
      <c r="N3505">
        <v>0.77976408385195672</v>
      </c>
      <c r="O3505">
        <v>0</v>
      </c>
      <c r="P3505" t="s">
        <v>19</v>
      </c>
    </row>
    <row r="3506" spans="1:16" x14ac:dyDescent="0.2">
      <c r="A3506">
        <v>4857637</v>
      </c>
      <c r="B3506">
        <v>1773145</v>
      </c>
      <c r="C3506">
        <v>137971</v>
      </c>
      <c r="D3506">
        <v>2946521</v>
      </c>
      <c r="E3506">
        <v>0</v>
      </c>
      <c r="F3506">
        <v>0.08</v>
      </c>
      <c r="G3506">
        <v>0.92</v>
      </c>
      <c r="H3506" t="s">
        <v>21</v>
      </c>
      <c r="I3506" t="s">
        <v>131</v>
      </c>
      <c r="J3506">
        <v>2022</v>
      </c>
      <c r="K3506" t="s">
        <v>132</v>
      </c>
      <c r="L3506">
        <v>0.36502212907222181</v>
      </c>
      <c r="M3506">
        <v>2.8402904539799909E-2</v>
      </c>
      <c r="N3506">
        <v>0.60657496638797836</v>
      </c>
      <c r="O3506">
        <v>0</v>
      </c>
      <c r="P3506" t="s">
        <v>19</v>
      </c>
    </row>
    <row r="3507" spans="1:16" x14ac:dyDescent="0.2">
      <c r="A3507">
        <v>990371</v>
      </c>
      <c r="B3507">
        <v>438131</v>
      </c>
      <c r="C3507">
        <v>26090</v>
      </c>
      <c r="D3507">
        <v>526149</v>
      </c>
      <c r="E3507">
        <v>0</v>
      </c>
      <c r="F3507">
        <v>0.27</v>
      </c>
      <c r="G3507">
        <v>0.73</v>
      </c>
      <c r="H3507" t="s">
        <v>16</v>
      </c>
      <c r="I3507" t="s">
        <v>133</v>
      </c>
      <c r="J3507">
        <v>2022</v>
      </c>
      <c r="K3507" t="s">
        <v>134</v>
      </c>
      <c r="L3507">
        <v>0.44239078082859862</v>
      </c>
      <c r="M3507">
        <v>2.634366313230093E-2</v>
      </c>
      <c r="N3507">
        <v>0.53126454631648135</v>
      </c>
      <c r="O3507">
        <v>0</v>
      </c>
      <c r="P3507" t="s">
        <v>19</v>
      </c>
    </row>
    <row r="3508" spans="1:16" x14ac:dyDescent="0.2">
      <c r="A3508">
        <v>81165</v>
      </c>
      <c r="B3508">
        <v>25283</v>
      </c>
      <c r="C3508">
        <v>0</v>
      </c>
      <c r="D3508">
        <v>55882</v>
      </c>
      <c r="E3508">
        <v>0</v>
      </c>
      <c r="F3508">
        <v>0.51</v>
      </c>
      <c r="G3508">
        <v>0.49</v>
      </c>
      <c r="H3508" t="s">
        <v>20</v>
      </c>
      <c r="I3508" t="s">
        <v>133</v>
      </c>
      <c r="J3508">
        <v>2022</v>
      </c>
      <c r="K3508" t="s">
        <v>134</v>
      </c>
      <c r="L3508">
        <v>0.311501262859607</v>
      </c>
      <c r="M3508">
        <v>0</v>
      </c>
      <c r="N3508">
        <v>0.688498737140393</v>
      </c>
      <c r="O3508">
        <v>0</v>
      </c>
      <c r="P3508" t="s">
        <v>19</v>
      </c>
    </row>
    <row r="3509" spans="1:16" x14ac:dyDescent="0.2">
      <c r="A3509">
        <v>404466</v>
      </c>
      <c r="B3509">
        <v>307105</v>
      </c>
      <c r="C3509">
        <v>0</v>
      </c>
      <c r="D3509">
        <v>97308</v>
      </c>
      <c r="E3509">
        <v>52</v>
      </c>
      <c r="F3509">
        <v>0.73</v>
      </c>
      <c r="G3509">
        <v>0.27</v>
      </c>
      <c r="H3509" t="s">
        <v>21</v>
      </c>
      <c r="I3509" t="s">
        <v>133</v>
      </c>
      <c r="J3509">
        <v>2022</v>
      </c>
      <c r="K3509" t="s">
        <v>134</v>
      </c>
      <c r="L3509">
        <v>0.7592850820588134</v>
      </c>
      <c r="M3509">
        <v>0</v>
      </c>
      <c r="N3509">
        <v>0.24058388096898131</v>
      </c>
      <c r="O3509">
        <v>1.2856457650334019E-4</v>
      </c>
      <c r="P3509" t="s">
        <v>19</v>
      </c>
    </row>
    <row r="3510" spans="1:16" x14ac:dyDescent="0.2">
      <c r="A3510">
        <v>2671343</v>
      </c>
      <c r="B3510">
        <v>1324190</v>
      </c>
      <c r="C3510">
        <v>169554</v>
      </c>
      <c r="D3510">
        <v>1177599</v>
      </c>
      <c r="E3510">
        <v>0</v>
      </c>
      <c r="F3510">
        <v>0.53</v>
      </c>
      <c r="G3510">
        <v>0.47</v>
      </c>
      <c r="H3510" t="s">
        <v>16</v>
      </c>
      <c r="I3510" t="s">
        <v>135</v>
      </c>
      <c r="J3510">
        <v>2022</v>
      </c>
      <c r="K3510" t="s">
        <v>136</v>
      </c>
      <c r="L3510">
        <v>0.49570197462474869</v>
      </c>
      <c r="M3510">
        <v>6.3471444887459233E-2</v>
      </c>
      <c r="N3510">
        <v>0.44082658048779211</v>
      </c>
      <c r="O3510">
        <v>0</v>
      </c>
      <c r="P3510" t="s">
        <v>27</v>
      </c>
    </row>
    <row r="3511" spans="1:16" x14ac:dyDescent="0.2">
      <c r="A3511">
        <v>2507321</v>
      </c>
      <c r="B3511">
        <v>1732367</v>
      </c>
      <c r="C3511">
        <v>160144</v>
      </c>
      <c r="D3511">
        <v>585810</v>
      </c>
      <c r="E3511">
        <v>29000</v>
      </c>
      <c r="F3511">
        <v>0.69</v>
      </c>
      <c r="G3511">
        <v>0.31</v>
      </c>
      <c r="H3511" t="s">
        <v>20</v>
      </c>
      <c r="I3511" t="s">
        <v>135</v>
      </c>
      <c r="J3511">
        <v>2022</v>
      </c>
      <c r="K3511" t="s">
        <v>136</v>
      </c>
      <c r="L3511">
        <v>0.69092349962370192</v>
      </c>
      <c r="M3511">
        <v>6.3870561447856092E-2</v>
      </c>
      <c r="N3511">
        <v>0.23363980918278909</v>
      </c>
      <c r="O3511">
        <v>1.1566129745652831E-2</v>
      </c>
      <c r="P3511" t="s">
        <v>27</v>
      </c>
    </row>
    <row r="3512" spans="1:16" x14ac:dyDescent="0.2">
      <c r="A3512">
        <v>1721406</v>
      </c>
      <c r="B3512">
        <v>1324761</v>
      </c>
      <c r="C3512">
        <v>84501</v>
      </c>
      <c r="D3512">
        <v>312144</v>
      </c>
      <c r="E3512">
        <v>0</v>
      </c>
      <c r="F3512">
        <v>0.39</v>
      </c>
      <c r="G3512">
        <v>0.61</v>
      </c>
      <c r="H3512" t="s">
        <v>21</v>
      </c>
      <c r="I3512" t="s">
        <v>135</v>
      </c>
      <c r="J3512">
        <v>2022</v>
      </c>
      <c r="K3512" t="s">
        <v>136</v>
      </c>
      <c r="L3512">
        <v>0.76958079616313646</v>
      </c>
      <c r="M3512">
        <v>4.9088361490549008E-2</v>
      </c>
      <c r="N3512">
        <v>0.18133084234631461</v>
      </c>
      <c r="O3512">
        <v>0</v>
      </c>
      <c r="P3512" t="s">
        <v>27</v>
      </c>
    </row>
    <row r="3513" spans="1:16" x14ac:dyDescent="0.2">
      <c r="A3513">
        <v>1433870</v>
      </c>
      <c r="B3513">
        <v>593736</v>
      </c>
      <c r="C3513">
        <v>295381</v>
      </c>
      <c r="D3513">
        <v>544753</v>
      </c>
      <c r="E3513">
        <v>0</v>
      </c>
      <c r="F3513">
        <v>0.23</v>
      </c>
      <c r="G3513">
        <v>0.77</v>
      </c>
      <c r="H3513" t="s">
        <v>16</v>
      </c>
      <c r="I3513" t="s">
        <v>137</v>
      </c>
      <c r="J3513">
        <v>2022</v>
      </c>
      <c r="K3513" t="s">
        <v>138</v>
      </c>
      <c r="L3513">
        <v>0.41407937958113361</v>
      </c>
      <c r="M3513">
        <v>0.20600263622225171</v>
      </c>
      <c r="N3513">
        <v>0.37991798419661482</v>
      </c>
      <c r="O3513">
        <v>0</v>
      </c>
      <c r="P3513" t="s">
        <v>19</v>
      </c>
    </row>
    <row r="3514" spans="1:16" x14ac:dyDescent="0.2">
      <c r="A3514">
        <v>155886</v>
      </c>
      <c r="B3514">
        <v>92222</v>
      </c>
      <c r="C3514">
        <v>24238</v>
      </c>
      <c r="D3514">
        <v>39425</v>
      </c>
      <c r="E3514">
        <v>0</v>
      </c>
      <c r="F3514">
        <v>0.48</v>
      </c>
      <c r="G3514">
        <v>0.52</v>
      </c>
      <c r="H3514" t="s">
        <v>20</v>
      </c>
      <c r="I3514" t="s">
        <v>137</v>
      </c>
      <c r="J3514">
        <v>2022</v>
      </c>
      <c r="K3514" t="s">
        <v>138</v>
      </c>
      <c r="L3514">
        <v>0.59159898900478558</v>
      </c>
      <c r="M3514">
        <v>0.15548541883171041</v>
      </c>
      <c r="N3514">
        <v>0.25290917721924999</v>
      </c>
      <c r="O3514">
        <v>0</v>
      </c>
      <c r="P3514" t="s">
        <v>19</v>
      </c>
    </row>
    <row r="3515" spans="1:16" x14ac:dyDescent="0.2">
      <c r="A3515">
        <v>675779</v>
      </c>
      <c r="B3515">
        <v>438483</v>
      </c>
      <c r="C3515">
        <v>46746</v>
      </c>
      <c r="D3515">
        <v>190549</v>
      </c>
      <c r="E3515">
        <v>0</v>
      </c>
      <c r="F3515">
        <v>0.93</v>
      </c>
      <c r="G3515">
        <v>7.0000000000000007E-2</v>
      </c>
      <c r="H3515" t="s">
        <v>21</v>
      </c>
      <c r="I3515" t="s">
        <v>137</v>
      </c>
      <c r="J3515">
        <v>2022</v>
      </c>
      <c r="K3515" t="s">
        <v>138</v>
      </c>
      <c r="L3515">
        <v>0.64885561699904848</v>
      </c>
      <c r="M3515">
        <v>6.917350198807598E-2</v>
      </c>
      <c r="N3515">
        <v>0.28196940123916248</v>
      </c>
      <c r="O3515">
        <v>0</v>
      </c>
      <c r="P3515" t="s">
        <v>19</v>
      </c>
    </row>
    <row r="3516" spans="1:16" x14ac:dyDescent="0.2">
      <c r="A3516">
        <v>1689409</v>
      </c>
      <c r="B3516">
        <v>1101708</v>
      </c>
      <c r="C3516">
        <v>509286</v>
      </c>
      <c r="D3516">
        <v>0</v>
      </c>
      <c r="E3516">
        <v>78414</v>
      </c>
      <c r="F3516">
        <v>0.4</v>
      </c>
      <c r="G3516">
        <v>0.6</v>
      </c>
      <c r="H3516" t="s">
        <v>16</v>
      </c>
      <c r="I3516" t="s">
        <v>139</v>
      </c>
      <c r="J3516">
        <v>2022</v>
      </c>
      <c r="K3516" t="s">
        <v>140</v>
      </c>
      <c r="L3516">
        <v>0.65212627611194207</v>
      </c>
      <c r="M3516">
        <v>0.30145808386246309</v>
      </c>
      <c r="N3516">
        <v>0</v>
      </c>
      <c r="O3516">
        <v>4.6415048102620503E-2</v>
      </c>
      <c r="P3516" t="s">
        <v>19</v>
      </c>
    </row>
    <row r="3517" spans="1:16" x14ac:dyDescent="0.2">
      <c r="A3517">
        <v>773773</v>
      </c>
      <c r="B3517">
        <v>456100</v>
      </c>
      <c r="C3517">
        <v>317673</v>
      </c>
      <c r="D3517">
        <v>0</v>
      </c>
      <c r="E3517">
        <v>0</v>
      </c>
      <c r="F3517">
        <v>0.54</v>
      </c>
      <c r="G3517">
        <v>0.46</v>
      </c>
      <c r="H3517" t="s">
        <v>20</v>
      </c>
      <c r="I3517" t="s">
        <v>139</v>
      </c>
      <c r="J3517">
        <v>2022</v>
      </c>
      <c r="K3517" t="s">
        <v>140</v>
      </c>
      <c r="L3517">
        <v>0.58944936047135266</v>
      </c>
      <c r="M3517">
        <v>0.41055063952864729</v>
      </c>
      <c r="N3517">
        <v>0</v>
      </c>
      <c r="O3517">
        <v>0</v>
      </c>
      <c r="P3517" t="s">
        <v>19</v>
      </c>
    </row>
    <row r="3518" spans="1:16" x14ac:dyDescent="0.2">
      <c r="A3518">
        <v>1200414</v>
      </c>
      <c r="B3518">
        <v>621011</v>
      </c>
      <c r="C3518">
        <v>579403</v>
      </c>
      <c r="D3518">
        <v>0</v>
      </c>
      <c r="E3518">
        <v>0</v>
      </c>
      <c r="F3518">
        <v>0.41</v>
      </c>
      <c r="G3518">
        <v>0.59</v>
      </c>
      <c r="H3518" t="s">
        <v>21</v>
      </c>
      <c r="I3518" t="s">
        <v>139</v>
      </c>
      <c r="J3518">
        <v>2022</v>
      </c>
      <c r="K3518" t="s">
        <v>140</v>
      </c>
      <c r="L3518">
        <v>0.51733068757945178</v>
      </c>
      <c r="M3518">
        <v>0.48266931242054822</v>
      </c>
      <c r="N3518">
        <v>0</v>
      </c>
      <c r="O3518">
        <v>0</v>
      </c>
      <c r="P3518" t="s">
        <v>19</v>
      </c>
    </row>
    <row r="3519" spans="1:16" x14ac:dyDescent="0.2">
      <c r="A3519">
        <v>7550</v>
      </c>
      <c r="B3519">
        <v>7550</v>
      </c>
      <c r="C3519">
        <v>0</v>
      </c>
      <c r="D3519">
        <v>0</v>
      </c>
      <c r="E3519">
        <v>0</v>
      </c>
      <c r="F3519">
        <v>0</v>
      </c>
      <c r="G3519">
        <v>1</v>
      </c>
      <c r="H3519" t="s">
        <v>82</v>
      </c>
      <c r="I3519" t="s">
        <v>139</v>
      </c>
      <c r="J3519">
        <v>2022</v>
      </c>
      <c r="K3519" t="s">
        <v>140</v>
      </c>
      <c r="L3519">
        <v>1</v>
      </c>
      <c r="M3519">
        <v>0</v>
      </c>
      <c r="N3519">
        <v>0</v>
      </c>
      <c r="O3519">
        <v>0</v>
      </c>
      <c r="P3519" t="s">
        <v>19</v>
      </c>
    </row>
    <row r="3520" spans="1:16" x14ac:dyDescent="0.2">
      <c r="A3520">
        <v>2454107</v>
      </c>
      <c r="B3520">
        <v>1470991</v>
      </c>
      <c r="C3520">
        <v>63632</v>
      </c>
      <c r="D3520">
        <v>914896</v>
      </c>
      <c r="E3520">
        <v>4587</v>
      </c>
      <c r="F3520">
        <v>0.18</v>
      </c>
      <c r="G3520">
        <v>0.82</v>
      </c>
      <c r="H3520" t="s">
        <v>16</v>
      </c>
      <c r="I3520" t="s">
        <v>141</v>
      </c>
      <c r="J3520">
        <v>2022</v>
      </c>
      <c r="K3520" t="s">
        <v>142</v>
      </c>
      <c r="L3520">
        <v>0.59939970017607225</v>
      </c>
      <c r="M3520">
        <v>2.592877979647994E-2</v>
      </c>
      <c r="N3520">
        <v>0.37280200089075172</v>
      </c>
      <c r="O3520">
        <v>1.869111656500715E-3</v>
      </c>
      <c r="P3520" t="s">
        <v>19</v>
      </c>
    </row>
    <row r="3521" spans="1:16" x14ac:dyDescent="0.2">
      <c r="A3521">
        <v>1004484</v>
      </c>
      <c r="B3521">
        <v>418640</v>
      </c>
      <c r="C3521">
        <v>524</v>
      </c>
      <c r="D3521">
        <v>585203</v>
      </c>
      <c r="E3521">
        <v>117</v>
      </c>
      <c r="F3521">
        <v>0.05</v>
      </c>
      <c r="G3521">
        <v>0.95</v>
      </c>
      <c r="H3521" t="s">
        <v>20</v>
      </c>
      <c r="I3521" t="s">
        <v>141</v>
      </c>
      <c r="J3521">
        <v>2022</v>
      </c>
      <c r="K3521" t="s">
        <v>142</v>
      </c>
      <c r="L3521">
        <v>0.4167711979483994</v>
      </c>
      <c r="M3521">
        <v>5.2166087264705061E-4</v>
      </c>
      <c r="N3521">
        <v>0.58259066346502286</v>
      </c>
      <c r="O3521">
        <v>1.164777139307346E-4</v>
      </c>
      <c r="P3521" t="s">
        <v>19</v>
      </c>
    </row>
    <row r="3522" spans="1:16" x14ac:dyDescent="0.2">
      <c r="A3522">
        <v>1227322</v>
      </c>
      <c r="B3522">
        <v>1117191</v>
      </c>
      <c r="C3522">
        <v>3094</v>
      </c>
      <c r="D3522">
        <v>104848</v>
      </c>
      <c r="E3522">
        <v>2189</v>
      </c>
      <c r="F3522">
        <v>0.22</v>
      </c>
      <c r="G3522">
        <v>0.78</v>
      </c>
      <c r="H3522" t="s">
        <v>21</v>
      </c>
      <c r="I3522" t="s">
        <v>141</v>
      </c>
      <c r="J3522">
        <v>2022</v>
      </c>
      <c r="K3522" t="s">
        <v>142</v>
      </c>
      <c r="L3522">
        <v>0.91026723223408368</v>
      </c>
      <c r="M3522">
        <v>2.520935826132018E-3</v>
      </c>
      <c r="N3522">
        <v>8.542827391670646E-2</v>
      </c>
      <c r="O3522">
        <v>1.7835580230778881E-3</v>
      </c>
      <c r="P3522" t="s">
        <v>19</v>
      </c>
    </row>
    <row r="3523" spans="1:16" x14ac:dyDescent="0.2">
      <c r="A3523">
        <v>350452</v>
      </c>
      <c r="B3523">
        <v>275402</v>
      </c>
      <c r="C3523">
        <v>6513</v>
      </c>
      <c r="D3523">
        <v>68536</v>
      </c>
      <c r="E3523">
        <v>0</v>
      </c>
      <c r="F3523">
        <v>0.93</v>
      </c>
      <c r="G3523">
        <v>7.0000000000000007E-2</v>
      </c>
      <c r="H3523" t="s">
        <v>16</v>
      </c>
      <c r="I3523" t="s">
        <v>143</v>
      </c>
      <c r="J3523">
        <v>2022</v>
      </c>
      <c r="K3523" t="s">
        <v>144</v>
      </c>
      <c r="L3523">
        <v>0.78584799059500299</v>
      </c>
      <c r="M3523">
        <v>1.858457078287469E-2</v>
      </c>
      <c r="N3523">
        <v>0.19556458516430211</v>
      </c>
      <c r="O3523">
        <v>0</v>
      </c>
      <c r="P3523" t="s">
        <v>27</v>
      </c>
    </row>
    <row r="3524" spans="1:16" x14ac:dyDescent="0.2">
      <c r="A3524">
        <v>464207</v>
      </c>
      <c r="B3524">
        <v>420171</v>
      </c>
      <c r="C3524">
        <v>31189</v>
      </c>
      <c r="D3524">
        <v>12846</v>
      </c>
      <c r="E3524">
        <v>0</v>
      </c>
      <c r="F3524">
        <v>0.44</v>
      </c>
      <c r="G3524">
        <v>0.56000000000000005</v>
      </c>
      <c r="H3524" t="s">
        <v>20</v>
      </c>
      <c r="I3524" t="s">
        <v>143</v>
      </c>
      <c r="J3524">
        <v>2022</v>
      </c>
      <c r="K3524" t="s">
        <v>144</v>
      </c>
      <c r="L3524">
        <v>0.90513714786722299</v>
      </c>
      <c r="M3524">
        <v>6.7187698591361186E-2</v>
      </c>
      <c r="N3524">
        <v>2.7672999330040259E-2</v>
      </c>
      <c r="O3524">
        <v>0</v>
      </c>
      <c r="P3524" t="s">
        <v>27</v>
      </c>
    </row>
    <row r="3525" spans="1:16" x14ac:dyDescent="0.2">
      <c r="A3525">
        <v>729035</v>
      </c>
      <c r="B3525">
        <v>484884</v>
      </c>
      <c r="C3525">
        <v>131427</v>
      </c>
      <c r="D3525">
        <v>112725</v>
      </c>
      <c r="E3525">
        <v>0</v>
      </c>
      <c r="F3525">
        <v>0.35</v>
      </c>
      <c r="G3525">
        <v>0.65</v>
      </c>
      <c r="H3525" t="s">
        <v>21</v>
      </c>
      <c r="I3525" t="s">
        <v>143</v>
      </c>
      <c r="J3525">
        <v>2022</v>
      </c>
      <c r="K3525" t="s">
        <v>144</v>
      </c>
      <c r="L3525">
        <v>0.66510387018455908</v>
      </c>
      <c r="M3525">
        <v>0.18027529542477391</v>
      </c>
      <c r="N3525">
        <v>0.15462220606692409</v>
      </c>
      <c r="O3525">
        <v>0</v>
      </c>
      <c r="P3525" t="s">
        <v>27</v>
      </c>
    </row>
    <row r="3526" spans="1:16" x14ac:dyDescent="0.2">
      <c r="A3526">
        <v>4390675</v>
      </c>
      <c r="B3526">
        <v>1213088</v>
      </c>
      <c r="C3526">
        <v>2193995</v>
      </c>
      <c r="D3526">
        <v>983592</v>
      </c>
      <c r="E3526">
        <v>0</v>
      </c>
      <c r="F3526">
        <v>0.05</v>
      </c>
      <c r="G3526">
        <v>0.95</v>
      </c>
      <c r="H3526" t="s">
        <v>16</v>
      </c>
      <c r="I3526" t="s">
        <v>145</v>
      </c>
      <c r="J3526">
        <v>2022</v>
      </c>
      <c r="K3526" t="s">
        <v>146</v>
      </c>
      <c r="L3526">
        <v>0.27628735900516438</v>
      </c>
      <c r="M3526">
        <v>0.49969423835742788</v>
      </c>
      <c r="N3526">
        <v>0.22401840263740769</v>
      </c>
      <c r="O3526">
        <v>0</v>
      </c>
      <c r="P3526" t="s">
        <v>27</v>
      </c>
    </row>
    <row r="3527" spans="1:16" x14ac:dyDescent="0.2">
      <c r="A3527">
        <v>3854263</v>
      </c>
      <c r="B3527">
        <v>1870261</v>
      </c>
      <c r="C3527">
        <v>1674162</v>
      </c>
      <c r="D3527">
        <v>309839</v>
      </c>
      <c r="E3527">
        <v>0</v>
      </c>
      <c r="F3527">
        <v>0.3</v>
      </c>
      <c r="G3527">
        <v>0.7</v>
      </c>
      <c r="H3527" t="s">
        <v>20</v>
      </c>
      <c r="I3527" t="s">
        <v>145</v>
      </c>
      <c r="J3527">
        <v>2022</v>
      </c>
      <c r="K3527" t="s">
        <v>146</v>
      </c>
      <c r="L3527">
        <v>0.48524477961156259</v>
      </c>
      <c r="M3527">
        <v>0.43436631075772458</v>
      </c>
      <c r="N3527">
        <v>8.0388650177738261E-2</v>
      </c>
      <c r="O3527">
        <v>0</v>
      </c>
      <c r="P3527" t="s">
        <v>27</v>
      </c>
    </row>
    <row r="3528" spans="1:16" x14ac:dyDescent="0.2">
      <c r="A3528">
        <v>3770815</v>
      </c>
      <c r="B3528">
        <v>1055385</v>
      </c>
      <c r="C3528">
        <v>2147887</v>
      </c>
      <c r="D3528">
        <v>567543</v>
      </c>
      <c r="E3528">
        <v>0</v>
      </c>
      <c r="F3528">
        <v>0.08</v>
      </c>
      <c r="G3528">
        <v>0.92</v>
      </c>
      <c r="H3528" t="s">
        <v>21</v>
      </c>
      <c r="I3528" t="s">
        <v>145</v>
      </c>
      <c r="J3528">
        <v>2022</v>
      </c>
      <c r="K3528" t="s">
        <v>146</v>
      </c>
      <c r="L3528">
        <v>0.27988246572690523</v>
      </c>
      <c r="M3528">
        <v>0.56960816163084105</v>
      </c>
      <c r="N3528">
        <v>0.1505093726422537</v>
      </c>
      <c r="O3528">
        <v>0</v>
      </c>
      <c r="P3528" t="s">
        <v>27</v>
      </c>
    </row>
    <row r="3529" spans="1:16" x14ac:dyDescent="0.2">
      <c r="A3529">
        <v>997</v>
      </c>
      <c r="B3529">
        <v>997</v>
      </c>
      <c r="C3529">
        <v>0</v>
      </c>
      <c r="D3529">
        <v>0</v>
      </c>
      <c r="E3529">
        <v>0</v>
      </c>
      <c r="F3529">
        <v>1</v>
      </c>
      <c r="G3529">
        <v>0</v>
      </c>
      <c r="H3529" t="s">
        <v>82</v>
      </c>
      <c r="I3529" t="s">
        <v>145</v>
      </c>
      <c r="J3529">
        <v>2022</v>
      </c>
      <c r="K3529" t="s">
        <v>146</v>
      </c>
      <c r="L3529">
        <v>1</v>
      </c>
      <c r="M3529">
        <v>0</v>
      </c>
      <c r="N3529">
        <v>0</v>
      </c>
      <c r="O3529">
        <v>0</v>
      </c>
      <c r="P3529" t="s">
        <v>27</v>
      </c>
    </row>
    <row r="3530" spans="1:16" x14ac:dyDescent="0.2">
      <c r="A3530">
        <v>2439852</v>
      </c>
      <c r="B3530">
        <v>1482444</v>
      </c>
      <c r="C3530">
        <v>0</v>
      </c>
      <c r="D3530">
        <v>941325</v>
      </c>
      <c r="E3530">
        <v>16084</v>
      </c>
      <c r="F3530">
        <v>0.24</v>
      </c>
      <c r="G3530">
        <v>0.76</v>
      </c>
      <c r="H3530" t="s">
        <v>16</v>
      </c>
      <c r="I3530" t="s">
        <v>147</v>
      </c>
      <c r="J3530">
        <v>2022</v>
      </c>
      <c r="K3530" t="s">
        <v>148</v>
      </c>
      <c r="L3530">
        <v>0.6075958705691985</v>
      </c>
      <c r="M3530">
        <v>0</v>
      </c>
      <c r="N3530">
        <v>0.38581233615809479</v>
      </c>
      <c r="O3530">
        <v>6.5922031336326957E-3</v>
      </c>
      <c r="P3530" t="s">
        <v>27</v>
      </c>
    </row>
    <row r="3531" spans="1:16" x14ac:dyDescent="0.2">
      <c r="A3531">
        <v>2854756</v>
      </c>
      <c r="B3531">
        <v>1529066</v>
      </c>
      <c r="C3531">
        <v>0</v>
      </c>
      <c r="D3531">
        <v>1325690</v>
      </c>
      <c r="E3531">
        <v>0</v>
      </c>
      <c r="F3531">
        <v>0.25</v>
      </c>
      <c r="G3531">
        <v>0.75</v>
      </c>
      <c r="H3531" t="s">
        <v>20</v>
      </c>
      <c r="I3531" t="s">
        <v>147</v>
      </c>
      <c r="J3531">
        <v>2022</v>
      </c>
      <c r="K3531" t="s">
        <v>148</v>
      </c>
      <c r="L3531">
        <v>0.53562055741366332</v>
      </c>
      <c r="M3531">
        <v>0</v>
      </c>
      <c r="N3531">
        <v>0.46437944258633662</v>
      </c>
      <c r="O3531">
        <v>0</v>
      </c>
      <c r="P3531" t="s">
        <v>27</v>
      </c>
    </row>
    <row r="3532" spans="1:16" x14ac:dyDescent="0.2">
      <c r="A3532">
        <v>202533</v>
      </c>
      <c r="B3532">
        <v>184388</v>
      </c>
      <c r="C3532">
        <v>0</v>
      </c>
      <c r="D3532">
        <v>18145</v>
      </c>
      <c r="E3532">
        <v>0</v>
      </c>
      <c r="F3532">
        <v>0.73</v>
      </c>
      <c r="G3532">
        <v>0.27</v>
      </c>
      <c r="H3532" t="s">
        <v>21</v>
      </c>
      <c r="I3532" t="s">
        <v>147</v>
      </c>
      <c r="J3532">
        <v>2022</v>
      </c>
      <c r="K3532" t="s">
        <v>148</v>
      </c>
      <c r="L3532">
        <v>0.91040966163538783</v>
      </c>
      <c r="M3532">
        <v>0</v>
      </c>
      <c r="N3532">
        <v>8.9590338364612193E-2</v>
      </c>
      <c r="O3532">
        <v>0</v>
      </c>
      <c r="P3532" t="s">
        <v>27</v>
      </c>
    </row>
    <row r="3533" spans="1:16" x14ac:dyDescent="0.2">
      <c r="A3533">
        <v>3743794</v>
      </c>
      <c r="B3533">
        <v>2804643</v>
      </c>
      <c r="C3533">
        <v>361537</v>
      </c>
      <c r="D3533">
        <v>577615</v>
      </c>
      <c r="E3533">
        <v>0</v>
      </c>
      <c r="F3533">
        <v>0.46</v>
      </c>
      <c r="G3533">
        <v>0.54</v>
      </c>
      <c r="H3533" t="s">
        <v>16</v>
      </c>
      <c r="I3533" t="s">
        <v>149</v>
      </c>
      <c r="J3533">
        <v>2022</v>
      </c>
      <c r="K3533" t="s">
        <v>150</v>
      </c>
      <c r="L3533">
        <v>0.74914458434411724</v>
      </c>
      <c r="M3533">
        <v>9.6569683054142402E-2</v>
      </c>
      <c r="N3533">
        <v>0.15428599971045409</v>
      </c>
      <c r="O3533">
        <v>0</v>
      </c>
      <c r="P3533" t="s">
        <v>27</v>
      </c>
    </row>
    <row r="3534" spans="1:16" x14ac:dyDescent="0.2">
      <c r="A3534">
        <v>3823065</v>
      </c>
      <c r="B3534">
        <v>2613629</v>
      </c>
      <c r="C3534">
        <v>996062</v>
      </c>
      <c r="D3534">
        <v>213374</v>
      </c>
      <c r="E3534">
        <v>0</v>
      </c>
      <c r="F3534">
        <v>0.55000000000000004</v>
      </c>
      <c r="G3534">
        <v>0.45</v>
      </c>
      <c r="H3534" t="s">
        <v>20</v>
      </c>
      <c r="I3534" t="s">
        <v>149</v>
      </c>
      <c r="J3534">
        <v>2022</v>
      </c>
      <c r="K3534" t="s">
        <v>150</v>
      </c>
      <c r="L3534">
        <v>0.68364754457483723</v>
      </c>
      <c r="M3534">
        <v>0.26054016868664281</v>
      </c>
      <c r="N3534">
        <v>5.5812286738520012E-2</v>
      </c>
      <c r="O3534">
        <v>0</v>
      </c>
      <c r="P3534" t="s">
        <v>27</v>
      </c>
    </row>
    <row r="3535" spans="1:16" x14ac:dyDescent="0.2">
      <c r="A3535">
        <v>2538938</v>
      </c>
      <c r="B3535">
        <v>1402234</v>
      </c>
      <c r="C3535">
        <v>876231</v>
      </c>
      <c r="D3535">
        <v>260473</v>
      </c>
      <c r="E3535">
        <v>0</v>
      </c>
      <c r="F3535">
        <v>0.43</v>
      </c>
      <c r="G3535">
        <v>0.56999999999999995</v>
      </c>
      <c r="H3535" t="s">
        <v>21</v>
      </c>
      <c r="I3535" t="s">
        <v>149</v>
      </c>
      <c r="J3535">
        <v>2022</v>
      </c>
      <c r="K3535" t="s">
        <v>150</v>
      </c>
      <c r="L3535">
        <v>0.55229154867113728</v>
      </c>
      <c r="M3535">
        <v>0.34511713165110769</v>
      </c>
      <c r="N3535">
        <v>0.10259131967775501</v>
      </c>
      <c r="O3535">
        <v>0</v>
      </c>
      <c r="P3535" t="s">
        <v>27</v>
      </c>
    </row>
    <row r="3536" spans="1:16" x14ac:dyDescent="0.2">
      <c r="A3536">
        <v>2786820</v>
      </c>
      <c r="B3536">
        <v>1557145</v>
      </c>
      <c r="C3536">
        <v>194137</v>
      </c>
      <c r="D3536">
        <v>947467</v>
      </c>
      <c r="E3536">
        <v>88072</v>
      </c>
      <c r="F3536">
        <v>0.18</v>
      </c>
      <c r="G3536">
        <v>0.82</v>
      </c>
      <c r="H3536" t="s">
        <v>16</v>
      </c>
      <c r="I3536" t="s">
        <v>151</v>
      </c>
      <c r="J3536">
        <v>2022</v>
      </c>
      <c r="K3536" t="s">
        <v>152</v>
      </c>
      <c r="L3536">
        <v>0.55875334610775007</v>
      </c>
      <c r="M3536">
        <v>6.9662554452745426E-2</v>
      </c>
      <c r="N3536">
        <v>0.33998141250601038</v>
      </c>
      <c r="O3536">
        <v>3.1603045765424387E-2</v>
      </c>
      <c r="P3536" t="s">
        <v>27</v>
      </c>
    </row>
    <row r="3537" spans="1:16" x14ac:dyDescent="0.2">
      <c r="A3537">
        <v>4079663</v>
      </c>
      <c r="B3537">
        <v>2352507</v>
      </c>
      <c r="C3537">
        <v>932478</v>
      </c>
      <c r="D3537">
        <v>794678</v>
      </c>
      <c r="E3537">
        <v>0</v>
      </c>
      <c r="F3537">
        <v>0.35</v>
      </c>
      <c r="G3537">
        <v>0.65</v>
      </c>
      <c r="H3537" t="s">
        <v>20</v>
      </c>
      <c r="I3537" t="s">
        <v>151</v>
      </c>
      <c r="J3537">
        <v>2022</v>
      </c>
      <c r="K3537" t="s">
        <v>152</v>
      </c>
      <c r="L3537">
        <v>0.57664248247955774</v>
      </c>
      <c r="M3537">
        <v>0.22856740863154629</v>
      </c>
      <c r="N3537">
        <v>0.194790108888896</v>
      </c>
      <c r="O3537">
        <v>0</v>
      </c>
      <c r="P3537" t="s">
        <v>27</v>
      </c>
    </row>
    <row r="3538" spans="1:16" x14ac:dyDescent="0.2">
      <c r="A3538">
        <v>8871347</v>
      </c>
      <c r="B3538">
        <v>7294656</v>
      </c>
      <c r="C3538">
        <v>965117</v>
      </c>
      <c r="D3538">
        <v>611573</v>
      </c>
      <c r="E3538">
        <v>0</v>
      </c>
      <c r="F3538">
        <v>0.17</v>
      </c>
      <c r="G3538">
        <v>0.83</v>
      </c>
      <c r="H3538" t="s">
        <v>21</v>
      </c>
      <c r="I3538" t="s">
        <v>151</v>
      </c>
      <c r="J3538">
        <v>2022</v>
      </c>
      <c r="K3538" t="s">
        <v>152</v>
      </c>
      <c r="L3538">
        <v>0.82227152201351161</v>
      </c>
      <c r="M3538">
        <v>0.1087903561882993</v>
      </c>
      <c r="N3538">
        <v>6.8938009075735621E-2</v>
      </c>
      <c r="O3538">
        <v>0</v>
      </c>
      <c r="P3538" t="s">
        <v>27</v>
      </c>
    </row>
    <row r="3539" spans="1:16" x14ac:dyDescent="0.2">
      <c r="A3539">
        <v>810</v>
      </c>
      <c r="B3539">
        <v>0</v>
      </c>
      <c r="C3539">
        <v>810</v>
      </c>
      <c r="D3539">
        <v>0</v>
      </c>
      <c r="E3539">
        <v>0</v>
      </c>
      <c r="F3539">
        <v>1</v>
      </c>
      <c r="G3539">
        <v>0</v>
      </c>
      <c r="H3539" t="s">
        <v>82</v>
      </c>
      <c r="I3539" t="s">
        <v>151</v>
      </c>
      <c r="J3539">
        <v>2022</v>
      </c>
      <c r="K3539" t="s">
        <v>152</v>
      </c>
      <c r="L3539">
        <v>0</v>
      </c>
      <c r="M3539">
        <v>1</v>
      </c>
      <c r="N3539">
        <v>0</v>
      </c>
      <c r="O3539">
        <v>0</v>
      </c>
      <c r="P3539" t="s">
        <v>27</v>
      </c>
    </row>
    <row r="3540" spans="1:16" x14ac:dyDescent="0.2">
      <c r="A3540">
        <v>224566</v>
      </c>
      <c r="B3540">
        <v>224394</v>
      </c>
      <c r="C3540">
        <v>0</v>
      </c>
      <c r="D3540">
        <v>173</v>
      </c>
      <c r="E3540">
        <v>0</v>
      </c>
      <c r="F3540">
        <v>1</v>
      </c>
      <c r="G3540">
        <v>0</v>
      </c>
      <c r="H3540" t="s">
        <v>16</v>
      </c>
      <c r="I3540" t="s">
        <v>153</v>
      </c>
      <c r="J3540">
        <v>2022</v>
      </c>
      <c r="K3540" t="s">
        <v>154</v>
      </c>
      <c r="L3540">
        <v>0.99923407817746235</v>
      </c>
      <c r="M3540">
        <v>0</v>
      </c>
      <c r="N3540">
        <v>7.7037485638965829E-4</v>
      </c>
      <c r="O3540">
        <v>0</v>
      </c>
      <c r="P3540" t="s">
        <v>19</v>
      </c>
    </row>
    <row r="3541" spans="1:16" x14ac:dyDescent="0.2">
      <c r="A3541">
        <v>361905</v>
      </c>
      <c r="B3541">
        <v>342078</v>
      </c>
      <c r="C3541">
        <v>0</v>
      </c>
      <c r="D3541">
        <v>19827</v>
      </c>
      <c r="E3541">
        <v>0</v>
      </c>
      <c r="F3541">
        <v>0.93</v>
      </c>
      <c r="G3541">
        <v>7.0000000000000007E-2</v>
      </c>
      <c r="H3541" t="s">
        <v>21</v>
      </c>
      <c r="I3541" t="s">
        <v>153</v>
      </c>
      <c r="J3541">
        <v>2022</v>
      </c>
      <c r="K3541" t="s">
        <v>154</v>
      </c>
      <c r="L3541">
        <v>0.94521490446387868</v>
      </c>
      <c r="M3541">
        <v>0</v>
      </c>
      <c r="N3541">
        <v>5.4785095536121348E-2</v>
      </c>
      <c r="O3541">
        <v>0</v>
      </c>
      <c r="P3541" t="s">
        <v>19</v>
      </c>
    </row>
    <row r="3542" spans="1:16" x14ac:dyDescent="0.2">
      <c r="A3542">
        <v>408436</v>
      </c>
      <c r="B3542">
        <v>350941</v>
      </c>
      <c r="C3542">
        <v>39472</v>
      </c>
      <c r="D3542">
        <v>18023</v>
      </c>
      <c r="E3542">
        <v>0</v>
      </c>
      <c r="F3542">
        <v>0.84</v>
      </c>
      <c r="G3542">
        <v>0.16</v>
      </c>
      <c r="H3542" t="s">
        <v>16</v>
      </c>
      <c r="I3542" t="s">
        <v>155</v>
      </c>
      <c r="J3542">
        <v>2022</v>
      </c>
      <c r="K3542" t="s">
        <v>156</v>
      </c>
      <c r="L3542">
        <v>0.85923131163756383</v>
      </c>
      <c r="M3542">
        <v>9.66418239332478E-2</v>
      </c>
      <c r="N3542">
        <v>4.4126864429188423E-2</v>
      </c>
      <c r="O3542">
        <v>0</v>
      </c>
      <c r="P3542" t="s">
        <v>19</v>
      </c>
    </row>
    <row r="3543" spans="1:16" x14ac:dyDescent="0.2">
      <c r="A3543">
        <v>335520</v>
      </c>
      <c r="B3543">
        <v>248051</v>
      </c>
      <c r="C3543">
        <v>78123</v>
      </c>
      <c r="D3543">
        <v>9346</v>
      </c>
      <c r="E3543">
        <v>0</v>
      </c>
      <c r="F3543">
        <v>1</v>
      </c>
      <c r="G3543">
        <v>0</v>
      </c>
      <c r="H3543" t="s">
        <v>21</v>
      </c>
      <c r="I3543" t="s">
        <v>155</v>
      </c>
      <c r="J3543">
        <v>2022</v>
      </c>
      <c r="K3543" t="s">
        <v>156</v>
      </c>
      <c r="L3543">
        <v>0.73930317119694799</v>
      </c>
      <c r="M3543">
        <v>0.23284155937052931</v>
      </c>
      <c r="N3543">
        <v>2.7855269432522652E-2</v>
      </c>
      <c r="O3543">
        <v>0</v>
      </c>
      <c r="P3543" t="s">
        <v>19</v>
      </c>
    </row>
    <row r="3544" spans="1:16" x14ac:dyDescent="0.2">
      <c r="A3544">
        <v>7668809</v>
      </c>
      <c r="B3544">
        <v>4360239</v>
      </c>
      <c r="C3544">
        <v>916770</v>
      </c>
      <c r="D3544">
        <v>2391800</v>
      </c>
      <c r="E3544">
        <v>0</v>
      </c>
      <c r="F3544">
        <v>0.22</v>
      </c>
      <c r="G3544">
        <v>0.78</v>
      </c>
      <c r="H3544" t="s">
        <v>16</v>
      </c>
      <c r="I3544" t="s">
        <v>157</v>
      </c>
      <c r="J3544">
        <v>2022</v>
      </c>
      <c r="K3544" t="s">
        <v>158</v>
      </c>
      <c r="L3544">
        <v>0.56856794842588987</v>
      </c>
      <c r="M3544">
        <v>0.1195452905399</v>
      </c>
      <c r="N3544">
        <v>0.31188676103421009</v>
      </c>
      <c r="O3544">
        <v>0</v>
      </c>
      <c r="P3544" t="s">
        <v>27</v>
      </c>
    </row>
    <row r="3545" spans="1:16" x14ac:dyDescent="0.2">
      <c r="A3545">
        <v>5187643</v>
      </c>
      <c r="B3545">
        <v>3472329</v>
      </c>
      <c r="C3545">
        <v>860666</v>
      </c>
      <c r="D3545">
        <v>854648</v>
      </c>
      <c r="E3545">
        <v>0</v>
      </c>
      <c r="F3545">
        <v>0.42</v>
      </c>
      <c r="G3545">
        <v>0.57999999999999996</v>
      </c>
      <c r="H3545" t="s">
        <v>20</v>
      </c>
      <c r="I3545" t="s">
        <v>157</v>
      </c>
      <c r="J3545">
        <v>2022</v>
      </c>
      <c r="K3545" t="s">
        <v>158</v>
      </c>
      <c r="L3545">
        <v>0.66934617513194339</v>
      </c>
      <c r="M3545">
        <v>0.1659069446374779</v>
      </c>
      <c r="N3545">
        <v>0.16474688023057871</v>
      </c>
      <c r="O3545">
        <v>0</v>
      </c>
      <c r="P3545" t="s">
        <v>27</v>
      </c>
    </row>
    <row r="3546" spans="1:16" x14ac:dyDescent="0.2">
      <c r="A3546">
        <v>3655784</v>
      </c>
      <c r="B3546">
        <v>1671383</v>
      </c>
      <c r="C3546">
        <v>749083</v>
      </c>
      <c r="D3546">
        <v>1235318</v>
      </c>
      <c r="E3546">
        <v>0</v>
      </c>
      <c r="F3546">
        <v>0.12</v>
      </c>
      <c r="G3546">
        <v>0.88</v>
      </c>
      <c r="H3546" t="s">
        <v>21</v>
      </c>
      <c r="I3546" t="s">
        <v>157</v>
      </c>
      <c r="J3546">
        <v>2022</v>
      </c>
      <c r="K3546" t="s">
        <v>158</v>
      </c>
      <c r="L3546">
        <v>0.45718866322517959</v>
      </c>
      <c r="M3546">
        <v>0.20490351727563769</v>
      </c>
      <c r="N3546">
        <v>0.33790781949918258</v>
      </c>
      <c r="O3546">
        <v>0</v>
      </c>
      <c r="P3546" t="s">
        <v>27</v>
      </c>
    </row>
    <row r="3547" spans="1:16" x14ac:dyDescent="0.2">
      <c r="A3547">
        <v>284712</v>
      </c>
      <c r="B3547">
        <v>234028</v>
      </c>
      <c r="C3547">
        <v>39490</v>
      </c>
      <c r="D3547">
        <v>11194</v>
      </c>
      <c r="E3547">
        <v>0</v>
      </c>
      <c r="F3547">
        <v>0.4</v>
      </c>
      <c r="G3547">
        <v>0.6</v>
      </c>
      <c r="H3547" t="s">
        <v>16</v>
      </c>
      <c r="I3547" t="s">
        <v>159</v>
      </c>
      <c r="J3547">
        <v>2022</v>
      </c>
      <c r="K3547" t="s">
        <v>160</v>
      </c>
      <c r="L3547">
        <v>0.82198151114108287</v>
      </c>
      <c r="M3547">
        <v>0.1387015650903369</v>
      </c>
      <c r="N3547">
        <v>3.9316923768580182E-2</v>
      </c>
      <c r="O3547">
        <v>0</v>
      </c>
      <c r="P3547" t="s">
        <v>27</v>
      </c>
    </row>
    <row r="3548" spans="1:16" x14ac:dyDescent="0.2">
      <c r="A3548">
        <v>1553757</v>
      </c>
      <c r="B3548">
        <v>1331009</v>
      </c>
      <c r="C3548">
        <v>176020</v>
      </c>
      <c r="D3548">
        <v>46728</v>
      </c>
      <c r="E3548">
        <v>0</v>
      </c>
      <c r="F3548">
        <v>0.9</v>
      </c>
      <c r="G3548">
        <v>0.1</v>
      </c>
      <c r="H3548" t="s">
        <v>20</v>
      </c>
      <c r="I3548" t="s">
        <v>159</v>
      </c>
      <c r="J3548">
        <v>2022</v>
      </c>
      <c r="K3548" t="s">
        <v>160</v>
      </c>
      <c r="L3548">
        <v>0.85663910122367914</v>
      </c>
      <c r="M3548">
        <v>0.1132866979843051</v>
      </c>
      <c r="N3548">
        <v>3.007420079201574E-2</v>
      </c>
      <c r="O3548">
        <v>0</v>
      </c>
      <c r="P3548" t="s">
        <v>27</v>
      </c>
    </row>
    <row r="3549" spans="1:16" x14ac:dyDescent="0.2">
      <c r="A3549">
        <v>482071</v>
      </c>
      <c r="B3549">
        <v>393257</v>
      </c>
      <c r="C3549">
        <v>57520</v>
      </c>
      <c r="D3549">
        <v>31293</v>
      </c>
      <c r="E3549">
        <v>0</v>
      </c>
      <c r="F3549">
        <v>0.1</v>
      </c>
      <c r="G3549">
        <v>0.9</v>
      </c>
      <c r="H3549" t="s">
        <v>21</v>
      </c>
      <c r="I3549" t="s">
        <v>159</v>
      </c>
      <c r="J3549">
        <v>2022</v>
      </c>
      <c r="K3549" t="s">
        <v>160</v>
      </c>
      <c r="L3549">
        <v>0.81576572745508447</v>
      </c>
      <c r="M3549">
        <v>0.1193185236199647</v>
      </c>
      <c r="N3549">
        <v>6.4913674541716884E-2</v>
      </c>
      <c r="O3549">
        <v>0</v>
      </c>
      <c r="P3549" t="s">
        <v>27</v>
      </c>
    </row>
    <row r="3550" spans="1:16" x14ac:dyDescent="0.2">
      <c r="A3550">
        <v>24752</v>
      </c>
      <c r="B3550">
        <v>24752</v>
      </c>
      <c r="C3550">
        <v>0</v>
      </c>
      <c r="D3550">
        <v>0</v>
      </c>
      <c r="E3550">
        <v>0</v>
      </c>
      <c r="F3550">
        <v>0</v>
      </c>
      <c r="G3550">
        <v>1</v>
      </c>
      <c r="H3550" t="s">
        <v>82</v>
      </c>
      <c r="I3550" t="s">
        <v>159</v>
      </c>
      <c r="J3550">
        <v>2022</v>
      </c>
      <c r="K3550" t="s">
        <v>160</v>
      </c>
      <c r="L3550">
        <v>1</v>
      </c>
      <c r="M3550">
        <v>0</v>
      </c>
      <c r="N3550">
        <v>0</v>
      </c>
      <c r="O3550">
        <v>0</v>
      </c>
      <c r="P3550" t="s">
        <v>27</v>
      </c>
    </row>
    <row r="3551" spans="1:16" x14ac:dyDescent="0.2">
      <c r="A3551">
        <v>91396</v>
      </c>
      <c r="B3551">
        <v>61863</v>
      </c>
      <c r="C3551">
        <v>29534</v>
      </c>
      <c r="D3551">
        <v>0</v>
      </c>
      <c r="E3551">
        <v>0</v>
      </c>
      <c r="F3551">
        <v>1</v>
      </c>
      <c r="G3551">
        <v>0</v>
      </c>
      <c r="H3551" t="s">
        <v>16</v>
      </c>
      <c r="I3551" t="s">
        <v>161</v>
      </c>
      <c r="J3551">
        <v>2022</v>
      </c>
      <c r="K3551" t="s">
        <v>162</v>
      </c>
      <c r="L3551">
        <v>0.67686769661691981</v>
      </c>
      <c r="M3551">
        <v>0.32314324478095319</v>
      </c>
      <c r="N3551">
        <v>0</v>
      </c>
      <c r="O3551">
        <v>0</v>
      </c>
      <c r="P3551" t="s">
        <v>27</v>
      </c>
    </row>
    <row r="3552" spans="1:16" x14ac:dyDescent="0.2">
      <c r="A3552">
        <v>218623</v>
      </c>
      <c r="B3552">
        <v>124100</v>
      </c>
      <c r="C3552">
        <v>94523</v>
      </c>
      <c r="D3552">
        <v>0</v>
      </c>
      <c r="E3552">
        <v>0</v>
      </c>
      <c r="F3552">
        <v>0.65</v>
      </c>
      <c r="G3552">
        <v>0.35</v>
      </c>
      <c r="H3552" t="s">
        <v>20</v>
      </c>
      <c r="I3552" t="s">
        <v>161</v>
      </c>
      <c r="J3552">
        <v>2022</v>
      </c>
      <c r="K3552" t="s">
        <v>162</v>
      </c>
      <c r="L3552">
        <v>0.56764384351143293</v>
      </c>
      <c r="M3552">
        <v>0.43235615648856712</v>
      </c>
      <c r="N3552">
        <v>0</v>
      </c>
      <c r="O3552">
        <v>0</v>
      </c>
      <c r="P3552" t="s">
        <v>27</v>
      </c>
    </row>
    <row r="3553" spans="1:16" x14ac:dyDescent="0.2">
      <c r="A3553">
        <v>20888</v>
      </c>
      <c r="B3553">
        <v>12551</v>
      </c>
      <c r="C3553">
        <v>8337</v>
      </c>
      <c r="D3553">
        <v>0</v>
      </c>
      <c r="E3553">
        <v>0</v>
      </c>
      <c r="F3553">
        <v>1</v>
      </c>
      <c r="G3553">
        <v>0</v>
      </c>
      <c r="H3553" t="s">
        <v>21</v>
      </c>
      <c r="I3553" t="s">
        <v>161</v>
      </c>
      <c r="J3553">
        <v>2022</v>
      </c>
      <c r="K3553" t="s">
        <v>162</v>
      </c>
      <c r="L3553">
        <v>0.60087131367292224</v>
      </c>
      <c r="M3553">
        <v>0.39912868632707782</v>
      </c>
      <c r="N3553">
        <v>0</v>
      </c>
      <c r="O3553">
        <v>0</v>
      </c>
      <c r="P3553" t="s">
        <v>27</v>
      </c>
    </row>
    <row r="3554" spans="1:16" x14ac:dyDescent="0.2">
      <c r="A3554">
        <v>1921998</v>
      </c>
      <c r="B3554">
        <v>1233472</v>
      </c>
      <c r="C3554">
        <v>126912</v>
      </c>
      <c r="D3554">
        <v>0</v>
      </c>
      <c r="E3554">
        <v>561614</v>
      </c>
      <c r="F3554">
        <v>0.28999999999999998</v>
      </c>
      <c r="G3554">
        <v>0.71</v>
      </c>
      <c r="H3554" t="s">
        <v>16</v>
      </c>
      <c r="I3554" t="s">
        <v>163</v>
      </c>
      <c r="J3554">
        <v>2022</v>
      </c>
      <c r="K3554" t="s">
        <v>164</v>
      </c>
      <c r="L3554">
        <v>0.64176549611393974</v>
      </c>
      <c r="M3554">
        <v>6.6031286192805613E-2</v>
      </c>
      <c r="N3554">
        <v>0</v>
      </c>
      <c r="O3554">
        <v>0.29220321769325458</v>
      </c>
      <c r="P3554" t="s">
        <v>79</v>
      </c>
    </row>
    <row r="3555" spans="1:16" x14ac:dyDescent="0.2">
      <c r="A3555">
        <v>838577</v>
      </c>
      <c r="B3555">
        <v>454334</v>
      </c>
      <c r="C3555">
        <v>76272</v>
      </c>
      <c r="D3555">
        <v>52920</v>
      </c>
      <c r="E3555">
        <v>255051</v>
      </c>
      <c r="F3555">
        <v>0.1</v>
      </c>
      <c r="G3555">
        <v>0.9</v>
      </c>
      <c r="H3555" t="s">
        <v>20</v>
      </c>
      <c r="I3555" t="s">
        <v>163</v>
      </c>
      <c r="J3555">
        <v>2022</v>
      </c>
      <c r="K3555" t="s">
        <v>164</v>
      </c>
      <c r="L3555">
        <v>0.54179163034521571</v>
      </c>
      <c r="M3555">
        <v>9.0954080543587529E-2</v>
      </c>
      <c r="N3555">
        <v>6.3106906104030996E-2</v>
      </c>
      <c r="O3555">
        <v>0.30414738300716571</v>
      </c>
      <c r="P3555" t="s">
        <v>79</v>
      </c>
    </row>
    <row r="3556" spans="1:16" x14ac:dyDescent="0.2">
      <c r="A3556">
        <v>882245</v>
      </c>
      <c r="B3556">
        <v>736088</v>
      </c>
      <c r="C3556">
        <v>98378</v>
      </c>
      <c r="D3556">
        <v>0</v>
      </c>
      <c r="E3556">
        <v>47780</v>
      </c>
      <c r="F3556">
        <v>0.84</v>
      </c>
      <c r="G3556">
        <v>0.16</v>
      </c>
      <c r="H3556" t="s">
        <v>21</v>
      </c>
      <c r="I3556" t="s">
        <v>163</v>
      </c>
      <c r="J3556">
        <v>2022</v>
      </c>
      <c r="K3556" t="s">
        <v>164</v>
      </c>
      <c r="L3556">
        <v>0.83433513366468492</v>
      </c>
      <c r="M3556">
        <v>0.1115087078985996</v>
      </c>
      <c r="N3556">
        <v>0</v>
      </c>
      <c r="O3556">
        <v>5.4157291908710173E-2</v>
      </c>
      <c r="P3556" t="s">
        <v>79</v>
      </c>
    </row>
    <row r="3557" spans="1:16" x14ac:dyDescent="0.2">
      <c r="A3557">
        <v>-33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 t="s">
        <v>82</v>
      </c>
      <c r="I3557" t="s">
        <v>163</v>
      </c>
      <c r="J3557">
        <v>2022</v>
      </c>
      <c r="K3557" t="s">
        <v>164</v>
      </c>
      <c r="L3557">
        <v>0</v>
      </c>
      <c r="M3557">
        <v>0</v>
      </c>
      <c r="N3557">
        <v>0</v>
      </c>
      <c r="O3557">
        <v>0</v>
      </c>
      <c r="P3557" t="s">
        <v>79</v>
      </c>
    </row>
    <row r="3558" spans="1:16" x14ac:dyDescent="0.2">
      <c r="A3558">
        <v>1427158</v>
      </c>
      <c r="B3558">
        <v>653195</v>
      </c>
      <c r="C3558">
        <v>594205</v>
      </c>
      <c r="D3558">
        <v>93308</v>
      </c>
      <c r="E3558">
        <v>86450</v>
      </c>
      <c r="F3558">
        <v>0.31</v>
      </c>
      <c r="G3558">
        <v>0.69</v>
      </c>
      <c r="H3558" t="s">
        <v>16</v>
      </c>
      <c r="I3558" t="s">
        <v>165</v>
      </c>
      <c r="J3558">
        <v>2022</v>
      </c>
      <c r="K3558" t="s">
        <v>166</v>
      </c>
      <c r="L3558">
        <v>0.45768933783084992</v>
      </c>
      <c r="M3558">
        <v>0.4163554420743884</v>
      </c>
      <c r="N3558">
        <v>6.5380287256211297E-2</v>
      </c>
      <c r="O3558">
        <v>6.0574932838550463E-2</v>
      </c>
      <c r="P3558" t="s">
        <v>19</v>
      </c>
    </row>
    <row r="3559" spans="1:16" x14ac:dyDescent="0.2">
      <c r="A3559">
        <v>885711</v>
      </c>
      <c r="B3559">
        <v>708270</v>
      </c>
      <c r="C3559">
        <v>177441</v>
      </c>
      <c r="D3559">
        <v>0</v>
      </c>
      <c r="E3559">
        <v>0</v>
      </c>
      <c r="F3559">
        <v>0.55000000000000004</v>
      </c>
      <c r="G3559">
        <v>0.45</v>
      </c>
      <c r="H3559" t="s">
        <v>20</v>
      </c>
      <c r="I3559" t="s">
        <v>165</v>
      </c>
      <c r="J3559">
        <v>2022</v>
      </c>
      <c r="K3559" t="s">
        <v>166</v>
      </c>
      <c r="L3559">
        <v>0.79966264390980801</v>
      </c>
      <c r="M3559">
        <v>0.20033735609019199</v>
      </c>
      <c r="N3559">
        <v>0</v>
      </c>
      <c r="O3559">
        <v>0</v>
      </c>
      <c r="P3559" t="s">
        <v>19</v>
      </c>
    </row>
    <row r="3560" spans="1:16" x14ac:dyDescent="0.2">
      <c r="A3560">
        <v>417424</v>
      </c>
      <c r="B3560">
        <v>191370</v>
      </c>
      <c r="C3560">
        <v>119100</v>
      </c>
      <c r="D3560">
        <v>0</v>
      </c>
      <c r="E3560">
        <v>106954</v>
      </c>
      <c r="F3560">
        <v>0.61</v>
      </c>
      <c r="G3560">
        <v>0.39</v>
      </c>
      <c r="H3560" t="s">
        <v>21</v>
      </c>
      <c r="I3560" t="s">
        <v>165</v>
      </c>
      <c r="J3560">
        <v>2022</v>
      </c>
      <c r="K3560" t="s">
        <v>166</v>
      </c>
      <c r="L3560">
        <v>0.45845471271417071</v>
      </c>
      <c r="M3560">
        <v>0.28532139982368049</v>
      </c>
      <c r="N3560">
        <v>0</v>
      </c>
      <c r="O3560">
        <v>0.2562238874621488</v>
      </c>
      <c r="P3560" t="s">
        <v>19</v>
      </c>
    </row>
    <row r="3561" spans="1:16" x14ac:dyDescent="0.2">
      <c r="A3561">
        <v>1602810</v>
      </c>
      <c r="B3561">
        <v>1220581</v>
      </c>
      <c r="C3561">
        <v>254339</v>
      </c>
      <c r="D3561">
        <v>127890</v>
      </c>
      <c r="E3561">
        <v>0</v>
      </c>
      <c r="F3561">
        <v>0.62</v>
      </c>
      <c r="G3561">
        <v>0.38</v>
      </c>
      <c r="H3561" t="s">
        <v>16</v>
      </c>
      <c r="I3561" t="s">
        <v>167</v>
      </c>
      <c r="J3561">
        <v>2022</v>
      </c>
      <c r="K3561" t="s">
        <v>168</v>
      </c>
      <c r="L3561">
        <v>0.76152569549728288</v>
      </c>
      <c r="M3561">
        <v>0.15868318765168671</v>
      </c>
      <c r="N3561">
        <v>7.979111685103038E-2</v>
      </c>
      <c r="O3561">
        <v>0</v>
      </c>
      <c r="P3561" t="s">
        <v>27</v>
      </c>
    </row>
    <row r="3562" spans="1:16" x14ac:dyDescent="0.2">
      <c r="A3562">
        <v>566618</v>
      </c>
      <c r="B3562">
        <v>283118</v>
      </c>
      <c r="C3562">
        <v>283450</v>
      </c>
      <c r="D3562">
        <v>51</v>
      </c>
      <c r="E3562">
        <v>0</v>
      </c>
      <c r="F3562">
        <v>0.03</v>
      </c>
      <c r="G3562">
        <v>0.97</v>
      </c>
      <c r="H3562" t="s">
        <v>20</v>
      </c>
      <c r="I3562" t="s">
        <v>167</v>
      </c>
      <c r="J3562">
        <v>2022</v>
      </c>
      <c r="K3562" t="s">
        <v>168</v>
      </c>
      <c r="L3562">
        <v>0.49966291222657938</v>
      </c>
      <c r="M3562">
        <v>0.50024884490079735</v>
      </c>
      <c r="N3562">
        <v>9.0007730075641795E-5</v>
      </c>
      <c r="O3562">
        <v>0</v>
      </c>
      <c r="P3562" t="s">
        <v>27</v>
      </c>
    </row>
    <row r="3563" spans="1:16" x14ac:dyDescent="0.2">
      <c r="A3563">
        <v>417107</v>
      </c>
      <c r="B3563">
        <v>306376</v>
      </c>
      <c r="C3563">
        <v>37024</v>
      </c>
      <c r="D3563">
        <v>73706</v>
      </c>
      <c r="E3563">
        <v>0</v>
      </c>
      <c r="F3563">
        <v>0.28000000000000003</v>
      </c>
      <c r="G3563">
        <v>0.72</v>
      </c>
      <c r="H3563" t="s">
        <v>21</v>
      </c>
      <c r="I3563" t="s">
        <v>167</v>
      </c>
      <c r="J3563">
        <v>2022</v>
      </c>
      <c r="K3563" t="s">
        <v>168</v>
      </c>
      <c r="L3563">
        <v>0.73452615276176136</v>
      </c>
      <c r="M3563">
        <v>8.8763794422054773E-2</v>
      </c>
      <c r="N3563">
        <v>0.1767076553498263</v>
      </c>
      <c r="O3563">
        <v>0</v>
      </c>
      <c r="P3563" t="s">
        <v>27</v>
      </c>
    </row>
    <row r="3564" spans="1:16" x14ac:dyDescent="0.2">
      <c r="A3564">
        <v>5354066</v>
      </c>
      <c r="B3564">
        <v>1985189</v>
      </c>
      <c r="C3564">
        <v>1626861</v>
      </c>
      <c r="D3564">
        <v>1705473</v>
      </c>
      <c r="E3564">
        <v>36543</v>
      </c>
      <c r="F3564">
        <v>0.13</v>
      </c>
      <c r="G3564">
        <v>0.87</v>
      </c>
      <c r="H3564" t="s">
        <v>16</v>
      </c>
      <c r="I3564" t="s">
        <v>169</v>
      </c>
      <c r="J3564">
        <v>2022</v>
      </c>
      <c r="K3564" t="s">
        <v>170</v>
      </c>
      <c r="L3564">
        <v>0.37078157049240712</v>
      </c>
      <c r="M3564">
        <v>0.30385523824323418</v>
      </c>
      <c r="N3564">
        <v>0.31853791118749752</v>
      </c>
      <c r="O3564">
        <v>6.8252800768612114E-3</v>
      </c>
      <c r="P3564" t="s">
        <v>27</v>
      </c>
    </row>
    <row r="3565" spans="1:16" x14ac:dyDescent="0.2">
      <c r="A3565">
        <v>5503401</v>
      </c>
      <c r="B3565">
        <v>3071597</v>
      </c>
      <c r="C3565">
        <v>1929427</v>
      </c>
      <c r="D3565">
        <v>502376</v>
      </c>
      <c r="E3565">
        <v>0</v>
      </c>
      <c r="F3565">
        <v>0.24</v>
      </c>
      <c r="G3565">
        <v>0.76</v>
      </c>
      <c r="H3565" t="s">
        <v>20</v>
      </c>
      <c r="I3565" t="s">
        <v>169</v>
      </c>
      <c r="J3565">
        <v>2022</v>
      </c>
      <c r="K3565" t="s">
        <v>170</v>
      </c>
      <c r="L3565">
        <v>0.55812705634206916</v>
      </c>
      <c r="M3565">
        <v>0.35058811814730562</v>
      </c>
      <c r="N3565">
        <v>9.1284643804803611E-2</v>
      </c>
      <c r="O3565">
        <v>0</v>
      </c>
      <c r="P3565" t="s">
        <v>27</v>
      </c>
    </row>
    <row r="3566" spans="1:16" x14ac:dyDescent="0.2">
      <c r="A3566">
        <v>19032906</v>
      </c>
      <c r="B3566">
        <v>10541284</v>
      </c>
      <c r="C3566">
        <v>4069046</v>
      </c>
      <c r="D3566">
        <v>4422576</v>
      </c>
      <c r="E3566">
        <v>0</v>
      </c>
      <c r="F3566">
        <v>0.15</v>
      </c>
      <c r="G3566">
        <v>0.85</v>
      </c>
      <c r="H3566" t="s">
        <v>21</v>
      </c>
      <c r="I3566" t="s">
        <v>169</v>
      </c>
      <c r="J3566">
        <v>2022</v>
      </c>
      <c r="K3566" t="s">
        <v>170</v>
      </c>
      <c r="L3566">
        <v>0.55384521943207199</v>
      </c>
      <c r="M3566">
        <v>0.2137900539202999</v>
      </c>
      <c r="N3566">
        <v>0.23236472664762811</v>
      </c>
      <c r="O3566">
        <v>0</v>
      </c>
      <c r="P3566" t="s">
        <v>27</v>
      </c>
    </row>
    <row r="3567" spans="1:16" x14ac:dyDescent="0.2">
      <c r="A3567">
        <v>247313</v>
      </c>
      <c r="B3567">
        <v>234993</v>
      </c>
      <c r="C3567">
        <v>0</v>
      </c>
      <c r="D3567">
        <v>12320</v>
      </c>
      <c r="E3567">
        <v>0</v>
      </c>
      <c r="F3567">
        <v>0.65</v>
      </c>
      <c r="G3567">
        <v>0.35</v>
      </c>
      <c r="H3567" t="s">
        <v>82</v>
      </c>
      <c r="I3567" t="s">
        <v>169</v>
      </c>
      <c r="J3567">
        <v>2022</v>
      </c>
      <c r="K3567" t="s">
        <v>170</v>
      </c>
      <c r="L3567">
        <v>0.95018458390784144</v>
      </c>
      <c r="M3567">
        <v>0</v>
      </c>
      <c r="N3567">
        <v>4.9815416092158518E-2</v>
      </c>
      <c r="O3567">
        <v>0</v>
      </c>
      <c r="P3567" t="s">
        <v>27</v>
      </c>
    </row>
    <row r="3568" spans="1:16" x14ac:dyDescent="0.2">
      <c r="A3568">
        <v>13493409</v>
      </c>
      <c r="B3568">
        <v>6593325</v>
      </c>
      <c r="C3568">
        <v>0</v>
      </c>
      <c r="D3568">
        <v>6883141</v>
      </c>
      <c r="E3568">
        <v>16943</v>
      </c>
      <c r="F3568">
        <v>0.08</v>
      </c>
      <c r="G3568">
        <v>0.92</v>
      </c>
      <c r="H3568" t="s">
        <v>16</v>
      </c>
      <c r="I3568" t="s">
        <v>171</v>
      </c>
      <c r="J3568">
        <v>2022</v>
      </c>
      <c r="K3568" t="s">
        <v>172</v>
      </c>
      <c r="L3568">
        <v>0.48863300593645392</v>
      </c>
      <c r="M3568">
        <v>0</v>
      </c>
      <c r="N3568">
        <v>0.51011134399023994</v>
      </c>
      <c r="O3568">
        <v>1.2556500733061601E-3</v>
      </c>
      <c r="P3568" t="s">
        <v>173</v>
      </c>
    </row>
    <row r="3569" spans="1:16" x14ac:dyDescent="0.2">
      <c r="A3569">
        <v>3978265</v>
      </c>
      <c r="B3569">
        <v>514358</v>
      </c>
      <c r="C3569">
        <v>0</v>
      </c>
      <c r="D3569">
        <v>3421839</v>
      </c>
      <c r="E3569">
        <v>42068</v>
      </c>
      <c r="F3569">
        <v>0.2</v>
      </c>
      <c r="G3569">
        <v>0.8</v>
      </c>
      <c r="H3569" t="s">
        <v>20</v>
      </c>
      <c r="I3569" t="s">
        <v>171</v>
      </c>
      <c r="J3569">
        <v>2022</v>
      </c>
      <c r="K3569" t="s">
        <v>172</v>
      </c>
      <c r="L3569">
        <v>0.1292920406257502</v>
      </c>
      <c r="M3569">
        <v>0</v>
      </c>
      <c r="N3569">
        <v>0.86013350040784109</v>
      </c>
      <c r="O3569">
        <v>1.0574458966408721E-2</v>
      </c>
      <c r="P3569" t="s">
        <v>173</v>
      </c>
    </row>
    <row r="3570" spans="1:16" x14ac:dyDescent="0.2">
      <c r="A3570">
        <v>3209033</v>
      </c>
      <c r="B3570">
        <v>1617912</v>
      </c>
      <c r="C3570">
        <v>0</v>
      </c>
      <c r="D3570">
        <v>1532111</v>
      </c>
      <c r="E3570">
        <v>59010</v>
      </c>
      <c r="F3570">
        <v>0.4</v>
      </c>
      <c r="G3570">
        <v>0.6</v>
      </c>
      <c r="H3570" t="s">
        <v>21</v>
      </c>
      <c r="I3570" t="s">
        <v>171</v>
      </c>
      <c r="J3570">
        <v>2022</v>
      </c>
      <c r="K3570" t="s">
        <v>172</v>
      </c>
      <c r="L3570">
        <v>0.50417431045427086</v>
      </c>
      <c r="M3570">
        <v>0</v>
      </c>
      <c r="N3570">
        <v>0.47743697244621669</v>
      </c>
      <c r="O3570">
        <v>1.8388717099512529E-2</v>
      </c>
      <c r="P3570" t="s">
        <v>173</v>
      </c>
    </row>
    <row r="3571" spans="1:16" x14ac:dyDescent="0.2">
      <c r="A3571">
        <v>9870</v>
      </c>
      <c r="B3571">
        <v>9366</v>
      </c>
      <c r="C3571">
        <v>0</v>
      </c>
      <c r="D3571">
        <v>505</v>
      </c>
      <c r="E3571">
        <v>0</v>
      </c>
      <c r="F3571">
        <v>0.6</v>
      </c>
      <c r="G3571">
        <v>0.4</v>
      </c>
      <c r="H3571" t="s">
        <v>82</v>
      </c>
      <c r="I3571" t="s">
        <v>171</v>
      </c>
      <c r="J3571">
        <v>2022</v>
      </c>
      <c r="K3571" t="s">
        <v>172</v>
      </c>
      <c r="L3571">
        <v>0.94893617021276599</v>
      </c>
      <c r="M3571">
        <v>0</v>
      </c>
      <c r="N3571">
        <v>5.1165146909827763E-2</v>
      </c>
      <c r="O3571">
        <v>0</v>
      </c>
      <c r="P3571" t="s">
        <v>173</v>
      </c>
    </row>
    <row r="3572" spans="1:16" x14ac:dyDescent="0.2">
      <c r="A3572">
        <v>563961</v>
      </c>
      <c r="B3572">
        <v>361336</v>
      </c>
      <c r="C3572">
        <v>50832</v>
      </c>
      <c r="D3572">
        <v>151793</v>
      </c>
      <c r="E3572">
        <v>0</v>
      </c>
      <c r="F3572">
        <v>0.42</v>
      </c>
      <c r="G3572">
        <v>0.57999999999999996</v>
      </c>
      <c r="H3572" t="s">
        <v>16</v>
      </c>
      <c r="I3572" t="s">
        <v>174</v>
      </c>
      <c r="J3572">
        <v>2022</v>
      </c>
      <c r="K3572" t="s">
        <v>175</v>
      </c>
      <c r="L3572">
        <v>0.64071097114871423</v>
      </c>
      <c r="M3572">
        <v>9.0133892237229174E-2</v>
      </c>
      <c r="N3572">
        <v>0.26915513661405671</v>
      </c>
      <c r="O3572">
        <v>0</v>
      </c>
      <c r="P3572" t="s">
        <v>27</v>
      </c>
    </row>
    <row r="3573" spans="1:16" x14ac:dyDescent="0.2">
      <c r="A3573">
        <v>-125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1</v>
      </c>
      <c r="H3573" t="s">
        <v>20</v>
      </c>
      <c r="I3573" t="s">
        <v>174</v>
      </c>
      <c r="J3573">
        <v>2022</v>
      </c>
      <c r="K3573" t="s">
        <v>175</v>
      </c>
      <c r="L3573">
        <v>0</v>
      </c>
      <c r="M3573">
        <v>0</v>
      </c>
      <c r="N3573">
        <v>0</v>
      </c>
      <c r="O3573">
        <v>0</v>
      </c>
      <c r="P3573" t="s">
        <v>27</v>
      </c>
    </row>
    <row r="3574" spans="1:16" x14ac:dyDescent="0.2">
      <c r="A3574">
        <v>1287810</v>
      </c>
      <c r="B3574">
        <v>921998</v>
      </c>
      <c r="C3574">
        <v>243163</v>
      </c>
      <c r="D3574">
        <v>122648</v>
      </c>
      <c r="E3574">
        <v>0</v>
      </c>
      <c r="F3574">
        <v>0.56999999999999995</v>
      </c>
      <c r="G3574">
        <v>0.43</v>
      </c>
      <c r="H3574" t="s">
        <v>21</v>
      </c>
      <c r="I3574" t="s">
        <v>174</v>
      </c>
      <c r="J3574">
        <v>2022</v>
      </c>
      <c r="K3574" t="s">
        <v>175</v>
      </c>
      <c r="L3574">
        <v>0.71594256916781207</v>
      </c>
      <c r="M3574">
        <v>0.18881900280320851</v>
      </c>
      <c r="N3574">
        <v>9.5237651516916322E-2</v>
      </c>
      <c r="O3574">
        <v>0</v>
      </c>
      <c r="P3574" t="s">
        <v>27</v>
      </c>
    </row>
    <row r="3575" spans="1:16" x14ac:dyDescent="0.2">
      <c r="A3575">
        <v>7120563</v>
      </c>
      <c r="B3575">
        <v>3112306</v>
      </c>
      <c r="C3575">
        <v>0</v>
      </c>
      <c r="D3575">
        <v>4008258</v>
      </c>
      <c r="E3575">
        <v>0</v>
      </c>
      <c r="F3575">
        <v>0.19</v>
      </c>
      <c r="G3575">
        <v>0.81</v>
      </c>
      <c r="H3575" t="s">
        <v>16</v>
      </c>
      <c r="I3575" t="s">
        <v>176</v>
      </c>
      <c r="J3575">
        <v>2022</v>
      </c>
      <c r="K3575" t="s">
        <v>177</v>
      </c>
      <c r="L3575">
        <v>0.4370870674130683</v>
      </c>
      <c r="M3575">
        <v>0</v>
      </c>
      <c r="N3575">
        <v>0.56291307302526494</v>
      </c>
      <c r="O3575">
        <v>0</v>
      </c>
      <c r="P3575" t="s">
        <v>19</v>
      </c>
    </row>
    <row r="3576" spans="1:16" x14ac:dyDescent="0.2">
      <c r="A3576">
        <v>699446</v>
      </c>
      <c r="B3576">
        <v>467793</v>
      </c>
      <c r="C3576">
        <v>0</v>
      </c>
      <c r="D3576">
        <v>237852</v>
      </c>
      <c r="E3576">
        <v>0</v>
      </c>
      <c r="F3576">
        <v>0.7</v>
      </c>
      <c r="G3576">
        <v>0.3</v>
      </c>
      <c r="H3576" t="s">
        <v>20</v>
      </c>
      <c r="I3576" t="s">
        <v>176</v>
      </c>
      <c r="J3576">
        <v>2022</v>
      </c>
      <c r="K3576" t="s">
        <v>177</v>
      </c>
      <c r="L3576">
        <v>0.66880502569176181</v>
      </c>
      <c r="M3576">
        <v>0</v>
      </c>
      <c r="N3576">
        <v>0.34005770281051001</v>
      </c>
      <c r="O3576">
        <v>0</v>
      </c>
      <c r="P3576" t="s">
        <v>19</v>
      </c>
    </row>
    <row r="3577" spans="1:16" x14ac:dyDescent="0.2">
      <c r="A3577">
        <v>1993749</v>
      </c>
      <c r="B3577">
        <v>1274970</v>
      </c>
      <c r="C3577">
        <v>7639</v>
      </c>
      <c r="D3577">
        <v>711140</v>
      </c>
      <c r="E3577">
        <v>0</v>
      </c>
      <c r="F3577">
        <v>0.56000000000000005</v>
      </c>
      <c r="G3577">
        <v>0.44</v>
      </c>
      <c r="H3577" t="s">
        <v>21</v>
      </c>
      <c r="I3577" t="s">
        <v>176</v>
      </c>
      <c r="J3577">
        <v>2022</v>
      </c>
      <c r="K3577" t="s">
        <v>177</v>
      </c>
      <c r="L3577">
        <v>0.639483706324116</v>
      </c>
      <c r="M3577">
        <v>3.8314752759750601E-3</v>
      </c>
      <c r="N3577">
        <v>0.3566848183999089</v>
      </c>
      <c r="O3577">
        <v>0</v>
      </c>
      <c r="P3577" t="s">
        <v>19</v>
      </c>
    </row>
    <row r="3578" spans="1:16" x14ac:dyDescent="0.2">
      <c r="A3578">
        <v>756254</v>
      </c>
      <c r="B3578">
        <v>729691</v>
      </c>
      <c r="C3578">
        <v>26562</v>
      </c>
      <c r="D3578">
        <v>0</v>
      </c>
      <c r="E3578">
        <v>0</v>
      </c>
      <c r="F3578">
        <v>0.49</v>
      </c>
      <c r="G3578">
        <v>0.51</v>
      </c>
      <c r="H3578" t="s">
        <v>16</v>
      </c>
      <c r="I3578" t="s">
        <v>178</v>
      </c>
      <c r="J3578">
        <v>2022</v>
      </c>
      <c r="K3578" t="s">
        <v>179</v>
      </c>
      <c r="L3578">
        <v>0.96487555768300071</v>
      </c>
      <c r="M3578">
        <v>3.5123120009943748E-2</v>
      </c>
      <c r="N3578">
        <v>0</v>
      </c>
      <c r="O3578">
        <v>0</v>
      </c>
      <c r="P3578" t="s">
        <v>79</v>
      </c>
    </row>
    <row r="3579" spans="1:16" x14ac:dyDescent="0.2">
      <c r="A3579">
        <v>470452</v>
      </c>
      <c r="B3579">
        <v>455584</v>
      </c>
      <c r="C3579">
        <v>14868</v>
      </c>
      <c r="D3579">
        <v>0</v>
      </c>
      <c r="E3579">
        <v>0</v>
      </c>
      <c r="F3579">
        <v>0.12</v>
      </c>
      <c r="G3579">
        <v>0.88</v>
      </c>
      <c r="H3579" t="s">
        <v>20</v>
      </c>
      <c r="I3579" t="s">
        <v>178</v>
      </c>
      <c r="J3579">
        <v>2022</v>
      </c>
      <c r="K3579" t="s">
        <v>179</v>
      </c>
      <c r="L3579">
        <v>0.96839635074354025</v>
      </c>
      <c r="M3579">
        <v>3.1603649256459747E-2</v>
      </c>
      <c r="N3579">
        <v>0</v>
      </c>
      <c r="O3579">
        <v>0</v>
      </c>
      <c r="P3579" t="s">
        <v>79</v>
      </c>
    </row>
    <row r="3580" spans="1:16" x14ac:dyDescent="0.2">
      <c r="A3580">
        <v>1286139</v>
      </c>
      <c r="B3580">
        <v>1264124</v>
      </c>
      <c r="C3580">
        <v>22015</v>
      </c>
      <c r="D3580">
        <v>0</v>
      </c>
      <c r="E3580">
        <v>0</v>
      </c>
      <c r="F3580">
        <v>0.45</v>
      </c>
      <c r="G3580">
        <v>0.55000000000000004</v>
      </c>
      <c r="H3580" t="s">
        <v>21</v>
      </c>
      <c r="I3580" t="s">
        <v>178</v>
      </c>
      <c r="J3580">
        <v>2022</v>
      </c>
      <c r="K3580" t="s">
        <v>179</v>
      </c>
      <c r="L3580">
        <v>0.98288287657865903</v>
      </c>
      <c r="M3580">
        <v>1.7117123421340929E-2</v>
      </c>
      <c r="N3580">
        <v>0</v>
      </c>
      <c r="O3580">
        <v>0</v>
      </c>
      <c r="P3580" t="s">
        <v>79</v>
      </c>
    </row>
    <row r="3581" spans="1:16" x14ac:dyDescent="0.2">
      <c r="A3581">
        <v>6764875</v>
      </c>
      <c r="B3581">
        <v>1840603</v>
      </c>
      <c r="C3581">
        <v>1630820</v>
      </c>
      <c r="D3581">
        <v>3293452</v>
      </c>
      <c r="E3581">
        <v>0</v>
      </c>
      <c r="F3581">
        <v>0.18</v>
      </c>
      <c r="G3581">
        <v>0.82</v>
      </c>
      <c r="H3581" t="s">
        <v>16</v>
      </c>
      <c r="I3581" t="s">
        <v>180</v>
      </c>
      <c r="J3581">
        <v>2022</v>
      </c>
      <c r="K3581" t="s">
        <v>181</v>
      </c>
      <c r="L3581">
        <v>0.27208233707200802</v>
      </c>
      <c r="M3581">
        <v>0.24107171233762631</v>
      </c>
      <c r="N3581">
        <v>0.48684595059036567</v>
      </c>
      <c r="O3581">
        <v>0</v>
      </c>
      <c r="P3581" t="s">
        <v>27</v>
      </c>
    </row>
    <row r="3582" spans="1:16" x14ac:dyDescent="0.2">
      <c r="A3582">
        <v>3254014</v>
      </c>
      <c r="B3582">
        <v>1994221</v>
      </c>
      <c r="C3582">
        <v>634077</v>
      </c>
      <c r="D3582">
        <v>625715</v>
      </c>
      <c r="E3582">
        <v>0</v>
      </c>
      <c r="F3582">
        <v>0.43</v>
      </c>
      <c r="G3582">
        <v>0.56999999999999995</v>
      </c>
      <c r="H3582" t="s">
        <v>20</v>
      </c>
      <c r="I3582" t="s">
        <v>180</v>
      </c>
      <c r="J3582">
        <v>2022</v>
      </c>
      <c r="K3582" t="s">
        <v>181</v>
      </c>
      <c r="L3582">
        <v>0.61284954520785717</v>
      </c>
      <c r="M3582">
        <v>0.19485994835916501</v>
      </c>
      <c r="N3582">
        <v>0.19229019912022499</v>
      </c>
      <c r="O3582">
        <v>0</v>
      </c>
      <c r="P3582" t="s">
        <v>27</v>
      </c>
    </row>
    <row r="3583" spans="1:16" x14ac:dyDescent="0.2">
      <c r="A3583">
        <v>2127874</v>
      </c>
      <c r="B3583">
        <v>1601326</v>
      </c>
      <c r="C3583">
        <v>347243</v>
      </c>
      <c r="D3583">
        <v>179305</v>
      </c>
      <c r="E3583">
        <v>0</v>
      </c>
      <c r="F3583">
        <v>0.6</v>
      </c>
      <c r="G3583">
        <v>0.4</v>
      </c>
      <c r="H3583" t="s">
        <v>21</v>
      </c>
      <c r="I3583" t="s">
        <v>180</v>
      </c>
      <c r="J3583">
        <v>2022</v>
      </c>
      <c r="K3583" t="s">
        <v>181</v>
      </c>
      <c r="L3583">
        <v>0.75254737827521745</v>
      </c>
      <c r="M3583">
        <v>0.1631877639371504</v>
      </c>
      <c r="N3583">
        <v>8.4264857787632166E-2</v>
      </c>
      <c r="O3583">
        <v>0</v>
      </c>
      <c r="P3583" t="s">
        <v>27</v>
      </c>
    </row>
    <row r="3584" spans="1:16" x14ac:dyDescent="0.2">
      <c r="A3584">
        <v>8272016</v>
      </c>
      <c r="B3584">
        <v>4741147</v>
      </c>
      <c r="C3584">
        <v>867170</v>
      </c>
      <c r="D3584">
        <v>2663700</v>
      </c>
      <c r="E3584">
        <v>0</v>
      </c>
      <c r="F3584">
        <v>0.35</v>
      </c>
      <c r="G3584">
        <v>0.65</v>
      </c>
      <c r="H3584" t="s">
        <v>16</v>
      </c>
      <c r="I3584" t="s">
        <v>182</v>
      </c>
      <c r="J3584">
        <v>2022</v>
      </c>
      <c r="K3584" t="s">
        <v>183</v>
      </c>
      <c r="L3584">
        <v>0.57315496004843314</v>
      </c>
      <c r="M3584">
        <v>0.1048317604801538</v>
      </c>
      <c r="N3584">
        <v>0.32201340036092768</v>
      </c>
      <c r="O3584">
        <v>0</v>
      </c>
      <c r="P3584" t="s">
        <v>27</v>
      </c>
    </row>
    <row r="3585" spans="1:16" x14ac:dyDescent="0.2">
      <c r="A3585">
        <v>5845700</v>
      </c>
      <c r="B3585">
        <v>4059126</v>
      </c>
      <c r="C3585">
        <v>843653</v>
      </c>
      <c r="D3585">
        <v>942920</v>
      </c>
      <c r="E3585">
        <v>0</v>
      </c>
      <c r="F3585">
        <v>0.77</v>
      </c>
      <c r="G3585">
        <v>0.23</v>
      </c>
      <c r="H3585" t="s">
        <v>20</v>
      </c>
      <c r="I3585" t="s">
        <v>182</v>
      </c>
      <c r="J3585">
        <v>2022</v>
      </c>
      <c r="K3585" t="s">
        <v>183</v>
      </c>
      <c r="L3585">
        <v>0.69437808987802996</v>
      </c>
      <c r="M3585">
        <v>0.14432026959987679</v>
      </c>
      <c r="N3585">
        <v>0.16130146945618151</v>
      </c>
      <c r="O3585">
        <v>0</v>
      </c>
      <c r="P3585" t="s">
        <v>27</v>
      </c>
    </row>
    <row r="3586" spans="1:16" x14ac:dyDescent="0.2">
      <c r="A3586">
        <v>7497074</v>
      </c>
      <c r="B3586">
        <v>5933775</v>
      </c>
      <c r="C3586">
        <v>543468</v>
      </c>
      <c r="D3586">
        <v>1019831</v>
      </c>
      <c r="E3586">
        <v>0</v>
      </c>
      <c r="F3586">
        <v>0.21</v>
      </c>
      <c r="G3586">
        <v>0.79</v>
      </c>
      <c r="H3586" t="s">
        <v>21</v>
      </c>
      <c r="I3586" t="s">
        <v>182</v>
      </c>
      <c r="J3586">
        <v>2022</v>
      </c>
      <c r="K3586" t="s">
        <v>183</v>
      </c>
      <c r="L3586">
        <v>0.79147878225558399</v>
      </c>
      <c r="M3586">
        <v>7.2490681031026238E-2</v>
      </c>
      <c r="N3586">
        <v>0.1360305367133898</v>
      </c>
      <c r="O3586">
        <v>0</v>
      </c>
      <c r="P3586" t="s">
        <v>27</v>
      </c>
    </row>
    <row r="3587" spans="1:16" x14ac:dyDescent="0.2">
      <c r="A3587">
        <v>16797</v>
      </c>
      <c r="B3587">
        <v>8948</v>
      </c>
      <c r="C3587">
        <v>7849</v>
      </c>
      <c r="D3587">
        <v>0</v>
      </c>
      <c r="E3587">
        <v>0</v>
      </c>
      <c r="F3587">
        <v>0.47</v>
      </c>
      <c r="G3587">
        <v>0.53</v>
      </c>
      <c r="H3587" t="s">
        <v>82</v>
      </c>
      <c r="I3587" t="s">
        <v>182</v>
      </c>
      <c r="J3587">
        <v>2022</v>
      </c>
      <c r="K3587" t="s">
        <v>183</v>
      </c>
      <c r="L3587">
        <v>0.53271417515032449</v>
      </c>
      <c r="M3587">
        <v>0.46728582484967551</v>
      </c>
      <c r="N3587">
        <v>0</v>
      </c>
      <c r="O3587">
        <v>0</v>
      </c>
      <c r="P3587" t="s">
        <v>27</v>
      </c>
    </row>
    <row r="3588" spans="1:16" x14ac:dyDescent="0.2">
      <c r="A3588">
        <v>708999</v>
      </c>
      <c r="B3588">
        <v>591187</v>
      </c>
      <c r="C3588">
        <v>0</v>
      </c>
      <c r="D3588">
        <v>117812</v>
      </c>
      <c r="E3588">
        <v>0</v>
      </c>
      <c r="F3588">
        <v>0.26</v>
      </c>
      <c r="G3588">
        <v>0.74</v>
      </c>
      <c r="H3588" t="s">
        <v>16</v>
      </c>
      <c r="I3588" t="s">
        <v>184</v>
      </c>
      <c r="J3588">
        <v>2022</v>
      </c>
      <c r="K3588" t="s">
        <v>185</v>
      </c>
      <c r="L3588">
        <v>0.83383333403855298</v>
      </c>
      <c r="M3588">
        <v>0</v>
      </c>
      <c r="N3588">
        <v>0.16616666596144711</v>
      </c>
      <c r="O3588">
        <v>0</v>
      </c>
      <c r="P3588" t="s">
        <v>24</v>
      </c>
    </row>
    <row r="3589" spans="1:16" x14ac:dyDescent="0.2">
      <c r="A3589">
        <v>380564</v>
      </c>
      <c r="B3589">
        <v>319013</v>
      </c>
      <c r="C3589">
        <v>0</v>
      </c>
      <c r="D3589">
        <v>61551</v>
      </c>
      <c r="E3589">
        <v>0</v>
      </c>
      <c r="F3589">
        <v>0.8</v>
      </c>
      <c r="G3589">
        <v>0.2</v>
      </c>
      <c r="H3589" t="s">
        <v>20</v>
      </c>
      <c r="I3589" t="s">
        <v>184</v>
      </c>
      <c r="J3589">
        <v>2022</v>
      </c>
      <c r="K3589" t="s">
        <v>185</v>
      </c>
      <c r="L3589">
        <v>0.83826373487770778</v>
      </c>
      <c r="M3589">
        <v>0</v>
      </c>
      <c r="N3589">
        <v>0.16173626512229219</v>
      </c>
      <c r="O3589">
        <v>0</v>
      </c>
      <c r="P3589" t="s">
        <v>24</v>
      </c>
    </row>
    <row r="3590" spans="1:16" x14ac:dyDescent="0.2">
      <c r="A3590">
        <v>58094</v>
      </c>
      <c r="B3590">
        <v>41711</v>
      </c>
      <c r="C3590">
        <v>0</v>
      </c>
      <c r="D3590">
        <v>16383</v>
      </c>
      <c r="E3590">
        <v>0</v>
      </c>
      <c r="F3590">
        <v>0.78</v>
      </c>
      <c r="G3590">
        <v>0.22</v>
      </c>
      <c r="H3590" t="s">
        <v>21</v>
      </c>
      <c r="I3590" t="s">
        <v>184</v>
      </c>
      <c r="J3590">
        <v>2022</v>
      </c>
      <c r="K3590" t="s">
        <v>185</v>
      </c>
      <c r="L3590">
        <v>0.71799153096705337</v>
      </c>
      <c r="M3590">
        <v>0</v>
      </c>
      <c r="N3590">
        <v>0.28200846903294657</v>
      </c>
      <c r="O3590">
        <v>0</v>
      </c>
      <c r="P3590" t="s">
        <v>24</v>
      </c>
    </row>
    <row r="3591" spans="1:16" x14ac:dyDescent="0.2">
      <c r="A3591">
        <v>1305918</v>
      </c>
      <c r="B3591">
        <v>1255918</v>
      </c>
      <c r="C3591">
        <v>0</v>
      </c>
      <c r="D3591">
        <v>50000</v>
      </c>
      <c r="E3591">
        <v>0</v>
      </c>
      <c r="F3591">
        <v>0.23</v>
      </c>
      <c r="G3591">
        <v>0.77</v>
      </c>
      <c r="H3591" t="s">
        <v>16</v>
      </c>
      <c r="I3591" t="s">
        <v>186</v>
      </c>
      <c r="J3591">
        <v>2022</v>
      </c>
      <c r="K3591" t="s">
        <v>187</v>
      </c>
      <c r="L3591">
        <v>0.96171275684997071</v>
      </c>
      <c r="M3591">
        <v>0</v>
      </c>
      <c r="N3591">
        <v>3.8287243150029328E-2</v>
      </c>
      <c r="O3591">
        <v>0</v>
      </c>
      <c r="P3591" t="s">
        <v>19</v>
      </c>
    </row>
    <row r="3592" spans="1:16" x14ac:dyDescent="0.2">
      <c r="A3592">
        <v>3960555</v>
      </c>
      <c r="B3592">
        <v>1337000</v>
      </c>
      <c r="C3592">
        <v>204878</v>
      </c>
      <c r="D3592">
        <v>2140958</v>
      </c>
      <c r="E3592">
        <v>277719</v>
      </c>
      <c r="F3592">
        <v>0.3</v>
      </c>
      <c r="G3592">
        <v>0.7</v>
      </c>
      <c r="H3592" t="s">
        <v>16</v>
      </c>
      <c r="I3592" t="s">
        <v>188</v>
      </c>
      <c r="J3592">
        <v>2022</v>
      </c>
      <c r="K3592" t="s">
        <v>189</v>
      </c>
      <c r="L3592">
        <v>0.33757895042487729</v>
      </c>
      <c r="M3592">
        <v>5.1729618702429328E-2</v>
      </c>
      <c r="N3592">
        <v>0.54057019786368321</v>
      </c>
      <c r="O3592">
        <v>7.0121233009010103E-2</v>
      </c>
      <c r="P3592" t="s">
        <v>19</v>
      </c>
    </row>
    <row r="3593" spans="1:16" x14ac:dyDescent="0.2">
      <c r="A3593">
        <v>4235199</v>
      </c>
      <c r="B3593">
        <v>2004668</v>
      </c>
      <c r="C3593">
        <v>555505</v>
      </c>
      <c r="D3593">
        <v>1644889</v>
      </c>
      <c r="E3593">
        <v>30137</v>
      </c>
      <c r="F3593">
        <v>0.22</v>
      </c>
      <c r="G3593">
        <v>0.78</v>
      </c>
      <c r="H3593" t="s">
        <v>20</v>
      </c>
      <c r="I3593" t="s">
        <v>188</v>
      </c>
      <c r="J3593">
        <v>2022</v>
      </c>
      <c r="K3593" t="s">
        <v>189</v>
      </c>
      <c r="L3593">
        <v>0.47333501920452847</v>
      </c>
      <c r="M3593">
        <v>0.13116384849920859</v>
      </c>
      <c r="N3593">
        <v>0.38838529193079241</v>
      </c>
      <c r="O3593">
        <v>7.11584036547043E-3</v>
      </c>
      <c r="P3593" t="s">
        <v>19</v>
      </c>
    </row>
    <row r="3594" spans="1:16" x14ac:dyDescent="0.2">
      <c r="A3594">
        <v>6527784</v>
      </c>
      <c r="B3594">
        <v>2624257</v>
      </c>
      <c r="C3594">
        <v>617888</v>
      </c>
      <c r="D3594">
        <v>3285935</v>
      </c>
      <c r="E3594">
        <v>0</v>
      </c>
      <c r="F3594">
        <v>0.42</v>
      </c>
      <c r="G3594">
        <v>0.57999999999999996</v>
      </c>
      <c r="H3594" t="s">
        <v>21</v>
      </c>
      <c r="I3594" t="s">
        <v>188</v>
      </c>
      <c r="J3594">
        <v>2022</v>
      </c>
      <c r="K3594" t="s">
        <v>189</v>
      </c>
      <c r="L3594">
        <v>0.40201345510206832</v>
      </c>
      <c r="M3594">
        <v>9.4655092754294567E-2</v>
      </c>
      <c r="N3594">
        <v>0.50337679678126601</v>
      </c>
      <c r="O3594">
        <v>0</v>
      </c>
      <c r="P3594" t="s">
        <v>19</v>
      </c>
    </row>
    <row r="3595" spans="1:16" x14ac:dyDescent="0.2">
      <c r="A3595">
        <v>98970</v>
      </c>
      <c r="B3595">
        <v>82719</v>
      </c>
      <c r="C3595">
        <v>0</v>
      </c>
      <c r="D3595">
        <v>0</v>
      </c>
      <c r="E3595">
        <v>16251</v>
      </c>
      <c r="F3595">
        <v>1</v>
      </c>
      <c r="G3595">
        <v>0</v>
      </c>
      <c r="H3595" t="s">
        <v>16</v>
      </c>
      <c r="I3595" t="s">
        <v>190</v>
      </c>
      <c r="J3595">
        <v>2022</v>
      </c>
      <c r="K3595" t="s">
        <v>191</v>
      </c>
      <c r="L3595">
        <v>0.83579872688693546</v>
      </c>
      <c r="M3595">
        <v>0</v>
      </c>
      <c r="N3595">
        <v>0</v>
      </c>
      <c r="O3595">
        <v>0.16420127311306459</v>
      </c>
      <c r="P3595" t="s">
        <v>79</v>
      </c>
    </row>
    <row r="3596" spans="1:16" x14ac:dyDescent="0.2">
      <c r="A3596">
        <v>449295</v>
      </c>
      <c r="B3596">
        <v>375522</v>
      </c>
      <c r="C3596">
        <v>0</v>
      </c>
      <c r="D3596">
        <v>0</v>
      </c>
      <c r="E3596">
        <v>73773</v>
      </c>
      <c r="F3596">
        <v>1</v>
      </c>
      <c r="G3596">
        <v>0</v>
      </c>
      <c r="H3596" t="s">
        <v>20</v>
      </c>
      <c r="I3596" t="s">
        <v>190</v>
      </c>
      <c r="J3596">
        <v>2022</v>
      </c>
      <c r="K3596" t="s">
        <v>191</v>
      </c>
      <c r="L3596">
        <v>0.83580275765365741</v>
      </c>
      <c r="M3596">
        <v>0</v>
      </c>
      <c r="N3596">
        <v>0</v>
      </c>
      <c r="O3596">
        <v>0.16419724234634259</v>
      </c>
      <c r="P3596" t="s">
        <v>79</v>
      </c>
    </row>
    <row r="3597" spans="1:16" x14ac:dyDescent="0.2">
      <c r="A3597">
        <v>496675</v>
      </c>
      <c r="B3597">
        <v>472935</v>
      </c>
      <c r="C3597">
        <v>0</v>
      </c>
      <c r="D3597">
        <v>0</v>
      </c>
      <c r="E3597">
        <v>23740</v>
      </c>
      <c r="F3597">
        <v>0.28999999999999998</v>
      </c>
      <c r="G3597">
        <v>0.71</v>
      </c>
      <c r="H3597" t="s">
        <v>21</v>
      </c>
      <c r="I3597" t="s">
        <v>190</v>
      </c>
      <c r="J3597">
        <v>2022</v>
      </c>
      <c r="K3597" t="s">
        <v>191</v>
      </c>
      <c r="L3597">
        <v>0.95220214425932448</v>
      </c>
      <c r="M3597">
        <v>0</v>
      </c>
      <c r="N3597">
        <v>0</v>
      </c>
      <c r="O3597">
        <v>4.7797855740675493E-2</v>
      </c>
      <c r="P3597" t="s">
        <v>79</v>
      </c>
    </row>
    <row r="3598" spans="1:16" x14ac:dyDescent="0.2">
      <c r="A3598">
        <v>4118064</v>
      </c>
      <c r="B3598">
        <v>3178082</v>
      </c>
      <c r="C3598">
        <v>217083</v>
      </c>
      <c r="D3598">
        <v>722899</v>
      </c>
      <c r="E3598">
        <v>0</v>
      </c>
      <c r="F3598">
        <v>0.13</v>
      </c>
      <c r="G3598">
        <v>0.87</v>
      </c>
      <c r="H3598" t="s">
        <v>16</v>
      </c>
      <c r="I3598" t="s">
        <v>192</v>
      </c>
      <c r="J3598">
        <v>2022</v>
      </c>
      <c r="K3598" t="s">
        <v>193</v>
      </c>
      <c r="L3598">
        <v>0.77174176991906873</v>
      </c>
      <c r="M3598">
        <v>5.2714819390859403E-2</v>
      </c>
      <c r="N3598">
        <v>0.17554341069007179</v>
      </c>
      <c r="O3598">
        <v>0</v>
      </c>
      <c r="P3598" t="s">
        <v>194</v>
      </c>
    </row>
    <row r="3599" spans="1:16" x14ac:dyDescent="0.2">
      <c r="A3599">
        <v>987938</v>
      </c>
      <c r="B3599">
        <v>873306</v>
      </c>
      <c r="C3599">
        <v>27656</v>
      </c>
      <c r="D3599">
        <v>86976</v>
      </c>
      <c r="E3599">
        <v>0</v>
      </c>
      <c r="F3599">
        <v>0.98</v>
      </c>
      <c r="G3599">
        <v>0.02</v>
      </c>
      <c r="H3599" t="s">
        <v>20</v>
      </c>
      <c r="I3599" t="s">
        <v>192</v>
      </c>
      <c r="J3599">
        <v>2022</v>
      </c>
      <c r="K3599" t="s">
        <v>193</v>
      </c>
      <c r="L3599">
        <v>0.88396842716850654</v>
      </c>
      <c r="M3599">
        <v>2.7993659521144042E-2</v>
      </c>
      <c r="N3599">
        <v>8.8037913310349436E-2</v>
      </c>
      <c r="O3599">
        <v>0</v>
      </c>
      <c r="P3599" t="s">
        <v>194</v>
      </c>
    </row>
    <row r="3600" spans="1:16" x14ac:dyDescent="0.2">
      <c r="A3600">
        <v>2443564</v>
      </c>
      <c r="B3600">
        <v>2315880</v>
      </c>
      <c r="C3600">
        <v>19880</v>
      </c>
      <c r="D3600">
        <v>107804</v>
      </c>
      <c r="E3600">
        <v>0</v>
      </c>
      <c r="F3600">
        <v>0.36</v>
      </c>
      <c r="G3600">
        <v>0.64</v>
      </c>
      <c r="H3600" t="s">
        <v>21</v>
      </c>
      <c r="I3600" t="s">
        <v>192</v>
      </c>
      <c r="J3600">
        <v>2022</v>
      </c>
      <c r="K3600" t="s">
        <v>193</v>
      </c>
      <c r="L3600">
        <v>0.94774681571671537</v>
      </c>
      <c r="M3600">
        <v>8.1356575886696644E-3</v>
      </c>
      <c r="N3600">
        <v>4.4117526694614918E-2</v>
      </c>
      <c r="O3600">
        <v>0</v>
      </c>
      <c r="P3600" t="s">
        <v>194</v>
      </c>
    </row>
    <row r="3601" spans="1:16" x14ac:dyDescent="0.2">
      <c r="A3601">
        <v>673880</v>
      </c>
      <c r="B3601">
        <v>668685</v>
      </c>
      <c r="C3601">
        <v>0</v>
      </c>
      <c r="D3601">
        <v>5195</v>
      </c>
      <c r="E3601">
        <v>0</v>
      </c>
      <c r="F3601">
        <v>0.25</v>
      </c>
      <c r="G3601">
        <v>0.75</v>
      </c>
      <c r="H3601" t="s">
        <v>16</v>
      </c>
      <c r="I3601" t="s">
        <v>195</v>
      </c>
      <c r="J3601">
        <v>2022</v>
      </c>
      <c r="K3601" t="s">
        <v>196</v>
      </c>
      <c r="L3601">
        <v>0.99229091232860445</v>
      </c>
      <c r="M3601">
        <v>0</v>
      </c>
      <c r="N3601">
        <v>7.7090876713955007E-3</v>
      </c>
      <c r="O3601">
        <v>0</v>
      </c>
      <c r="P3601" t="s">
        <v>32</v>
      </c>
    </row>
    <row r="3602" spans="1:16" x14ac:dyDescent="0.2">
      <c r="A3602">
        <v>423667</v>
      </c>
      <c r="B3602">
        <v>413807</v>
      </c>
      <c r="C3602">
        <v>0</v>
      </c>
      <c r="D3602">
        <v>9860</v>
      </c>
      <c r="E3602">
        <v>0</v>
      </c>
      <c r="F3602">
        <v>0.76</v>
      </c>
      <c r="G3602">
        <v>0.24</v>
      </c>
      <c r="H3602" t="s">
        <v>20</v>
      </c>
      <c r="I3602" t="s">
        <v>195</v>
      </c>
      <c r="J3602">
        <v>2022</v>
      </c>
      <c r="K3602" t="s">
        <v>196</v>
      </c>
      <c r="L3602">
        <v>0.97672700493548004</v>
      </c>
      <c r="M3602">
        <v>0</v>
      </c>
      <c r="N3602">
        <v>2.3272995064520009E-2</v>
      </c>
      <c r="O3602">
        <v>0</v>
      </c>
      <c r="P3602" t="s">
        <v>32</v>
      </c>
    </row>
    <row r="3603" spans="1:16" x14ac:dyDescent="0.2">
      <c r="A3603">
        <v>3406468</v>
      </c>
      <c r="B3603">
        <v>3390897</v>
      </c>
      <c r="C3603">
        <v>0</v>
      </c>
      <c r="D3603">
        <v>15571</v>
      </c>
      <c r="E3603">
        <v>0</v>
      </c>
      <c r="F3603">
        <v>0.11</v>
      </c>
      <c r="G3603">
        <v>0.89</v>
      </c>
      <c r="H3603" t="s">
        <v>21</v>
      </c>
      <c r="I3603" t="s">
        <v>195</v>
      </c>
      <c r="J3603">
        <v>2022</v>
      </c>
      <c r="K3603" t="s">
        <v>196</v>
      </c>
      <c r="L3603">
        <v>0.99542898979235972</v>
      </c>
      <c r="M3603">
        <v>0</v>
      </c>
      <c r="N3603">
        <v>4.571010207640289E-3</v>
      </c>
      <c r="O3603">
        <v>0</v>
      </c>
      <c r="P3603" t="s">
        <v>32</v>
      </c>
    </row>
    <row r="3604" spans="1:16" x14ac:dyDescent="0.2">
      <c r="A3604">
        <v>1591239</v>
      </c>
      <c r="B3604">
        <v>882478</v>
      </c>
      <c r="C3604">
        <v>0</v>
      </c>
      <c r="D3604">
        <v>708761</v>
      </c>
      <c r="E3604">
        <v>0</v>
      </c>
      <c r="F3604">
        <v>0.37</v>
      </c>
      <c r="G3604">
        <v>0.63</v>
      </c>
      <c r="H3604" t="s">
        <v>16</v>
      </c>
      <c r="I3604" t="s">
        <v>197</v>
      </c>
      <c r="J3604">
        <v>2022</v>
      </c>
      <c r="K3604" t="s">
        <v>198</v>
      </c>
      <c r="L3604">
        <v>0.5545854519654182</v>
      </c>
      <c r="M3604">
        <v>0</v>
      </c>
      <c r="N3604">
        <v>0.44541454803458191</v>
      </c>
      <c r="O3604">
        <v>0</v>
      </c>
      <c r="P3604" t="s">
        <v>32</v>
      </c>
    </row>
    <row r="3605" spans="1:16" x14ac:dyDescent="0.2">
      <c r="A3605">
        <v>811887</v>
      </c>
      <c r="B3605">
        <v>445660</v>
      </c>
      <c r="C3605">
        <v>0</v>
      </c>
      <c r="D3605">
        <v>366227</v>
      </c>
      <c r="E3605">
        <v>0</v>
      </c>
      <c r="F3605">
        <v>0.39</v>
      </c>
      <c r="G3605">
        <v>0.61</v>
      </c>
      <c r="H3605" t="s">
        <v>20</v>
      </c>
      <c r="I3605" t="s">
        <v>197</v>
      </c>
      <c r="J3605">
        <v>2022</v>
      </c>
      <c r="K3605" t="s">
        <v>198</v>
      </c>
      <c r="L3605">
        <v>0.54891875347185015</v>
      </c>
      <c r="M3605">
        <v>0</v>
      </c>
      <c r="N3605">
        <v>0.45108124652814979</v>
      </c>
      <c r="O3605">
        <v>0</v>
      </c>
      <c r="P3605" t="s">
        <v>32</v>
      </c>
    </row>
    <row r="3606" spans="1:16" x14ac:dyDescent="0.2">
      <c r="A3606">
        <v>541106</v>
      </c>
      <c r="B3606">
        <v>388181</v>
      </c>
      <c r="C3606">
        <v>0</v>
      </c>
      <c r="D3606">
        <v>152925</v>
      </c>
      <c r="E3606">
        <v>0</v>
      </c>
      <c r="F3606">
        <v>0.81</v>
      </c>
      <c r="G3606">
        <v>0.19</v>
      </c>
      <c r="H3606" t="s">
        <v>21</v>
      </c>
      <c r="I3606" t="s">
        <v>197</v>
      </c>
      <c r="J3606">
        <v>2022</v>
      </c>
      <c r="K3606" t="s">
        <v>198</v>
      </c>
      <c r="L3606">
        <v>0.7173843941852428</v>
      </c>
      <c r="M3606">
        <v>0</v>
      </c>
      <c r="N3606">
        <v>0.2826156058147572</v>
      </c>
      <c r="O3606">
        <v>0</v>
      </c>
      <c r="P3606" t="s">
        <v>32</v>
      </c>
    </row>
    <row r="3607" spans="1:16" x14ac:dyDescent="0.2">
      <c r="A3607">
        <v>2574224</v>
      </c>
      <c r="B3607">
        <v>447272</v>
      </c>
      <c r="C3607">
        <v>3912</v>
      </c>
      <c r="D3607">
        <v>2123040</v>
      </c>
      <c r="E3607">
        <v>0</v>
      </c>
      <c r="F3607">
        <v>0.17</v>
      </c>
      <c r="G3607">
        <v>0.83</v>
      </c>
      <c r="H3607" t="s">
        <v>16</v>
      </c>
      <c r="I3607" t="s">
        <v>199</v>
      </c>
      <c r="J3607">
        <v>2022</v>
      </c>
      <c r="K3607" t="s">
        <v>200</v>
      </c>
      <c r="L3607">
        <v>0.1737502253106179</v>
      </c>
      <c r="M3607">
        <v>1.519681270938349E-3</v>
      </c>
      <c r="N3607">
        <v>0.82473009341844372</v>
      </c>
      <c r="O3607">
        <v>0</v>
      </c>
      <c r="P3607" t="s">
        <v>19</v>
      </c>
    </row>
    <row r="3608" spans="1:16" x14ac:dyDescent="0.2">
      <c r="A3608">
        <v>3421187</v>
      </c>
      <c r="B3608">
        <v>1902166</v>
      </c>
      <c r="C3608">
        <v>6154</v>
      </c>
      <c r="D3608">
        <v>1512867</v>
      </c>
      <c r="E3608">
        <v>0</v>
      </c>
      <c r="F3608">
        <v>0.27</v>
      </c>
      <c r="G3608">
        <v>0.73</v>
      </c>
      <c r="H3608" t="s">
        <v>20</v>
      </c>
      <c r="I3608" t="s">
        <v>199</v>
      </c>
      <c r="J3608">
        <v>2022</v>
      </c>
      <c r="K3608" t="s">
        <v>200</v>
      </c>
      <c r="L3608">
        <v>0.55599591603732856</v>
      </c>
      <c r="M3608">
        <v>1.7987908874902191E-3</v>
      </c>
      <c r="N3608">
        <v>0.44220529307518119</v>
      </c>
      <c r="O3608">
        <v>0</v>
      </c>
      <c r="P3608" t="s">
        <v>19</v>
      </c>
    </row>
    <row r="3609" spans="1:16" x14ac:dyDescent="0.2">
      <c r="A3609">
        <v>3793885</v>
      </c>
      <c r="B3609">
        <v>2444112</v>
      </c>
      <c r="C3609">
        <v>10766</v>
      </c>
      <c r="D3609">
        <v>1339007</v>
      </c>
      <c r="E3609">
        <v>0</v>
      </c>
      <c r="F3609">
        <v>0.67</v>
      </c>
      <c r="G3609">
        <v>0.33</v>
      </c>
      <c r="H3609" t="s">
        <v>21</v>
      </c>
      <c r="I3609" t="s">
        <v>199</v>
      </c>
      <c r="J3609">
        <v>2022</v>
      </c>
      <c r="K3609" t="s">
        <v>200</v>
      </c>
      <c r="L3609">
        <v>0.64422406056061265</v>
      </c>
      <c r="M3609">
        <v>2.837724390697135E-3</v>
      </c>
      <c r="N3609">
        <v>0.35293821504869022</v>
      </c>
      <c r="O3609">
        <v>0</v>
      </c>
      <c r="P3609" t="s">
        <v>19</v>
      </c>
    </row>
    <row r="3610" spans="1:16" x14ac:dyDescent="0.2">
      <c r="A3610">
        <v>710060</v>
      </c>
      <c r="B3610">
        <v>199709</v>
      </c>
      <c r="C3610">
        <v>103977</v>
      </c>
      <c r="D3610">
        <v>406374</v>
      </c>
      <c r="E3610">
        <v>0</v>
      </c>
      <c r="F3610">
        <v>0.46</v>
      </c>
      <c r="G3610">
        <v>0.54</v>
      </c>
      <c r="H3610" t="s">
        <v>16</v>
      </c>
      <c r="I3610" t="s">
        <v>201</v>
      </c>
      <c r="J3610">
        <v>2022</v>
      </c>
      <c r="K3610" t="s">
        <v>202</v>
      </c>
      <c r="L3610">
        <v>0.28125651353406761</v>
      </c>
      <c r="M3610">
        <v>0.1464341041602118</v>
      </c>
      <c r="N3610">
        <v>0.57230938230572059</v>
      </c>
      <c r="O3610">
        <v>0</v>
      </c>
      <c r="P3610" t="s">
        <v>27</v>
      </c>
    </row>
    <row r="3611" spans="1:16" x14ac:dyDescent="0.2">
      <c r="A3611">
        <v>1191824</v>
      </c>
      <c r="B3611">
        <v>319008</v>
      </c>
      <c r="C3611">
        <v>221259</v>
      </c>
      <c r="D3611">
        <v>651557</v>
      </c>
      <c r="E3611">
        <v>0</v>
      </c>
      <c r="F3611">
        <v>0.05</v>
      </c>
      <c r="G3611">
        <v>0.95</v>
      </c>
      <c r="H3611" t="s">
        <v>20</v>
      </c>
      <c r="I3611" t="s">
        <v>201</v>
      </c>
      <c r="J3611">
        <v>2022</v>
      </c>
      <c r="K3611" t="s">
        <v>202</v>
      </c>
      <c r="L3611">
        <v>0.26766368188591599</v>
      </c>
      <c r="M3611">
        <v>0.1856473774651291</v>
      </c>
      <c r="N3611">
        <v>0.5466889406489549</v>
      </c>
      <c r="O3611">
        <v>0</v>
      </c>
      <c r="P3611" t="s">
        <v>27</v>
      </c>
    </row>
    <row r="3612" spans="1:16" x14ac:dyDescent="0.2">
      <c r="A3612">
        <v>5919481</v>
      </c>
      <c r="B3612">
        <v>2836356</v>
      </c>
      <c r="C3612">
        <v>1331852</v>
      </c>
      <c r="D3612">
        <v>1751273</v>
      </c>
      <c r="E3612">
        <v>0</v>
      </c>
      <c r="F3612">
        <v>0.46</v>
      </c>
      <c r="G3612">
        <v>0.54</v>
      </c>
      <c r="H3612" t="s">
        <v>21</v>
      </c>
      <c r="I3612" t="s">
        <v>201</v>
      </c>
      <c r="J3612">
        <v>2022</v>
      </c>
      <c r="K3612" t="s">
        <v>202</v>
      </c>
      <c r="L3612">
        <v>0.47915619629491168</v>
      </c>
      <c r="M3612">
        <v>0.22499472504430709</v>
      </c>
      <c r="N3612">
        <v>0.29584907866078131</v>
      </c>
      <c r="O3612">
        <v>0</v>
      </c>
      <c r="P3612" t="s">
        <v>27</v>
      </c>
    </row>
    <row r="3613" spans="1:16" x14ac:dyDescent="0.2">
      <c r="A3613">
        <v>133678</v>
      </c>
      <c r="B3613">
        <v>97772</v>
      </c>
      <c r="C3613">
        <v>35906</v>
      </c>
      <c r="D3613">
        <v>0</v>
      </c>
      <c r="E3613">
        <v>0</v>
      </c>
      <c r="F3613">
        <v>1</v>
      </c>
      <c r="G3613">
        <v>0</v>
      </c>
      <c r="H3613" t="s">
        <v>16</v>
      </c>
      <c r="I3613" t="s">
        <v>203</v>
      </c>
      <c r="J3613">
        <v>2022</v>
      </c>
      <c r="K3613" t="s">
        <v>204</v>
      </c>
      <c r="L3613">
        <v>0.73139933272490609</v>
      </c>
      <c r="M3613">
        <v>0.26860066727509391</v>
      </c>
      <c r="N3613">
        <v>0</v>
      </c>
      <c r="O3613">
        <v>0</v>
      </c>
      <c r="P3613" t="s">
        <v>27</v>
      </c>
    </row>
    <row r="3614" spans="1:16" x14ac:dyDescent="0.2">
      <c r="A3614">
        <v>126950</v>
      </c>
      <c r="B3614">
        <v>110221</v>
      </c>
      <c r="C3614">
        <v>16729</v>
      </c>
      <c r="D3614">
        <v>0</v>
      </c>
      <c r="E3614">
        <v>0</v>
      </c>
      <c r="F3614">
        <v>1</v>
      </c>
      <c r="G3614">
        <v>0</v>
      </c>
      <c r="H3614" t="s">
        <v>20</v>
      </c>
      <c r="I3614" t="s">
        <v>203</v>
      </c>
      <c r="J3614">
        <v>2022</v>
      </c>
      <c r="K3614" t="s">
        <v>204</v>
      </c>
      <c r="L3614">
        <v>0.86822371012209532</v>
      </c>
      <c r="M3614">
        <v>0.13177628987790471</v>
      </c>
      <c r="N3614">
        <v>0</v>
      </c>
      <c r="O3614">
        <v>0</v>
      </c>
      <c r="P3614" t="s">
        <v>27</v>
      </c>
    </row>
    <row r="3615" spans="1:16" x14ac:dyDescent="0.2">
      <c r="A3615">
        <v>445616</v>
      </c>
      <c r="B3615">
        <v>388372</v>
      </c>
      <c r="C3615">
        <v>57244</v>
      </c>
      <c r="D3615">
        <v>0</v>
      </c>
      <c r="E3615">
        <v>0</v>
      </c>
      <c r="F3615">
        <v>0.5</v>
      </c>
      <c r="G3615">
        <v>0.5</v>
      </c>
      <c r="H3615" t="s">
        <v>21</v>
      </c>
      <c r="I3615" t="s">
        <v>203</v>
      </c>
      <c r="J3615">
        <v>2022</v>
      </c>
      <c r="K3615" t="s">
        <v>204</v>
      </c>
      <c r="L3615">
        <v>0.87153962155757425</v>
      </c>
      <c r="M3615">
        <v>0.1284603784424258</v>
      </c>
      <c r="N3615">
        <v>0</v>
      </c>
      <c r="O3615">
        <v>0</v>
      </c>
      <c r="P3615" t="s">
        <v>27</v>
      </c>
    </row>
    <row r="3616" spans="1:16" x14ac:dyDescent="0.2">
      <c r="A3616">
        <v>904209</v>
      </c>
      <c r="B3616">
        <v>366013</v>
      </c>
      <c r="C3616">
        <v>369838</v>
      </c>
      <c r="D3616">
        <v>166076</v>
      </c>
      <c r="E3616">
        <v>2282</v>
      </c>
      <c r="F3616">
        <v>0.37</v>
      </c>
      <c r="G3616">
        <v>0.63</v>
      </c>
      <c r="H3616" t="s">
        <v>16</v>
      </c>
      <c r="I3616" t="s">
        <v>205</v>
      </c>
      <c r="J3616">
        <v>2022</v>
      </c>
      <c r="K3616" t="s">
        <v>206</v>
      </c>
      <c r="L3616">
        <v>0.40478805231976228</v>
      </c>
      <c r="M3616">
        <v>0.40901826900639121</v>
      </c>
      <c r="N3616">
        <v>0.1836699258689086</v>
      </c>
      <c r="O3616">
        <v>2.5237528049377959E-3</v>
      </c>
      <c r="P3616" t="s">
        <v>27</v>
      </c>
    </row>
    <row r="3617" spans="1:16" x14ac:dyDescent="0.2">
      <c r="A3617">
        <v>4383080</v>
      </c>
      <c r="B3617">
        <v>3066980</v>
      </c>
      <c r="C3617">
        <v>1016306</v>
      </c>
      <c r="D3617">
        <v>285263</v>
      </c>
      <c r="E3617">
        <v>14531</v>
      </c>
      <c r="F3617">
        <v>0.48</v>
      </c>
      <c r="G3617">
        <v>0.52</v>
      </c>
      <c r="H3617" t="s">
        <v>20</v>
      </c>
      <c r="I3617" t="s">
        <v>205</v>
      </c>
      <c r="J3617">
        <v>2022</v>
      </c>
      <c r="K3617" t="s">
        <v>206</v>
      </c>
      <c r="L3617">
        <v>0.69973169552004522</v>
      </c>
      <c r="M3617">
        <v>0.2318702829973443</v>
      </c>
      <c r="N3617">
        <v>6.5082772844666306E-2</v>
      </c>
      <c r="O3617">
        <v>3.3152486379440941E-3</v>
      </c>
      <c r="P3617" t="s">
        <v>27</v>
      </c>
    </row>
    <row r="3618" spans="1:16" x14ac:dyDescent="0.2">
      <c r="A3618">
        <v>901905</v>
      </c>
      <c r="B3618">
        <v>317216</v>
      </c>
      <c r="C3618">
        <v>380148</v>
      </c>
      <c r="D3618">
        <v>202605</v>
      </c>
      <c r="E3618">
        <v>1937</v>
      </c>
      <c r="F3618">
        <v>0.31</v>
      </c>
      <c r="G3618">
        <v>0.69</v>
      </c>
      <c r="H3618" t="s">
        <v>21</v>
      </c>
      <c r="I3618" t="s">
        <v>205</v>
      </c>
      <c r="J3618">
        <v>2022</v>
      </c>
      <c r="K3618" t="s">
        <v>206</v>
      </c>
      <c r="L3618">
        <v>0.3517177529784179</v>
      </c>
      <c r="M3618">
        <v>0.42149450330134552</v>
      </c>
      <c r="N3618">
        <v>0.22464117617709181</v>
      </c>
      <c r="O3618">
        <v>2.1476763073716189E-3</v>
      </c>
      <c r="P3618" t="s">
        <v>27</v>
      </c>
    </row>
    <row r="3619" spans="1:16" x14ac:dyDescent="0.2">
      <c r="A3619">
        <v>859535</v>
      </c>
      <c r="B3619">
        <v>660879</v>
      </c>
      <c r="C3619">
        <v>0</v>
      </c>
      <c r="D3619">
        <v>198656</v>
      </c>
      <c r="E3619">
        <v>0</v>
      </c>
      <c r="F3619">
        <v>0.64</v>
      </c>
      <c r="G3619">
        <v>0.36</v>
      </c>
      <c r="H3619" t="s">
        <v>16</v>
      </c>
      <c r="I3619" t="s">
        <v>207</v>
      </c>
      <c r="J3619">
        <v>2022</v>
      </c>
      <c r="K3619" t="s">
        <v>208</v>
      </c>
      <c r="L3619">
        <v>0.76887968494593006</v>
      </c>
      <c r="M3619">
        <v>0</v>
      </c>
      <c r="N3619">
        <v>0.23112031505406991</v>
      </c>
      <c r="O3619">
        <v>0</v>
      </c>
      <c r="P3619" t="s">
        <v>24</v>
      </c>
    </row>
    <row r="3620" spans="1:16" x14ac:dyDescent="0.2">
      <c r="A3620">
        <v>42633</v>
      </c>
      <c r="B3620">
        <v>36285</v>
      </c>
      <c r="C3620">
        <v>0</v>
      </c>
      <c r="D3620">
        <v>6348</v>
      </c>
      <c r="E3620">
        <v>0</v>
      </c>
      <c r="F3620">
        <v>1</v>
      </c>
      <c r="G3620">
        <v>0</v>
      </c>
      <c r="H3620" t="s">
        <v>20</v>
      </c>
      <c r="I3620" t="s">
        <v>207</v>
      </c>
      <c r="J3620">
        <v>2022</v>
      </c>
      <c r="K3620" t="s">
        <v>208</v>
      </c>
      <c r="L3620">
        <v>0.85110125958764338</v>
      </c>
      <c r="M3620">
        <v>0</v>
      </c>
      <c r="N3620">
        <v>0.14889874041235659</v>
      </c>
      <c r="O3620">
        <v>0</v>
      </c>
      <c r="P3620" t="s">
        <v>24</v>
      </c>
    </row>
    <row r="3621" spans="1:16" x14ac:dyDescent="0.2">
      <c r="A3621">
        <v>5057</v>
      </c>
      <c r="B3621">
        <v>4304</v>
      </c>
      <c r="C3621">
        <v>0</v>
      </c>
      <c r="D3621">
        <v>753</v>
      </c>
      <c r="E3621">
        <v>0</v>
      </c>
      <c r="F3621">
        <v>1</v>
      </c>
      <c r="G3621">
        <v>0</v>
      </c>
      <c r="H3621" t="s">
        <v>21</v>
      </c>
      <c r="I3621" t="s">
        <v>207</v>
      </c>
      <c r="J3621">
        <v>2022</v>
      </c>
      <c r="K3621" t="s">
        <v>208</v>
      </c>
      <c r="L3621">
        <v>0.85109748862962231</v>
      </c>
      <c r="M3621">
        <v>0</v>
      </c>
      <c r="N3621">
        <v>0.14890251137037769</v>
      </c>
      <c r="O3621">
        <v>0</v>
      </c>
      <c r="P3621" t="s">
        <v>24</v>
      </c>
    </row>
    <row r="3622" spans="1:16" x14ac:dyDescent="0.2">
      <c r="A3622">
        <v>9821</v>
      </c>
      <c r="B3622">
        <v>3967</v>
      </c>
      <c r="C3622">
        <v>5854</v>
      </c>
      <c r="D3622">
        <v>0</v>
      </c>
      <c r="E3622">
        <v>0</v>
      </c>
      <c r="F3622">
        <v>1</v>
      </c>
      <c r="G3622">
        <v>0</v>
      </c>
      <c r="H3622" t="s">
        <v>16</v>
      </c>
      <c r="I3622" t="s">
        <v>209</v>
      </c>
      <c r="J3622">
        <v>2022</v>
      </c>
      <c r="K3622" t="s">
        <v>210</v>
      </c>
      <c r="L3622">
        <v>0.40393035332450872</v>
      </c>
      <c r="M3622">
        <v>0.59606964667549134</v>
      </c>
      <c r="N3622">
        <v>0</v>
      </c>
      <c r="O3622">
        <v>0</v>
      </c>
      <c r="P3622" t="s">
        <v>27</v>
      </c>
    </row>
    <row r="3623" spans="1:16" x14ac:dyDescent="0.2">
      <c r="A3623">
        <v>154261</v>
      </c>
      <c r="B3623">
        <v>114752</v>
      </c>
      <c r="C3623">
        <v>39508</v>
      </c>
      <c r="D3623">
        <v>0</v>
      </c>
      <c r="E3623">
        <v>0</v>
      </c>
      <c r="F3623">
        <v>0.99</v>
      </c>
      <c r="G3623">
        <v>0.01</v>
      </c>
      <c r="H3623" t="s">
        <v>20</v>
      </c>
      <c r="I3623" t="s">
        <v>209</v>
      </c>
      <c r="J3623">
        <v>2022</v>
      </c>
      <c r="K3623" t="s">
        <v>210</v>
      </c>
      <c r="L3623">
        <v>0.74388212185840885</v>
      </c>
      <c r="M3623">
        <v>0.25611139562170609</v>
      </c>
      <c r="N3623">
        <v>0</v>
      </c>
      <c r="O3623">
        <v>0</v>
      </c>
      <c r="P3623" t="s">
        <v>27</v>
      </c>
    </row>
    <row r="3624" spans="1:16" x14ac:dyDescent="0.2">
      <c r="A3624">
        <v>2306569</v>
      </c>
      <c r="B3624">
        <v>704136</v>
      </c>
      <c r="C3624">
        <v>739633</v>
      </c>
      <c r="D3624">
        <v>862801</v>
      </c>
      <c r="E3624">
        <v>0</v>
      </c>
      <c r="F3624">
        <v>0.33</v>
      </c>
      <c r="G3624">
        <v>0.67</v>
      </c>
      <c r="H3624" t="s">
        <v>16</v>
      </c>
      <c r="I3624" t="s">
        <v>211</v>
      </c>
      <c r="J3624">
        <v>2022</v>
      </c>
      <c r="K3624" t="s">
        <v>212</v>
      </c>
      <c r="L3624">
        <v>0.30527419730344069</v>
      </c>
      <c r="M3624">
        <v>0.32066372174428781</v>
      </c>
      <c r="N3624">
        <v>0.3740625144966398</v>
      </c>
      <c r="O3624">
        <v>0</v>
      </c>
      <c r="P3624" t="s">
        <v>27</v>
      </c>
    </row>
    <row r="3625" spans="1:16" x14ac:dyDescent="0.2">
      <c r="A3625">
        <v>3498406</v>
      </c>
      <c r="B3625">
        <v>2122242</v>
      </c>
      <c r="C3625">
        <v>453848</v>
      </c>
      <c r="D3625">
        <v>922317</v>
      </c>
      <c r="E3625">
        <v>0</v>
      </c>
      <c r="F3625">
        <v>0.35</v>
      </c>
      <c r="G3625">
        <v>0.65</v>
      </c>
      <c r="H3625" t="s">
        <v>20</v>
      </c>
      <c r="I3625" t="s">
        <v>211</v>
      </c>
      <c r="J3625">
        <v>2022</v>
      </c>
      <c r="K3625" t="s">
        <v>212</v>
      </c>
      <c r="L3625">
        <v>0.60663113429373261</v>
      </c>
      <c r="M3625">
        <v>0.12972993986404091</v>
      </c>
      <c r="N3625">
        <v>0.26363921168669391</v>
      </c>
      <c r="O3625">
        <v>0</v>
      </c>
      <c r="P3625" t="s">
        <v>27</v>
      </c>
    </row>
    <row r="3626" spans="1:16" x14ac:dyDescent="0.2">
      <c r="A3626">
        <v>1140355</v>
      </c>
      <c r="B3626">
        <v>975064</v>
      </c>
      <c r="C3626">
        <v>165291</v>
      </c>
      <c r="D3626">
        <v>0</v>
      </c>
      <c r="E3626">
        <v>0</v>
      </c>
      <c r="F3626">
        <v>0.39</v>
      </c>
      <c r="G3626">
        <v>0.61</v>
      </c>
      <c r="H3626" t="s">
        <v>21</v>
      </c>
      <c r="I3626" t="s">
        <v>211</v>
      </c>
      <c r="J3626">
        <v>2022</v>
      </c>
      <c r="K3626" t="s">
        <v>212</v>
      </c>
      <c r="L3626">
        <v>0.85505303173134684</v>
      </c>
      <c r="M3626">
        <v>0.14494696826865319</v>
      </c>
      <c r="N3626">
        <v>0</v>
      </c>
      <c r="O3626">
        <v>0</v>
      </c>
      <c r="P3626" t="s">
        <v>27</v>
      </c>
    </row>
    <row r="3627" spans="1:16" x14ac:dyDescent="0.2">
      <c r="A3627">
        <v>10575795</v>
      </c>
      <c r="B3627">
        <v>1573925</v>
      </c>
      <c r="C3627">
        <v>1915408</v>
      </c>
      <c r="D3627">
        <v>7086462</v>
      </c>
      <c r="E3627">
        <v>0</v>
      </c>
      <c r="F3627">
        <v>0.02</v>
      </c>
      <c r="G3627">
        <v>0.98</v>
      </c>
      <c r="H3627" t="s">
        <v>16</v>
      </c>
      <c r="I3627" t="s">
        <v>213</v>
      </c>
      <c r="J3627">
        <v>2022</v>
      </c>
      <c r="K3627" t="s">
        <v>214</v>
      </c>
      <c r="L3627">
        <v>0.14882332722977329</v>
      </c>
      <c r="M3627">
        <v>0.1811124364645873</v>
      </c>
      <c r="N3627">
        <v>0.67006423630563938</v>
      </c>
      <c r="O3627">
        <v>0</v>
      </c>
      <c r="P3627" t="s">
        <v>27</v>
      </c>
    </row>
    <row r="3628" spans="1:16" x14ac:dyDescent="0.2">
      <c r="A3628">
        <v>21986621</v>
      </c>
      <c r="B3628">
        <v>7327794</v>
      </c>
      <c r="C3628">
        <v>4549929</v>
      </c>
      <c r="D3628">
        <v>9129731</v>
      </c>
      <c r="E3628">
        <v>979167</v>
      </c>
      <c r="F3628">
        <v>0.2</v>
      </c>
      <c r="G3628">
        <v>0.8</v>
      </c>
      <c r="H3628" t="s">
        <v>20</v>
      </c>
      <c r="I3628" t="s">
        <v>213</v>
      </c>
      <c r="J3628">
        <v>2022</v>
      </c>
      <c r="K3628" t="s">
        <v>214</v>
      </c>
      <c r="L3628">
        <v>0.33328422771284411</v>
      </c>
      <c r="M3628">
        <v>0.20694080277274071</v>
      </c>
      <c r="N3628">
        <v>0.41524029545058327</v>
      </c>
      <c r="O3628">
        <v>4.4534674063831818E-2</v>
      </c>
      <c r="P3628" t="s">
        <v>27</v>
      </c>
    </row>
    <row r="3629" spans="1:16" x14ac:dyDescent="0.2">
      <c r="A3629">
        <v>1663969</v>
      </c>
      <c r="B3629">
        <v>1003209</v>
      </c>
      <c r="C3629">
        <v>242090</v>
      </c>
      <c r="D3629">
        <v>418670</v>
      </c>
      <c r="E3629">
        <v>0</v>
      </c>
      <c r="F3629">
        <v>0.16</v>
      </c>
      <c r="G3629">
        <v>0.84</v>
      </c>
      <c r="H3629" t="s">
        <v>21</v>
      </c>
      <c r="I3629" t="s">
        <v>213</v>
      </c>
      <c r="J3629">
        <v>2022</v>
      </c>
      <c r="K3629" t="s">
        <v>214</v>
      </c>
      <c r="L3629">
        <v>0.60290125597291777</v>
      </c>
      <c r="M3629">
        <v>0.1454894892873605</v>
      </c>
      <c r="N3629">
        <v>0.25160925473972168</v>
      </c>
      <c r="O3629">
        <v>0</v>
      </c>
      <c r="P3629" t="s">
        <v>27</v>
      </c>
    </row>
    <row r="3630" spans="1:16" x14ac:dyDescent="0.2">
      <c r="A3630">
        <v>-896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 t="s">
        <v>82</v>
      </c>
      <c r="I3630" t="s">
        <v>213</v>
      </c>
      <c r="J3630">
        <v>2022</v>
      </c>
      <c r="K3630" t="s">
        <v>214</v>
      </c>
      <c r="L3630">
        <v>0</v>
      </c>
      <c r="M3630">
        <v>0</v>
      </c>
      <c r="N3630">
        <v>0</v>
      </c>
      <c r="O3630">
        <v>0</v>
      </c>
      <c r="P3630" t="s">
        <v>27</v>
      </c>
    </row>
    <row r="3631" spans="1:16" x14ac:dyDescent="0.2">
      <c r="A3631">
        <v>1571633</v>
      </c>
      <c r="B3631">
        <v>1376085</v>
      </c>
      <c r="C3631">
        <v>0</v>
      </c>
      <c r="D3631">
        <v>195548</v>
      </c>
      <c r="E3631">
        <v>0</v>
      </c>
      <c r="F3631">
        <v>0.44</v>
      </c>
      <c r="G3631">
        <v>0.56000000000000005</v>
      </c>
      <c r="H3631" t="s">
        <v>16</v>
      </c>
      <c r="I3631" t="s">
        <v>215</v>
      </c>
      <c r="J3631">
        <v>2022</v>
      </c>
      <c r="K3631" t="s">
        <v>216</v>
      </c>
      <c r="L3631">
        <v>0.87557654999608692</v>
      </c>
      <c r="M3631">
        <v>0</v>
      </c>
      <c r="N3631">
        <v>0.1244234500039131</v>
      </c>
      <c r="O3631">
        <v>0</v>
      </c>
      <c r="P3631" t="s">
        <v>27</v>
      </c>
    </row>
    <row r="3632" spans="1:16" x14ac:dyDescent="0.2">
      <c r="A3632">
        <v>255507</v>
      </c>
      <c r="B3632">
        <v>172306</v>
      </c>
      <c r="C3632">
        <v>0</v>
      </c>
      <c r="D3632">
        <v>83200</v>
      </c>
      <c r="E3632">
        <v>0</v>
      </c>
      <c r="F3632">
        <v>0.31</v>
      </c>
      <c r="G3632">
        <v>0.69</v>
      </c>
      <c r="H3632" t="s">
        <v>20</v>
      </c>
      <c r="I3632" t="s">
        <v>215</v>
      </c>
      <c r="J3632">
        <v>2022</v>
      </c>
      <c r="K3632" t="s">
        <v>216</v>
      </c>
      <c r="L3632">
        <v>0.67436899967515562</v>
      </c>
      <c r="M3632">
        <v>0</v>
      </c>
      <c r="N3632">
        <v>0.32562708653774652</v>
      </c>
      <c r="O3632">
        <v>0</v>
      </c>
      <c r="P3632" t="s">
        <v>27</v>
      </c>
    </row>
    <row r="3633" spans="1:16" x14ac:dyDescent="0.2">
      <c r="A3633">
        <v>1039811</v>
      </c>
      <c r="B3633">
        <v>893042</v>
      </c>
      <c r="C3633">
        <v>0</v>
      </c>
      <c r="D3633">
        <v>146770</v>
      </c>
      <c r="E3633">
        <v>0</v>
      </c>
      <c r="F3633">
        <v>0.75</v>
      </c>
      <c r="G3633">
        <v>0.25</v>
      </c>
      <c r="H3633" t="s">
        <v>21</v>
      </c>
      <c r="I3633" t="s">
        <v>215</v>
      </c>
      <c r="J3633">
        <v>2022</v>
      </c>
      <c r="K3633" t="s">
        <v>216</v>
      </c>
      <c r="L3633">
        <v>0.85885031029677505</v>
      </c>
      <c r="M3633">
        <v>0</v>
      </c>
      <c r="N3633">
        <v>0.1411506514164593</v>
      </c>
      <c r="O3633">
        <v>0</v>
      </c>
      <c r="P3633" t="s">
        <v>27</v>
      </c>
    </row>
    <row r="3634" spans="1:16" x14ac:dyDescent="0.2">
      <c r="A3634">
        <v>9674571</v>
      </c>
      <c r="B3634">
        <v>2067552</v>
      </c>
      <c r="C3634">
        <v>125808</v>
      </c>
      <c r="D3634">
        <v>7481210</v>
      </c>
      <c r="E3634">
        <v>0</v>
      </c>
      <c r="F3634">
        <v>0.21</v>
      </c>
      <c r="G3634">
        <v>0.79</v>
      </c>
      <c r="H3634" t="s">
        <v>16</v>
      </c>
      <c r="I3634" t="s">
        <v>217</v>
      </c>
      <c r="J3634">
        <v>2022</v>
      </c>
      <c r="K3634" t="s">
        <v>218</v>
      </c>
      <c r="L3634">
        <v>0.21370994124700721</v>
      </c>
      <c r="M3634">
        <v>1.3003987463630171E-2</v>
      </c>
      <c r="N3634">
        <v>0.77328596792560622</v>
      </c>
      <c r="O3634">
        <v>0</v>
      </c>
      <c r="P3634" t="s">
        <v>27</v>
      </c>
    </row>
    <row r="3635" spans="1:16" x14ac:dyDescent="0.2">
      <c r="A3635">
        <v>13534016</v>
      </c>
      <c r="B3635">
        <v>7938544</v>
      </c>
      <c r="C3635">
        <v>457680</v>
      </c>
      <c r="D3635">
        <v>5137791</v>
      </c>
      <c r="E3635">
        <v>0</v>
      </c>
      <c r="F3635">
        <v>0.13</v>
      </c>
      <c r="G3635">
        <v>0.87</v>
      </c>
      <c r="H3635" t="s">
        <v>20</v>
      </c>
      <c r="I3635" t="s">
        <v>217</v>
      </c>
      <c r="J3635">
        <v>2022</v>
      </c>
      <c r="K3635" t="s">
        <v>218</v>
      </c>
      <c r="L3635">
        <v>0.58656233301334948</v>
      </c>
      <c r="M3635">
        <v>3.3817013368389687E-2</v>
      </c>
      <c r="N3635">
        <v>0.3796205797303624</v>
      </c>
      <c r="O3635">
        <v>0</v>
      </c>
      <c r="P3635" t="s">
        <v>27</v>
      </c>
    </row>
    <row r="3636" spans="1:16" x14ac:dyDescent="0.2">
      <c r="A3636">
        <v>2561226</v>
      </c>
      <c r="B3636">
        <v>1059389</v>
      </c>
      <c r="C3636">
        <v>66239</v>
      </c>
      <c r="D3636">
        <v>1435598</v>
      </c>
      <c r="E3636">
        <v>0</v>
      </c>
      <c r="F3636">
        <v>0.16</v>
      </c>
      <c r="G3636">
        <v>0.84</v>
      </c>
      <c r="H3636" t="s">
        <v>21</v>
      </c>
      <c r="I3636" t="s">
        <v>217</v>
      </c>
      <c r="J3636">
        <v>2022</v>
      </c>
      <c r="K3636" t="s">
        <v>218</v>
      </c>
      <c r="L3636">
        <v>0.41362574017287029</v>
      </c>
      <c r="M3636">
        <v>2.586222379438597E-2</v>
      </c>
      <c r="N3636">
        <v>0.56051203603274369</v>
      </c>
      <c r="O3636">
        <v>0</v>
      </c>
      <c r="P3636" t="s">
        <v>27</v>
      </c>
    </row>
    <row r="3637" spans="1:16" x14ac:dyDescent="0.2">
      <c r="A3637">
        <v>1442622</v>
      </c>
      <c r="B3637">
        <v>838819</v>
      </c>
      <c r="C3637">
        <v>292221</v>
      </c>
      <c r="D3637">
        <v>311582</v>
      </c>
      <c r="E3637">
        <v>0</v>
      </c>
      <c r="F3637">
        <v>0.65</v>
      </c>
      <c r="G3637">
        <v>0.35</v>
      </c>
      <c r="H3637" t="s">
        <v>16</v>
      </c>
      <c r="I3637" t="s">
        <v>219</v>
      </c>
      <c r="J3637">
        <v>2022</v>
      </c>
      <c r="K3637" t="s">
        <v>220</v>
      </c>
      <c r="L3637">
        <v>0.58145446277680501</v>
      </c>
      <c r="M3637">
        <v>0.20256241759795701</v>
      </c>
      <c r="N3637">
        <v>0.21598311962523789</v>
      </c>
      <c r="O3637">
        <v>0</v>
      </c>
      <c r="P3637" t="s">
        <v>19</v>
      </c>
    </row>
    <row r="3638" spans="1:16" x14ac:dyDescent="0.2">
      <c r="A3638">
        <v>2073599</v>
      </c>
      <c r="B3638">
        <v>1095990</v>
      </c>
      <c r="C3638">
        <v>22023</v>
      </c>
      <c r="D3638">
        <v>5586</v>
      </c>
      <c r="E3638">
        <v>950000</v>
      </c>
      <c r="F3638">
        <v>0.68</v>
      </c>
      <c r="G3638">
        <v>0.32</v>
      </c>
      <c r="H3638" t="s">
        <v>20</v>
      </c>
      <c r="I3638" t="s">
        <v>219</v>
      </c>
      <c r="J3638">
        <v>2022</v>
      </c>
      <c r="K3638" t="s">
        <v>220</v>
      </c>
      <c r="L3638">
        <v>0.52854481507755358</v>
      </c>
      <c r="M3638">
        <v>1.0620664844070621E-2</v>
      </c>
      <c r="N3638">
        <v>2.6938670398664352E-3</v>
      </c>
      <c r="O3638">
        <v>0.45814065303850943</v>
      </c>
      <c r="P3638" t="s">
        <v>19</v>
      </c>
    </row>
    <row r="3639" spans="1:16" x14ac:dyDescent="0.2">
      <c r="A3639">
        <v>690697</v>
      </c>
      <c r="B3639">
        <v>551400</v>
      </c>
      <c r="C3639">
        <v>20295</v>
      </c>
      <c r="D3639">
        <v>119001</v>
      </c>
      <c r="E3639">
        <v>0</v>
      </c>
      <c r="F3639">
        <v>0.38</v>
      </c>
      <c r="G3639">
        <v>0.62</v>
      </c>
      <c r="H3639" t="s">
        <v>21</v>
      </c>
      <c r="I3639" t="s">
        <v>219</v>
      </c>
      <c r="J3639">
        <v>2022</v>
      </c>
      <c r="K3639" t="s">
        <v>220</v>
      </c>
      <c r="L3639">
        <v>0.79832401183152668</v>
      </c>
      <c r="M3639">
        <v>2.938336202415821E-2</v>
      </c>
      <c r="N3639">
        <v>0.1722911783314536</v>
      </c>
      <c r="O3639">
        <v>0</v>
      </c>
      <c r="P3639" t="s">
        <v>19</v>
      </c>
    </row>
    <row r="3640" spans="1:16" x14ac:dyDescent="0.2">
      <c r="A3640">
        <v>11984231</v>
      </c>
      <c r="B3640">
        <v>6952538</v>
      </c>
      <c r="C3640">
        <v>1719036</v>
      </c>
      <c r="D3640">
        <v>3207240</v>
      </c>
      <c r="E3640">
        <v>105417</v>
      </c>
      <c r="F3640">
        <v>0.18</v>
      </c>
      <c r="G3640">
        <v>0.82</v>
      </c>
      <c r="H3640" t="s">
        <v>16</v>
      </c>
      <c r="I3640" t="s">
        <v>221</v>
      </c>
      <c r="J3640">
        <v>2022</v>
      </c>
      <c r="K3640" t="s">
        <v>222</v>
      </c>
      <c r="L3640">
        <v>0.58014051965453606</v>
      </c>
      <c r="M3640">
        <v>0.14344149407667461</v>
      </c>
      <c r="N3640">
        <v>0.26762167718562829</v>
      </c>
      <c r="O3640">
        <v>8.7963090831610306E-3</v>
      </c>
      <c r="P3640" t="s">
        <v>27</v>
      </c>
    </row>
    <row r="3641" spans="1:16" x14ac:dyDescent="0.2">
      <c r="A3641">
        <v>10625394</v>
      </c>
      <c r="B3641">
        <v>4955558</v>
      </c>
      <c r="C3641">
        <v>950473</v>
      </c>
      <c r="D3641">
        <v>4626162</v>
      </c>
      <c r="E3641">
        <v>93200</v>
      </c>
      <c r="F3641">
        <v>0.18</v>
      </c>
      <c r="G3641">
        <v>0.82</v>
      </c>
      <c r="H3641" t="s">
        <v>20</v>
      </c>
      <c r="I3641" t="s">
        <v>221</v>
      </c>
      <c r="J3641">
        <v>2022</v>
      </c>
      <c r="K3641" t="s">
        <v>222</v>
      </c>
      <c r="L3641">
        <v>0.46638816405302241</v>
      </c>
      <c r="M3641">
        <v>8.9452965226513012E-2</v>
      </c>
      <c r="N3641">
        <v>0.43538733716603828</v>
      </c>
      <c r="O3641">
        <v>8.7714394402692263E-3</v>
      </c>
      <c r="P3641" t="s">
        <v>27</v>
      </c>
    </row>
    <row r="3642" spans="1:16" x14ac:dyDescent="0.2">
      <c r="A3642">
        <v>1665842</v>
      </c>
      <c r="B3642">
        <v>1126567</v>
      </c>
      <c r="C3642">
        <v>349700</v>
      </c>
      <c r="D3642">
        <v>177572</v>
      </c>
      <c r="E3642">
        <v>12002</v>
      </c>
      <c r="F3642">
        <v>0.53</v>
      </c>
      <c r="G3642">
        <v>0.47</v>
      </c>
      <c r="H3642" t="s">
        <v>21</v>
      </c>
      <c r="I3642" t="s">
        <v>221</v>
      </c>
      <c r="J3642">
        <v>2022</v>
      </c>
      <c r="K3642" t="s">
        <v>222</v>
      </c>
      <c r="L3642">
        <v>0.67627482078132262</v>
      </c>
      <c r="M3642">
        <v>0.20992387033103979</v>
      </c>
      <c r="N3642">
        <v>0.10659594367292941</v>
      </c>
      <c r="O3642">
        <v>7.2047649176812676E-3</v>
      </c>
      <c r="P3642" t="s">
        <v>27</v>
      </c>
    </row>
    <row r="3643" spans="1:16" x14ac:dyDescent="0.2">
      <c r="A3643">
        <v>23803387</v>
      </c>
      <c r="B3643">
        <v>6656662</v>
      </c>
      <c r="C3643">
        <v>0</v>
      </c>
      <c r="D3643">
        <v>10295356</v>
      </c>
      <c r="E3643">
        <v>6851369</v>
      </c>
      <c r="F3643">
        <v>7.0000000000000007E-2</v>
      </c>
      <c r="G3643">
        <v>0.93</v>
      </c>
      <c r="H3643" t="s">
        <v>16</v>
      </c>
      <c r="I3643" t="s">
        <v>223</v>
      </c>
      <c r="J3643">
        <v>2022</v>
      </c>
      <c r="K3643" t="s">
        <v>224</v>
      </c>
      <c r="L3643">
        <v>0.27965188315427553</v>
      </c>
      <c r="M3643">
        <v>0</v>
      </c>
      <c r="N3643">
        <v>0.43251643138012252</v>
      </c>
      <c r="O3643">
        <v>0.28783168546560201</v>
      </c>
      <c r="P3643" t="s">
        <v>19</v>
      </c>
    </row>
    <row r="3644" spans="1:16" x14ac:dyDescent="0.2">
      <c r="A3644">
        <v>14445083</v>
      </c>
      <c r="B3644">
        <v>2584521</v>
      </c>
      <c r="C3644">
        <v>0</v>
      </c>
      <c r="D3644">
        <v>10359949</v>
      </c>
      <c r="E3644">
        <v>1500613</v>
      </c>
      <c r="F3644">
        <v>0.04</v>
      </c>
      <c r="G3644">
        <v>0.96</v>
      </c>
      <c r="H3644" t="s">
        <v>20</v>
      </c>
      <c r="I3644" t="s">
        <v>223</v>
      </c>
      <c r="J3644">
        <v>2022</v>
      </c>
      <c r="K3644" t="s">
        <v>224</v>
      </c>
      <c r="L3644">
        <v>0.17892046726211269</v>
      </c>
      <c r="M3644">
        <v>0</v>
      </c>
      <c r="N3644">
        <v>0.71719553290209548</v>
      </c>
      <c r="O3644">
        <v>0.1038839998357919</v>
      </c>
      <c r="P3644" t="s">
        <v>19</v>
      </c>
    </row>
    <row r="3645" spans="1:16" x14ac:dyDescent="0.2">
      <c r="A3645">
        <v>1031822</v>
      </c>
      <c r="B3645">
        <v>1031822</v>
      </c>
      <c r="C3645">
        <v>0</v>
      </c>
      <c r="D3645">
        <v>0</v>
      </c>
      <c r="E3645">
        <v>0</v>
      </c>
      <c r="F3645">
        <v>0.28999999999999998</v>
      </c>
      <c r="G3645">
        <v>0.71</v>
      </c>
      <c r="H3645" t="s">
        <v>21</v>
      </c>
      <c r="I3645" t="s">
        <v>223</v>
      </c>
      <c r="J3645">
        <v>2022</v>
      </c>
      <c r="K3645" t="s">
        <v>224</v>
      </c>
      <c r="L3645">
        <v>1</v>
      </c>
      <c r="M3645">
        <v>0</v>
      </c>
      <c r="N3645">
        <v>0</v>
      </c>
      <c r="O3645">
        <v>0</v>
      </c>
      <c r="P3645" t="s">
        <v>19</v>
      </c>
    </row>
    <row r="3646" spans="1:16" x14ac:dyDescent="0.2">
      <c r="A3646">
        <v>889815</v>
      </c>
      <c r="B3646">
        <v>496420</v>
      </c>
      <c r="C3646">
        <v>105427</v>
      </c>
      <c r="D3646">
        <v>287968</v>
      </c>
      <c r="E3646">
        <v>0</v>
      </c>
      <c r="F3646">
        <v>0.17</v>
      </c>
      <c r="G3646">
        <v>0.83</v>
      </c>
      <c r="H3646" t="s">
        <v>16</v>
      </c>
      <c r="I3646" t="s">
        <v>225</v>
      </c>
      <c r="J3646">
        <v>2022</v>
      </c>
      <c r="K3646" t="s">
        <v>226</v>
      </c>
      <c r="L3646">
        <v>0.55789124705697246</v>
      </c>
      <c r="M3646">
        <v>0.1184819316374752</v>
      </c>
      <c r="N3646">
        <v>0.32362682130555231</v>
      </c>
      <c r="O3646">
        <v>0</v>
      </c>
      <c r="P3646" t="s">
        <v>19</v>
      </c>
    </row>
    <row r="3647" spans="1:16" x14ac:dyDescent="0.2">
      <c r="A3647">
        <v>1076033</v>
      </c>
      <c r="B3647">
        <v>550830</v>
      </c>
      <c r="C3647">
        <v>137050</v>
      </c>
      <c r="D3647">
        <v>388153</v>
      </c>
      <c r="E3647">
        <v>0</v>
      </c>
      <c r="F3647">
        <v>0.52</v>
      </c>
      <c r="G3647">
        <v>0.48</v>
      </c>
      <c r="H3647" t="s">
        <v>20</v>
      </c>
      <c r="I3647" t="s">
        <v>225</v>
      </c>
      <c r="J3647">
        <v>2022</v>
      </c>
      <c r="K3647" t="s">
        <v>226</v>
      </c>
      <c r="L3647">
        <v>0.51190809203806942</v>
      </c>
      <c r="M3647">
        <v>0.12736598227006049</v>
      </c>
      <c r="N3647">
        <v>0.36072592569187012</v>
      </c>
      <c r="O3647">
        <v>0</v>
      </c>
      <c r="P3647" t="s">
        <v>19</v>
      </c>
    </row>
    <row r="3648" spans="1:16" x14ac:dyDescent="0.2">
      <c r="A3648">
        <v>521440</v>
      </c>
      <c r="B3648">
        <v>324619</v>
      </c>
      <c r="C3648">
        <v>25014</v>
      </c>
      <c r="D3648">
        <v>171807</v>
      </c>
      <c r="E3648">
        <v>0</v>
      </c>
      <c r="F3648">
        <v>0.78</v>
      </c>
      <c r="G3648">
        <v>0.22</v>
      </c>
      <c r="H3648" t="s">
        <v>21</v>
      </c>
      <c r="I3648" t="s">
        <v>225</v>
      </c>
      <c r="J3648">
        <v>2022</v>
      </c>
      <c r="K3648" t="s">
        <v>226</v>
      </c>
      <c r="L3648">
        <v>0.62254334151580237</v>
      </c>
      <c r="M3648">
        <v>4.7971003375268488E-2</v>
      </c>
      <c r="N3648">
        <v>0.32948565510892908</v>
      </c>
      <c r="O3648">
        <v>0</v>
      </c>
      <c r="P3648" t="s">
        <v>19</v>
      </c>
    </row>
    <row r="3649" spans="1:16" x14ac:dyDescent="0.2">
      <c r="A3649">
        <v>590400</v>
      </c>
      <c r="B3649">
        <v>590400</v>
      </c>
      <c r="C3649">
        <v>0</v>
      </c>
      <c r="D3649">
        <v>0</v>
      </c>
      <c r="E3649">
        <v>0</v>
      </c>
      <c r="F3649">
        <v>1</v>
      </c>
      <c r="G3649">
        <v>0</v>
      </c>
      <c r="H3649" t="s">
        <v>16</v>
      </c>
      <c r="I3649" t="s">
        <v>227</v>
      </c>
      <c r="J3649">
        <v>2022</v>
      </c>
      <c r="K3649" t="s">
        <v>228</v>
      </c>
      <c r="L3649">
        <v>1</v>
      </c>
      <c r="M3649">
        <v>0</v>
      </c>
      <c r="N3649">
        <v>0</v>
      </c>
      <c r="O3649">
        <v>0</v>
      </c>
      <c r="P3649" t="s">
        <v>19</v>
      </c>
    </row>
    <row r="3650" spans="1:16" x14ac:dyDescent="0.2">
      <c r="A3650">
        <v>233683</v>
      </c>
      <c r="B3650">
        <v>233683</v>
      </c>
      <c r="C3650">
        <v>0</v>
      </c>
      <c r="D3650">
        <v>0</v>
      </c>
      <c r="E3650">
        <v>0</v>
      </c>
      <c r="F3650">
        <v>1</v>
      </c>
      <c r="G3650">
        <v>0</v>
      </c>
      <c r="H3650" t="s">
        <v>21</v>
      </c>
      <c r="I3650" t="s">
        <v>227</v>
      </c>
      <c r="J3650">
        <v>2022</v>
      </c>
      <c r="K3650" t="s">
        <v>228</v>
      </c>
      <c r="L3650">
        <v>1</v>
      </c>
      <c r="M3650">
        <v>0</v>
      </c>
      <c r="N3650">
        <v>0</v>
      </c>
      <c r="O3650">
        <v>0</v>
      </c>
      <c r="P3650" t="s">
        <v>19</v>
      </c>
    </row>
    <row r="3651" spans="1:16" x14ac:dyDescent="0.2">
      <c r="A3651">
        <v>1021238</v>
      </c>
      <c r="B3651">
        <v>504591</v>
      </c>
      <c r="C3651">
        <v>262718</v>
      </c>
      <c r="D3651">
        <v>253928</v>
      </c>
      <c r="E3651">
        <v>0</v>
      </c>
      <c r="F3651">
        <v>0.2</v>
      </c>
      <c r="G3651">
        <v>0.8</v>
      </c>
      <c r="H3651" t="s">
        <v>16</v>
      </c>
      <c r="I3651" t="s">
        <v>229</v>
      </c>
      <c r="J3651">
        <v>2022</v>
      </c>
      <c r="K3651" t="s">
        <v>230</v>
      </c>
      <c r="L3651">
        <v>0.49409736026273993</v>
      </c>
      <c r="M3651">
        <v>0.25725443040701579</v>
      </c>
      <c r="N3651">
        <v>0.24864723012657189</v>
      </c>
      <c r="O3651">
        <v>0</v>
      </c>
      <c r="P3651" t="s">
        <v>173</v>
      </c>
    </row>
    <row r="3652" spans="1:16" x14ac:dyDescent="0.2">
      <c r="A3652">
        <v>1422054</v>
      </c>
      <c r="B3652">
        <v>1235907</v>
      </c>
      <c r="C3652">
        <v>186146</v>
      </c>
      <c r="D3652">
        <v>0</v>
      </c>
      <c r="E3652">
        <v>0</v>
      </c>
      <c r="F3652">
        <v>0.63</v>
      </c>
      <c r="G3652">
        <v>0.37</v>
      </c>
      <c r="H3652" t="s">
        <v>20</v>
      </c>
      <c r="I3652" t="s">
        <v>229</v>
      </c>
      <c r="J3652">
        <v>2022</v>
      </c>
      <c r="K3652" t="s">
        <v>230</v>
      </c>
      <c r="L3652">
        <v>0.86909990759844558</v>
      </c>
      <c r="M3652">
        <v>0.13089938919337801</v>
      </c>
      <c r="N3652">
        <v>0</v>
      </c>
      <c r="O3652">
        <v>0</v>
      </c>
      <c r="P3652" t="s">
        <v>173</v>
      </c>
    </row>
    <row r="3653" spans="1:16" x14ac:dyDescent="0.2">
      <c r="A3653">
        <v>825705</v>
      </c>
      <c r="B3653">
        <v>303463</v>
      </c>
      <c r="C3653">
        <v>138188</v>
      </c>
      <c r="D3653">
        <v>384053</v>
      </c>
      <c r="E3653">
        <v>0</v>
      </c>
      <c r="F3653">
        <v>0.36</v>
      </c>
      <c r="G3653">
        <v>0.64</v>
      </c>
      <c r="H3653" t="s">
        <v>21</v>
      </c>
      <c r="I3653" t="s">
        <v>229</v>
      </c>
      <c r="J3653">
        <v>2022</v>
      </c>
      <c r="K3653" t="s">
        <v>230</v>
      </c>
      <c r="L3653">
        <v>0.36751987695363358</v>
      </c>
      <c r="M3653">
        <v>0.1673575913915987</v>
      </c>
      <c r="N3653">
        <v>0.46512132056848388</v>
      </c>
      <c r="O3653">
        <v>0</v>
      </c>
      <c r="P3653" t="s">
        <v>173</v>
      </c>
    </row>
    <row r="3654" spans="1:16" x14ac:dyDescent="0.2">
      <c r="A3654">
        <v>906740</v>
      </c>
      <c r="B3654">
        <v>703195</v>
      </c>
      <c r="C3654">
        <v>125299</v>
      </c>
      <c r="D3654">
        <v>78246</v>
      </c>
      <c r="E3654">
        <v>0</v>
      </c>
      <c r="F3654">
        <v>0.95</v>
      </c>
      <c r="G3654">
        <v>0.05</v>
      </c>
      <c r="H3654" t="s">
        <v>16</v>
      </c>
      <c r="I3654" t="s">
        <v>231</v>
      </c>
      <c r="J3654">
        <v>2022</v>
      </c>
      <c r="K3654" t="s">
        <v>232</v>
      </c>
      <c r="L3654">
        <v>0.7755199947063105</v>
      </c>
      <c r="M3654">
        <v>0.13818624964157311</v>
      </c>
      <c r="N3654">
        <v>8.6293755652116375E-2</v>
      </c>
      <c r="O3654">
        <v>0</v>
      </c>
      <c r="P3654" t="s">
        <v>27</v>
      </c>
    </row>
    <row r="3655" spans="1:16" x14ac:dyDescent="0.2">
      <c r="A3655">
        <v>1572003</v>
      </c>
      <c r="B3655">
        <v>1285154</v>
      </c>
      <c r="C3655">
        <v>239463</v>
      </c>
      <c r="D3655">
        <v>47386</v>
      </c>
      <c r="E3655">
        <v>0</v>
      </c>
      <c r="F3655">
        <v>0.37</v>
      </c>
      <c r="G3655">
        <v>0.63</v>
      </c>
      <c r="H3655" t="s">
        <v>20</v>
      </c>
      <c r="I3655" t="s">
        <v>231</v>
      </c>
      <c r="J3655">
        <v>2022</v>
      </c>
      <c r="K3655" t="s">
        <v>232</v>
      </c>
      <c r="L3655">
        <v>0.81752642965694089</v>
      </c>
      <c r="M3655">
        <v>0.15232986196591231</v>
      </c>
      <c r="N3655">
        <v>3.0143708377146861E-2</v>
      </c>
      <c r="O3655">
        <v>0</v>
      </c>
      <c r="P3655" t="s">
        <v>27</v>
      </c>
    </row>
    <row r="3656" spans="1:16" x14ac:dyDescent="0.2">
      <c r="A3656">
        <v>1802382</v>
      </c>
      <c r="B3656">
        <v>1104620</v>
      </c>
      <c r="C3656">
        <v>295378</v>
      </c>
      <c r="D3656">
        <v>402384</v>
      </c>
      <c r="E3656">
        <v>0</v>
      </c>
      <c r="F3656">
        <v>0.45</v>
      </c>
      <c r="G3656">
        <v>0.55000000000000004</v>
      </c>
      <c r="H3656" t="s">
        <v>21</v>
      </c>
      <c r="I3656" t="s">
        <v>231</v>
      </c>
      <c r="J3656">
        <v>2022</v>
      </c>
      <c r="K3656" t="s">
        <v>232</v>
      </c>
      <c r="L3656">
        <v>0.61286675077758213</v>
      </c>
      <c r="M3656">
        <v>0.1638820183512707</v>
      </c>
      <c r="N3656">
        <v>0.2232512308711472</v>
      </c>
      <c r="O3656">
        <v>0</v>
      </c>
      <c r="P3656" t="s">
        <v>27</v>
      </c>
    </row>
    <row r="3657" spans="1:16" x14ac:dyDescent="0.2">
      <c r="A3657">
        <v>885421</v>
      </c>
      <c r="B3657">
        <v>599325</v>
      </c>
      <c r="C3657">
        <v>25452</v>
      </c>
      <c r="D3657">
        <v>260644</v>
      </c>
      <c r="E3657">
        <v>0</v>
      </c>
      <c r="F3657">
        <v>0.46</v>
      </c>
      <c r="G3657">
        <v>0.54</v>
      </c>
      <c r="H3657" t="s">
        <v>16</v>
      </c>
      <c r="I3657" t="s">
        <v>233</v>
      </c>
      <c r="J3657">
        <v>2022</v>
      </c>
      <c r="K3657" t="s">
        <v>234</v>
      </c>
      <c r="L3657">
        <v>0.67688139314518181</v>
      </c>
      <c r="M3657">
        <v>2.8745647550713169E-2</v>
      </c>
      <c r="N3657">
        <v>0.29437295930410512</v>
      </c>
      <c r="O3657">
        <v>0</v>
      </c>
      <c r="P3657" t="s">
        <v>27</v>
      </c>
    </row>
    <row r="3658" spans="1:16" x14ac:dyDescent="0.2">
      <c r="A3658">
        <v>104185</v>
      </c>
      <c r="B3658">
        <v>100543</v>
      </c>
      <c r="C3658">
        <v>2568</v>
      </c>
      <c r="D3658">
        <v>1074</v>
      </c>
      <c r="E3658">
        <v>0</v>
      </c>
      <c r="F3658">
        <v>0.6</v>
      </c>
      <c r="G3658">
        <v>0.4</v>
      </c>
      <c r="H3658" t="s">
        <v>20</v>
      </c>
      <c r="I3658" t="s">
        <v>233</v>
      </c>
      <c r="J3658">
        <v>2022</v>
      </c>
      <c r="K3658" t="s">
        <v>234</v>
      </c>
      <c r="L3658">
        <v>0.96504295244037053</v>
      </c>
      <c r="M3658">
        <v>2.464846187071075E-2</v>
      </c>
      <c r="N3658">
        <v>1.030858568891875E-2</v>
      </c>
      <c r="O3658">
        <v>0</v>
      </c>
      <c r="P3658" t="s">
        <v>27</v>
      </c>
    </row>
    <row r="3659" spans="1:16" x14ac:dyDescent="0.2">
      <c r="A3659">
        <v>267257</v>
      </c>
      <c r="B3659">
        <v>179333</v>
      </c>
      <c r="C3659">
        <v>26271</v>
      </c>
      <c r="D3659">
        <v>61654</v>
      </c>
      <c r="E3659">
        <v>0</v>
      </c>
      <c r="F3659">
        <v>0.75</v>
      </c>
      <c r="G3659">
        <v>0.25</v>
      </c>
      <c r="H3659" t="s">
        <v>21</v>
      </c>
      <c r="I3659" t="s">
        <v>233</v>
      </c>
      <c r="J3659">
        <v>2022</v>
      </c>
      <c r="K3659" t="s">
        <v>234</v>
      </c>
      <c r="L3659">
        <v>0.6710132943196998</v>
      </c>
      <c r="M3659">
        <v>9.8298641382639176E-2</v>
      </c>
      <c r="N3659">
        <v>0.23069180601443551</v>
      </c>
      <c r="O3659">
        <v>0</v>
      </c>
      <c r="P3659" t="s">
        <v>27</v>
      </c>
    </row>
    <row r="3660" spans="1:16" x14ac:dyDescent="0.2">
      <c r="A3660">
        <v>17401936</v>
      </c>
      <c r="B3660">
        <v>7458896</v>
      </c>
      <c r="C3660">
        <v>321513</v>
      </c>
      <c r="D3660">
        <v>9621526</v>
      </c>
      <c r="E3660">
        <v>0</v>
      </c>
      <c r="F3660">
        <v>0.04</v>
      </c>
      <c r="G3660">
        <v>0.96</v>
      </c>
      <c r="H3660" t="s">
        <v>16</v>
      </c>
      <c r="I3660" t="s">
        <v>235</v>
      </c>
      <c r="J3660">
        <v>2022</v>
      </c>
      <c r="K3660" t="s">
        <v>236</v>
      </c>
      <c r="L3660">
        <v>0.42862449327477131</v>
      </c>
      <c r="M3660">
        <v>1.847570293328283E-2</v>
      </c>
      <c r="N3660">
        <v>0.55289974632707528</v>
      </c>
      <c r="O3660">
        <v>0</v>
      </c>
      <c r="P3660" t="s">
        <v>19</v>
      </c>
    </row>
    <row r="3661" spans="1:16" x14ac:dyDescent="0.2">
      <c r="A3661">
        <v>4145636</v>
      </c>
      <c r="B3661">
        <v>297400</v>
      </c>
      <c r="C3661">
        <v>106512</v>
      </c>
      <c r="D3661">
        <v>3741724</v>
      </c>
      <c r="E3661">
        <v>0</v>
      </c>
      <c r="F3661">
        <v>7.0000000000000007E-2</v>
      </c>
      <c r="G3661">
        <v>0.93</v>
      </c>
      <c r="H3661" t="s">
        <v>20</v>
      </c>
      <c r="I3661" t="s">
        <v>235</v>
      </c>
      <c r="J3661">
        <v>2022</v>
      </c>
      <c r="K3661" t="s">
        <v>236</v>
      </c>
      <c r="L3661">
        <v>7.1738087955623697E-2</v>
      </c>
      <c r="M3661">
        <v>2.56925595976106E-2</v>
      </c>
      <c r="N3661">
        <v>0.90256935244676573</v>
      </c>
      <c r="O3661">
        <v>0</v>
      </c>
      <c r="P3661" t="s">
        <v>19</v>
      </c>
    </row>
    <row r="3662" spans="1:16" x14ac:dyDescent="0.2">
      <c r="A3662">
        <v>3813550</v>
      </c>
      <c r="B3662">
        <v>2026208</v>
      </c>
      <c r="C3662">
        <v>280274</v>
      </c>
      <c r="D3662">
        <v>1507067</v>
      </c>
      <c r="E3662">
        <v>0</v>
      </c>
      <c r="F3662">
        <v>0.11</v>
      </c>
      <c r="G3662">
        <v>0.89</v>
      </c>
      <c r="H3662" t="s">
        <v>21</v>
      </c>
      <c r="I3662" t="s">
        <v>235</v>
      </c>
      <c r="J3662">
        <v>2022</v>
      </c>
      <c r="K3662" t="s">
        <v>236</v>
      </c>
      <c r="L3662">
        <v>0.53131806322193231</v>
      </c>
      <c r="M3662">
        <v>7.3494250763724095E-2</v>
      </c>
      <c r="N3662">
        <v>0.39518742379148042</v>
      </c>
      <c r="O3662">
        <v>0</v>
      </c>
      <c r="P3662" t="s">
        <v>19</v>
      </c>
    </row>
    <row r="3663" spans="1:16" x14ac:dyDescent="0.2">
      <c r="A3663">
        <v>1406319</v>
      </c>
      <c r="B3663">
        <v>1394619</v>
      </c>
      <c r="C3663">
        <v>0</v>
      </c>
      <c r="D3663">
        <v>11700</v>
      </c>
      <c r="E3663">
        <v>0</v>
      </c>
      <c r="F3663">
        <v>0.44</v>
      </c>
      <c r="G3663">
        <v>0.56000000000000005</v>
      </c>
      <c r="H3663" t="s">
        <v>16</v>
      </c>
      <c r="I3663" t="s">
        <v>237</v>
      </c>
      <c r="J3663">
        <v>2022</v>
      </c>
      <c r="K3663" t="s">
        <v>238</v>
      </c>
      <c r="L3663">
        <v>0.99168040821463699</v>
      </c>
      <c r="M3663">
        <v>0</v>
      </c>
      <c r="N3663">
        <v>8.3195917853630657E-3</v>
      </c>
      <c r="O3663">
        <v>0</v>
      </c>
      <c r="P3663" t="s">
        <v>19</v>
      </c>
    </row>
    <row r="3664" spans="1:16" x14ac:dyDescent="0.2">
      <c r="A3664">
        <v>321049</v>
      </c>
      <c r="B3664">
        <v>321049</v>
      </c>
      <c r="C3664">
        <v>0</v>
      </c>
      <c r="D3664">
        <v>0</v>
      </c>
      <c r="E3664">
        <v>0</v>
      </c>
      <c r="F3664">
        <v>0.37</v>
      </c>
      <c r="G3664">
        <v>0.63</v>
      </c>
      <c r="H3664" t="s">
        <v>20</v>
      </c>
      <c r="I3664" t="s">
        <v>237</v>
      </c>
      <c r="J3664">
        <v>2022</v>
      </c>
      <c r="K3664" t="s">
        <v>238</v>
      </c>
      <c r="L3664">
        <v>1</v>
      </c>
      <c r="M3664">
        <v>0</v>
      </c>
      <c r="N3664">
        <v>0</v>
      </c>
      <c r="O3664">
        <v>0</v>
      </c>
      <c r="P3664" t="s">
        <v>19</v>
      </c>
    </row>
    <row r="3665" spans="1:16" x14ac:dyDescent="0.2">
      <c r="A3665">
        <v>70351</v>
      </c>
      <c r="B3665">
        <v>70351</v>
      </c>
      <c r="C3665">
        <v>0</v>
      </c>
      <c r="D3665">
        <v>0</v>
      </c>
      <c r="E3665">
        <v>0</v>
      </c>
      <c r="F3665">
        <v>1</v>
      </c>
      <c r="G3665">
        <v>0</v>
      </c>
      <c r="H3665" t="s">
        <v>21</v>
      </c>
      <c r="I3665" t="s">
        <v>237</v>
      </c>
      <c r="J3665">
        <v>2022</v>
      </c>
      <c r="K3665" t="s">
        <v>238</v>
      </c>
      <c r="L3665">
        <v>1</v>
      </c>
      <c r="M3665">
        <v>0</v>
      </c>
      <c r="N3665">
        <v>0</v>
      </c>
      <c r="O3665">
        <v>0</v>
      </c>
      <c r="P3665" t="s">
        <v>19</v>
      </c>
    </row>
    <row r="3666" spans="1:16" x14ac:dyDescent="0.2">
      <c r="A3666">
        <v>9169717</v>
      </c>
      <c r="B3666">
        <v>2937668</v>
      </c>
      <c r="C3666">
        <v>1975251</v>
      </c>
      <c r="D3666">
        <v>4256798</v>
      </c>
      <c r="E3666">
        <v>0</v>
      </c>
      <c r="F3666">
        <v>0.15</v>
      </c>
      <c r="G3666">
        <v>0.85</v>
      </c>
      <c r="H3666" t="s">
        <v>16</v>
      </c>
      <c r="I3666" t="s">
        <v>239</v>
      </c>
      <c r="J3666">
        <v>2022</v>
      </c>
      <c r="K3666" t="s">
        <v>240</v>
      </c>
      <c r="L3666">
        <v>0.32036626648346939</v>
      </c>
      <c r="M3666">
        <v>0.21541024657576671</v>
      </c>
      <c r="N3666">
        <v>0.46422348694076382</v>
      </c>
      <c r="O3666">
        <v>0</v>
      </c>
      <c r="P3666" t="s">
        <v>27</v>
      </c>
    </row>
    <row r="3667" spans="1:16" x14ac:dyDescent="0.2">
      <c r="A3667">
        <v>8942048</v>
      </c>
      <c r="B3667">
        <v>5275746</v>
      </c>
      <c r="C3667">
        <v>826896</v>
      </c>
      <c r="D3667">
        <v>2839407</v>
      </c>
      <c r="E3667">
        <v>0</v>
      </c>
      <c r="F3667">
        <v>0.48</v>
      </c>
      <c r="G3667">
        <v>0.52</v>
      </c>
      <c r="H3667" t="s">
        <v>20</v>
      </c>
      <c r="I3667" t="s">
        <v>239</v>
      </c>
      <c r="J3667">
        <v>2022</v>
      </c>
      <c r="K3667" t="s">
        <v>240</v>
      </c>
      <c r="L3667">
        <v>0.5899930306793254</v>
      </c>
      <c r="M3667">
        <v>9.2472775811536692E-2</v>
      </c>
      <c r="N3667">
        <v>0.3175343053403426</v>
      </c>
      <c r="O3667">
        <v>0</v>
      </c>
      <c r="P3667" t="s">
        <v>27</v>
      </c>
    </row>
    <row r="3668" spans="1:16" x14ac:dyDescent="0.2">
      <c r="A3668">
        <v>5401690</v>
      </c>
      <c r="B3668">
        <v>383671</v>
      </c>
      <c r="C3668">
        <v>569795</v>
      </c>
      <c r="D3668">
        <v>4448223</v>
      </c>
      <c r="E3668">
        <v>0</v>
      </c>
      <c r="F3668">
        <v>0.05</v>
      </c>
      <c r="G3668">
        <v>0.95</v>
      </c>
      <c r="H3668" t="s">
        <v>21</v>
      </c>
      <c r="I3668" t="s">
        <v>239</v>
      </c>
      <c r="J3668">
        <v>2022</v>
      </c>
      <c r="K3668" t="s">
        <v>240</v>
      </c>
      <c r="L3668">
        <v>7.1027956065601694E-2</v>
      </c>
      <c r="M3668">
        <v>0.10548457982594341</v>
      </c>
      <c r="N3668">
        <v>0.82348727898120777</v>
      </c>
      <c r="O3668">
        <v>0</v>
      </c>
      <c r="P3668" t="s">
        <v>27</v>
      </c>
    </row>
    <row r="3669" spans="1:16" x14ac:dyDescent="0.2">
      <c r="A3669">
        <v>-1951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 t="s">
        <v>82</v>
      </c>
      <c r="I3669" t="s">
        <v>239</v>
      </c>
      <c r="J3669">
        <v>2022</v>
      </c>
      <c r="K3669" t="s">
        <v>240</v>
      </c>
      <c r="L3669">
        <v>0</v>
      </c>
      <c r="M3669">
        <v>0</v>
      </c>
      <c r="N3669">
        <v>0</v>
      </c>
      <c r="O3669">
        <v>0</v>
      </c>
      <c r="P3669" t="s">
        <v>27</v>
      </c>
    </row>
    <row r="3670" spans="1:16" x14ac:dyDescent="0.2">
      <c r="A3670">
        <v>20916366</v>
      </c>
      <c r="B3670">
        <v>13327851</v>
      </c>
      <c r="C3670">
        <v>13979</v>
      </c>
      <c r="D3670">
        <v>7563340</v>
      </c>
      <c r="E3670">
        <v>11196</v>
      </c>
      <c r="F3670">
        <v>0.06</v>
      </c>
      <c r="G3670">
        <v>0.94</v>
      </c>
      <c r="H3670" t="s">
        <v>16</v>
      </c>
      <c r="I3670" t="s">
        <v>241</v>
      </c>
      <c r="J3670">
        <v>2022</v>
      </c>
      <c r="K3670" t="s">
        <v>242</v>
      </c>
      <c r="L3670">
        <v>0.63719725501074131</v>
      </c>
      <c r="M3670">
        <v>6.6832833198654106E-4</v>
      </c>
      <c r="N3670">
        <v>0.36159914203069499</v>
      </c>
      <c r="O3670">
        <v>5.3527462657710235E-4</v>
      </c>
      <c r="P3670" t="s">
        <v>24</v>
      </c>
    </row>
    <row r="3671" spans="1:16" x14ac:dyDescent="0.2">
      <c r="A3671">
        <v>1184165</v>
      </c>
      <c r="B3671">
        <v>181923</v>
      </c>
      <c r="C3671">
        <v>0</v>
      </c>
      <c r="D3671">
        <v>1002243</v>
      </c>
      <c r="E3671">
        <v>0</v>
      </c>
      <c r="F3671">
        <v>0.15</v>
      </c>
      <c r="G3671">
        <v>0.85</v>
      </c>
      <c r="H3671" t="s">
        <v>20</v>
      </c>
      <c r="I3671" t="s">
        <v>241</v>
      </c>
      <c r="J3671">
        <v>2022</v>
      </c>
      <c r="K3671" t="s">
        <v>242</v>
      </c>
      <c r="L3671">
        <v>0.15362977287793511</v>
      </c>
      <c r="M3671">
        <v>0</v>
      </c>
      <c r="N3671">
        <v>0.84637107159897484</v>
      </c>
      <c r="O3671">
        <v>0</v>
      </c>
      <c r="P3671" t="s">
        <v>24</v>
      </c>
    </row>
    <row r="3672" spans="1:16" x14ac:dyDescent="0.2">
      <c r="A3672">
        <v>547092</v>
      </c>
      <c r="B3672">
        <v>112471</v>
      </c>
      <c r="C3672">
        <v>0</v>
      </c>
      <c r="D3672">
        <v>434621</v>
      </c>
      <c r="E3672">
        <v>0</v>
      </c>
      <c r="F3672">
        <v>0</v>
      </c>
      <c r="G3672">
        <v>1</v>
      </c>
      <c r="H3672" t="s">
        <v>21</v>
      </c>
      <c r="I3672" t="s">
        <v>241</v>
      </c>
      <c r="J3672">
        <v>2022</v>
      </c>
      <c r="K3672" t="s">
        <v>242</v>
      </c>
      <c r="L3672">
        <v>0.20557968312459329</v>
      </c>
      <c r="M3672">
        <v>0</v>
      </c>
      <c r="N3672">
        <v>0.79442031687540671</v>
      </c>
      <c r="O3672">
        <v>0</v>
      </c>
      <c r="P3672" t="s">
        <v>24</v>
      </c>
    </row>
    <row r="3673" spans="1:16" x14ac:dyDescent="0.2">
      <c r="A3673">
        <v>664971</v>
      </c>
      <c r="B3673">
        <v>554877</v>
      </c>
      <c r="C3673">
        <v>8341</v>
      </c>
      <c r="D3673">
        <v>101753</v>
      </c>
      <c r="E3673">
        <v>0</v>
      </c>
      <c r="F3673">
        <v>0.6</v>
      </c>
      <c r="G3673">
        <v>0.4</v>
      </c>
      <c r="H3673" t="s">
        <v>16</v>
      </c>
      <c r="I3673" t="s">
        <v>243</v>
      </c>
      <c r="J3673">
        <v>2022</v>
      </c>
      <c r="K3673" t="s">
        <v>244</v>
      </c>
      <c r="L3673">
        <v>0.83443789278028668</v>
      </c>
      <c r="M3673">
        <v>1.2543404148451591E-2</v>
      </c>
      <c r="N3673">
        <v>0.15301870307126181</v>
      </c>
      <c r="O3673">
        <v>0</v>
      </c>
      <c r="P3673" t="s">
        <v>32</v>
      </c>
    </row>
    <row r="3674" spans="1:16" x14ac:dyDescent="0.2">
      <c r="A3674">
        <v>2089</v>
      </c>
      <c r="B3674">
        <v>1930</v>
      </c>
      <c r="C3674">
        <v>0</v>
      </c>
      <c r="D3674">
        <v>159</v>
      </c>
      <c r="E3674">
        <v>0</v>
      </c>
      <c r="F3674">
        <v>1</v>
      </c>
      <c r="G3674">
        <v>0</v>
      </c>
      <c r="H3674" t="s">
        <v>20</v>
      </c>
      <c r="I3674" t="s">
        <v>243</v>
      </c>
      <c r="J3674">
        <v>2022</v>
      </c>
      <c r="K3674" t="s">
        <v>244</v>
      </c>
      <c r="L3674">
        <v>0.92388702728578265</v>
      </c>
      <c r="M3674">
        <v>0</v>
      </c>
      <c r="N3674">
        <v>7.6112972714217325E-2</v>
      </c>
      <c r="O3674">
        <v>0</v>
      </c>
      <c r="P3674" t="s">
        <v>32</v>
      </c>
    </row>
    <row r="3675" spans="1:16" x14ac:dyDescent="0.2">
      <c r="A3675">
        <v>1891636</v>
      </c>
      <c r="B3675">
        <v>1724496</v>
      </c>
      <c r="C3675">
        <v>48128</v>
      </c>
      <c r="D3675">
        <v>119012</v>
      </c>
      <c r="E3675">
        <v>0</v>
      </c>
      <c r="F3675">
        <v>0.18</v>
      </c>
      <c r="G3675">
        <v>0.82</v>
      </c>
      <c r="H3675" t="s">
        <v>21</v>
      </c>
      <c r="I3675" t="s">
        <v>243</v>
      </c>
      <c r="J3675">
        <v>2022</v>
      </c>
      <c r="K3675" t="s">
        <v>244</v>
      </c>
      <c r="L3675">
        <v>0.91164262046186473</v>
      </c>
      <c r="M3675">
        <v>2.54425269977945E-2</v>
      </c>
      <c r="N3675">
        <v>6.2914852540340738E-2</v>
      </c>
      <c r="O3675">
        <v>0</v>
      </c>
      <c r="P3675" t="s">
        <v>32</v>
      </c>
    </row>
    <row r="3676" spans="1:16" x14ac:dyDescent="0.2">
      <c r="A3676">
        <v>979122</v>
      </c>
      <c r="B3676">
        <v>979122</v>
      </c>
      <c r="C3676">
        <v>0</v>
      </c>
      <c r="D3676">
        <v>0</v>
      </c>
      <c r="E3676">
        <v>0</v>
      </c>
      <c r="F3676">
        <v>0.39</v>
      </c>
      <c r="G3676">
        <v>0.61</v>
      </c>
      <c r="H3676" t="s">
        <v>16</v>
      </c>
      <c r="I3676" t="s">
        <v>245</v>
      </c>
      <c r="J3676">
        <v>2022</v>
      </c>
      <c r="K3676" t="s">
        <v>246</v>
      </c>
      <c r="L3676">
        <v>1</v>
      </c>
      <c r="M3676">
        <v>0</v>
      </c>
      <c r="N3676">
        <v>0</v>
      </c>
      <c r="O3676">
        <v>0</v>
      </c>
      <c r="P3676" t="s">
        <v>19</v>
      </c>
    </row>
    <row r="3677" spans="1:16" x14ac:dyDescent="0.2">
      <c r="A3677">
        <v>882924</v>
      </c>
      <c r="B3677">
        <v>882924</v>
      </c>
      <c r="C3677">
        <v>0</v>
      </c>
      <c r="D3677">
        <v>0</v>
      </c>
      <c r="E3677">
        <v>0</v>
      </c>
      <c r="F3677">
        <v>0.83</v>
      </c>
      <c r="G3677">
        <v>0.17</v>
      </c>
      <c r="H3677" t="s">
        <v>20</v>
      </c>
      <c r="I3677" t="s">
        <v>245</v>
      </c>
      <c r="J3677">
        <v>2022</v>
      </c>
      <c r="K3677" t="s">
        <v>246</v>
      </c>
      <c r="L3677">
        <v>1</v>
      </c>
      <c r="M3677">
        <v>0</v>
      </c>
      <c r="N3677">
        <v>0</v>
      </c>
      <c r="O3677">
        <v>0</v>
      </c>
      <c r="P3677" t="s">
        <v>19</v>
      </c>
    </row>
    <row r="3678" spans="1:16" x14ac:dyDescent="0.2">
      <c r="A3678">
        <v>106136</v>
      </c>
      <c r="B3678">
        <v>106136</v>
      </c>
      <c r="C3678">
        <v>0</v>
      </c>
      <c r="D3678">
        <v>0</v>
      </c>
      <c r="E3678">
        <v>0</v>
      </c>
      <c r="F3678">
        <v>0.18</v>
      </c>
      <c r="G3678">
        <v>0.82</v>
      </c>
      <c r="H3678" t="s">
        <v>21</v>
      </c>
      <c r="I3678" t="s">
        <v>245</v>
      </c>
      <c r="J3678">
        <v>2022</v>
      </c>
      <c r="K3678" t="s">
        <v>246</v>
      </c>
      <c r="L3678">
        <v>1</v>
      </c>
      <c r="M3678">
        <v>0</v>
      </c>
      <c r="N3678">
        <v>0</v>
      </c>
      <c r="O3678">
        <v>0</v>
      </c>
      <c r="P3678" t="s">
        <v>19</v>
      </c>
    </row>
    <row r="3679" spans="1:16" x14ac:dyDescent="0.2">
      <c r="A3679">
        <v>3101519</v>
      </c>
      <c r="B3679">
        <v>2182334</v>
      </c>
      <c r="C3679">
        <v>62183</v>
      </c>
      <c r="D3679">
        <v>728221</v>
      </c>
      <c r="E3679">
        <v>128781</v>
      </c>
      <c r="F3679">
        <v>0.13</v>
      </c>
      <c r="G3679">
        <v>0.87</v>
      </c>
      <c r="H3679" t="s">
        <v>16</v>
      </c>
      <c r="I3679" t="s">
        <v>247</v>
      </c>
      <c r="J3679">
        <v>2022</v>
      </c>
      <c r="K3679" t="s">
        <v>248</v>
      </c>
      <c r="L3679">
        <v>0.7036339290521838</v>
      </c>
      <c r="M3679">
        <v>2.0049208146072941E-2</v>
      </c>
      <c r="N3679">
        <v>0.2347949504742676</v>
      </c>
      <c r="O3679">
        <v>4.1521912327475673E-2</v>
      </c>
      <c r="P3679" t="s">
        <v>32</v>
      </c>
    </row>
    <row r="3680" spans="1:16" x14ac:dyDescent="0.2">
      <c r="A3680">
        <v>2049545</v>
      </c>
      <c r="B3680">
        <v>1507568</v>
      </c>
      <c r="C3680">
        <v>16875</v>
      </c>
      <c r="D3680">
        <v>434404</v>
      </c>
      <c r="E3680">
        <v>90699</v>
      </c>
      <c r="F3680">
        <v>0.16</v>
      </c>
      <c r="G3680">
        <v>0.84</v>
      </c>
      <c r="H3680" t="s">
        <v>20</v>
      </c>
      <c r="I3680" t="s">
        <v>247</v>
      </c>
      <c r="J3680">
        <v>2022</v>
      </c>
      <c r="K3680" t="s">
        <v>248</v>
      </c>
      <c r="L3680">
        <v>0.73556228333605755</v>
      </c>
      <c r="M3680">
        <v>8.2335347601540827E-3</v>
      </c>
      <c r="N3680">
        <v>0.21195143312296141</v>
      </c>
      <c r="O3680">
        <v>4.4253236693997937E-2</v>
      </c>
      <c r="P3680" t="s">
        <v>32</v>
      </c>
    </row>
    <row r="3681" spans="1:16" x14ac:dyDescent="0.2">
      <c r="A3681">
        <v>1604987</v>
      </c>
      <c r="B3681">
        <v>1054321</v>
      </c>
      <c r="C3681">
        <v>17077</v>
      </c>
      <c r="D3681">
        <v>533589</v>
      </c>
      <c r="E3681">
        <v>0</v>
      </c>
      <c r="F3681">
        <v>0.21</v>
      </c>
      <c r="G3681">
        <v>0.79</v>
      </c>
      <c r="H3681" t="s">
        <v>21</v>
      </c>
      <c r="I3681" t="s">
        <v>247</v>
      </c>
      <c r="J3681">
        <v>2022</v>
      </c>
      <c r="K3681" t="s">
        <v>248</v>
      </c>
      <c r="L3681">
        <v>0.65690314002543326</v>
      </c>
      <c r="M3681">
        <v>1.063996156978218E-2</v>
      </c>
      <c r="N3681">
        <v>0.3324568984047846</v>
      </c>
      <c r="O3681">
        <v>0</v>
      </c>
      <c r="P3681" t="s">
        <v>32</v>
      </c>
    </row>
    <row r="3682" spans="1:16" x14ac:dyDescent="0.2">
      <c r="A3682">
        <v>2782438</v>
      </c>
      <c r="B3682">
        <v>1092913</v>
      </c>
      <c r="C3682">
        <v>340011</v>
      </c>
      <c r="D3682">
        <v>1349514</v>
      </c>
      <c r="E3682">
        <v>0</v>
      </c>
      <c r="F3682">
        <v>0.1</v>
      </c>
      <c r="G3682">
        <v>0.9</v>
      </c>
      <c r="H3682" t="s">
        <v>16</v>
      </c>
      <c r="I3682" t="s">
        <v>249</v>
      </c>
      <c r="J3682">
        <v>2022</v>
      </c>
      <c r="K3682" t="s">
        <v>250</v>
      </c>
      <c r="L3682">
        <v>0.39278970456843959</v>
      </c>
      <c r="M3682">
        <v>0.1221989492667941</v>
      </c>
      <c r="N3682">
        <v>0.48501134616476632</v>
      </c>
      <c r="O3682">
        <v>0</v>
      </c>
      <c r="P3682" t="s">
        <v>27</v>
      </c>
    </row>
    <row r="3683" spans="1:16" x14ac:dyDescent="0.2">
      <c r="A3683">
        <v>4627312</v>
      </c>
      <c r="B3683">
        <v>3235131</v>
      </c>
      <c r="C3683">
        <v>1199859</v>
      </c>
      <c r="D3683">
        <v>192321</v>
      </c>
      <c r="E3683">
        <v>0</v>
      </c>
      <c r="F3683">
        <v>0.47</v>
      </c>
      <c r="G3683">
        <v>0.53</v>
      </c>
      <c r="H3683" t="s">
        <v>20</v>
      </c>
      <c r="I3683" t="s">
        <v>249</v>
      </c>
      <c r="J3683">
        <v>2022</v>
      </c>
      <c r="K3683" t="s">
        <v>250</v>
      </c>
      <c r="L3683">
        <v>0.69913829022119101</v>
      </c>
      <c r="M3683">
        <v>0.25929935132967052</v>
      </c>
      <c r="N3683">
        <v>4.1562142340953019E-2</v>
      </c>
      <c r="O3683">
        <v>0</v>
      </c>
      <c r="P3683" t="s">
        <v>27</v>
      </c>
    </row>
    <row r="3684" spans="1:16" x14ac:dyDescent="0.2">
      <c r="A3684">
        <v>1266685</v>
      </c>
      <c r="B3684">
        <v>672692</v>
      </c>
      <c r="C3684">
        <v>383295</v>
      </c>
      <c r="D3684">
        <v>210698</v>
      </c>
      <c r="E3684">
        <v>0</v>
      </c>
      <c r="F3684">
        <v>0.2</v>
      </c>
      <c r="G3684">
        <v>0.8</v>
      </c>
      <c r="H3684" t="s">
        <v>21</v>
      </c>
      <c r="I3684" t="s">
        <v>249</v>
      </c>
      <c r="J3684">
        <v>2022</v>
      </c>
      <c r="K3684" t="s">
        <v>250</v>
      </c>
      <c r="L3684">
        <v>0.53106494511263658</v>
      </c>
      <c r="M3684">
        <v>0.30259693609697752</v>
      </c>
      <c r="N3684">
        <v>0.1663381187903859</v>
      </c>
      <c r="O3684">
        <v>0</v>
      </c>
      <c r="P3684" t="s">
        <v>27</v>
      </c>
    </row>
    <row r="3685" spans="1:16" x14ac:dyDescent="0.2">
      <c r="A3685">
        <v>29658</v>
      </c>
      <c r="B3685">
        <v>29658</v>
      </c>
      <c r="C3685">
        <v>0</v>
      </c>
      <c r="D3685">
        <v>0</v>
      </c>
      <c r="E3685">
        <v>0</v>
      </c>
      <c r="F3685">
        <v>1</v>
      </c>
      <c r="G3685">
        <v>0</v>
      </c>
      <c r="H3685" t="s">
        <v>82</v>
      </c>
      <c r="I3685" t="s">
        <v>249</v>
      </c>
      <c r="J3685">
        <v>2022</v>
      </c>
      <c r="K3685" t="s">
        <v>250</v>
      </c>
      <c r="L3685">
        <v>1</v>
      </c>
      <c r="M3685">
        <v>0</v>
      </c>
      <c r="N3685">
        <v>0</v>
      </c>
      <c r="O3685">
        <v>0</v>
      </c>
      <c r="P3685" t="s">
        <v>27</v>
      </c>
    </row>
    <row r="3686" spans="1:16" x14ac:dyDescent="0.2">
      <c r="A3686">
        <v>3257928</v>
      </c>
      <c r="B3686">
        <v>882312</v>
      </c>
      <c r="C3686">
        <v>123414</v>
      </c>
      <c r="D3686">
        <v>2213773</v>
      </c>
      <c r="E3686">
        <v>38429</v>
      </c>
      <c r="F3686">
        <v>0.09</v>
      </c>
      <c r="G3686">
        <v>0.91</v>
      </c>
      <c r="H3686" t="s">
        <v>16</v>
      </c>
      <c r="I3686" t="s">
        <v>251</v>
      </c>
      <c r="J3686">
        <v>2022</v>
      </c>
      <c r="K3686" t="s">
        <v>252</v>
      </c>
      <c r="L3686">
        <v>0.27081998128872092</v>
      </c>
      <c r="M3686">
        <v>3.7881131811384423E-2</v>
      </c>
      <c r="N3686">
        <v>0.67950335305138732</v>
      </c>
      <c r="O3686">
        <v>1.179553384850739E-2</v>
      </c>
      <c r="P3686" t="s">
        <v>27</v>
      </c>
    </row>
    <row r="3687" spans="1:16" x14ac:dyDescent="0.2">
      <c r="A3687">
        <v>3276772</v>
      </c>
      <c r="B3687">
        <v>3152268</v>
      </c>
      <c r="C3687">
        <v>109348</v>
      </c>
      <c r="D3687">
        <v>2520</v>
      </c>
      <c r="E3687">
        <v>12636</v>
      </c>
      <c r="F3687">
        <v>0.7</v>
      </c>
      <c r="G3687">
        <v>0.3</v>
      </c>
      <c r="H3687" t="s">
        <v>20</v>
      </c>
      <c r="I3687" t="s">
        <v>251</v>
      </c>
      <c r="J3687">
        <v>2022</v>
      </c>
      <c r="K3687" t="s">
        <v>252</v>
      </c>
      <c r="L3687">
        <v>0.96200406985899534</v>
      </c>
      <c r="M3687">
        <v>3.337064647769207E-2</v>
      </c>
      <c r="N3687">
        <v>7.6904954021823912E-4</v>
      </c>
      <c r="O3687">
        <v>3.856234123094313E-3</v>
      </c>
      <c r="P3687" t="s">
        <v>27</v>
      </c>
    </row>
    <row r="3688" spans="1:16" x14ac:dyDescent="0.2">
      <c r="A3688">
        <v>4816862</v>
      </c>
      <c r="B3688">
        <v>3919035</v>
      </c>
      <c r="C3688">
        <v>509783</v>
      </c>
      <c r="D3688">
        <v>327800</v>
      </c>
      <c r="E3688">
        <v>60245</v>
      </c>
      <c r="F3688">
        <v>0.04</v>
      </c>
      <c r="G3688">
        <v>0.96</v>
      </c>
      <c r="H3688" t="s">
        <v>21</v>
      </c>
      <c r="I3688" t="s">
        <v>251</v>
      </c>
      <c r="J3688">
        <v>2022</v>
      </c>
      <c r="K3688" t="s">
        <v>252</v>
      </c>
      <c r="L3688">
        <v>0.81360748968934549</v>
      </c>
      <c r="M3688">
        <v>0.1058330091250279</v>
      </c>
      <c r="N3688">
        <v>6.8052603541475756E-2</v>
      </c>
      <c r="O3688">
        <v>1.2507105248188551E-2</v>
      </c>
      <c r="P3688" t="s">
        <v>27</v>
      </c>
    </row>
    <row r="3689" spans="1:16" x14ac:dyDescent="0.2">
      <c r="A3689">
        <v>29349486</v>
      </c>
      <c r="B3689">
        <v>13881713</v>
      </c>
      <c r="C3689">
        <v>0</v>
      </c>
      <c r="D3689">
        <v>15324658</v>
      </c>
      <c r="E3689">
        <v>143115</v>
      </c>
      <c r="F3689">
        <v>0.04</v>
      </c>
      <c r="G3689">
        <v>0.96</v>
      </c>
      <c r="H3689" t="s">
        <v>16</v>
      </c>
      <c r="I3689" t="s">
        <v>17</v>
      </c>
      <c r="J3689">
        <v>2023</v>
      </c>
      <c r="K3689" t="s">
        <v>18</v>
      </c>
      <c r="L3689">
        <v>0.47297976530151159</v>
      </c>
      <c r="M3689">
        <v>0</v>
      </c>
      <c r="N3689">
        <v>0.52214399938724654</v>
      </c>
      <c r="O3689">
        <v>4.8762353112419068E-3</v>
      </c>
      <c r="P3689" t="s">
        <v>19</v>
      </c>
    </row>
    <row r="3690" spans="1:16" x14ac:dyDescent="0.2">
      <c r="A3690">
        <v>66628129</v>
      </c>
      <c r="B3690">
        <v>29668983</v>
      </c>
      <c r="C3690">
        <v>0</v>
      </c>
      <c r="D3690">
        <v>35998398</v>
      </c>
      <c r="E3690">
        <v>960749</v>
      </c>
      <c r="F3690">
        <v>0.05</v>
      </c>
      <c r="G3690">
        <v>0.95</v>
      </c>
      <c r="H3690" t="s">
        <v>20</v>
      </c>
      <c r="I3690" t="s">
        <v>17</v>
      </c>
      <c r="J3690">
        <v>2023</v>
      </c>
      <c r="K3690" t="s">
        <v>18</v>
      </c>
      <c r="L3690">
        <v>0.44529215280831308</v>
      </c>
      <c r="M3690">
        <v>0</v>
      </c>
      <c r="N3690">
        <v>0.54028829175137127</v>
      </c>
      <c r="O3690">
        <v>1.44195704489916E-2</v>
      </c>
      <c r="P3690" t="s">
        <v>19</v>
      </c>
    </row>
    <row r="3691" spans="1:16" x14ac:dyDescent="0.2">
      <c r="A3691">
        <v>4821761</v>
      </c>
      <c r="B3691">
        <v>2728702</v>
      </c>
      <c r="C3691">
        <v>0</v>
      </c>
      <c r="D3691">
        <v>2093059</v>
      </c>
      <c r="E3691">
        <v>0</v>
      </c>
      <c r="F3691">
        <v>0</v>
      </c>
      <c r="G3691">
        <v>1</v>
      </c>
      <c r="H3691" t="s">
        <v>21</v>
      </c>
      <c r="I3691" t="s">
        <v>17</v>
      </c>
      <c r="J3691">
        <v>2023</v>
      </c>
      <c r="K3691" t="s">
        <v>18</v>
      </c>
      <c r="L3691">
        <v>0.56591398868587639</v>
      </c>
      <c r="M3691">
        <v>0</v>
      </c>
      <c r="N3691">
        <v>0.43408601131412361</v>
      </c>
      <c r="O3691">
        <v>0</v>
      </c>
      <c r="P3691" t="s">
        <v>19</v>
      </c>
    </row>
    <row r="3692" spans="1:16" x14ac:dyDescent="0.2">
      <c r="A3692">
        <v>926933</v>
      </c>
      <c r="B3692">
        <v>515695</v>
      </c>
      <c r="C3692">
        <v>13894</v>
      </c>
      <c r="D3692">
        <v>397344</v>
      </c>
      <c r="E3692">
        <v>0</v>
      </c>
      <c r="F3692">
        <v>0.44</v>
      </c>
      <c r="G3692">
        <v>0.56000000000000005</v>
      </c>
      <c r="H3692" t="s">
        <v>16</v>
      </c>
      <c r="I3692" t="s">
        <v>22</v>
      </c>
      <c r="J3692">
        <v>2023</v>
      </c>
      <c r="K3692" t="s">
        <v>23</v>
      </c>
      <c r="L3692">
        <v>0.55634549638431252</v>
      </c>
      <c r="M3692">
        <v>1.498921712788303E-2</v>
      </c>
      <c r="N3692">
        <v>0.42866528648780439</v>
      </c>
      <c r="O3692">
        <v>0</v>
      </c>
      <c r="P3692" t="s">
        <v>24</v>
      </c>
    </row>
    <row r="3693" spans="1:16" x14ac:dyDescent="0.2">
      <c r="A3693">
        <v>11295</v>
      </c>
      <c r="B3693">
        <v>2259</v>
      </c>
      <c r="C3693">
        <v>169</v>
      </c>
      <c r="D3693">
        <v>8866</v>
      </c>
      <c r="E3693">
        <v>0</v>
      </c>
      <c r="F3693">
        <v>0.82</v>
      </c>
      <c r="G3693">
        <v>0.18</v>
      </c>
      <c r="H3693" t="s">
        <v>20</v>
      </c>
      <c r="I3693" t="s">
        <v>22</v>
      </c>
      <c r="J3693">
        <v>2023</v>
      </c>
      <c r="K3693" t="s">
        <v>23</v>
      </c>
      <c r="L3693">
        <v>0.2</v>
      </c>
      <c r="M3693">
        <v>1.496237273129703E-2</v>
      </c>
      <c r="N3693">
        <v>0.78494909251881362</v>
      </c>
      <c r="O3693">
        <v>0</v>
      </c>
      <c r="P3693" t="s">
        <v>24</v>
      </c>
    </row>
    <row r="3694" spans="1:16" x14ac:dyDescent="0.2">
      <c r="A3694">
        <v>330815</v>
      </c>
      <c r="B3694">
        <v>178860</v>
      </c>
      <c r="C3694">
        <v>4959</v>
      </c>
      <c r="D3694">
        <v>146996</v>
      </c>
      <c r="E3694">
        <v>0</v>
      </c>
      <c r="F3694">
        <v>0.73</v>
      </c>
      <c r="G3694">
        <v>0.27</v>
      </c>
      <c r="H3694" t="s">
        <v>21</v>
      </c>
      <c r="I3694" t="s">
        <v>22</v>
      </c>
      <c r="J3694">
        <v>2023</v>
      </c>
      <c r="K3694" t="s">
        <v>23</v>
      </c>
      <c r="L3694">
        <v>0.54066472197451743</v>
      </c>
      <c r="M3694">
        <v>1.499025134894125E-2</v>
      </c>
      <c r="N3694">
        <v>0.44434502667654119</v>
      </c>
      <c r="O3694">
        <v>0</v>
      </c>
      <c r="P3694" t="s">
        <v>24</v>
      </c>
    </row>
    <row r="3695" spans="1:16" x14ac:dyDescent="0.2">
      <c r="A3695">
        <v>541975</v>
      </c>
      <c r="B3695">
        <v>491800</v>
      </c>
      <c r="C3695">
        <v>28520</v>
      </c>
      <c r="D3695">
        <v>21654</v>
      </c>
      <c r="E3695">
        <v>0</v>
      </c>
      <c r="F3695">
        <v>1</v>
      </c>
      <c r="G3695">
        <v>0</v>
      </c>
      <c r="H3695" t="s">
        <v>16</v>
      </c>
      <c r="I3695" t="s">
        <v>25</v>
      </c>
      <c r="J3695">
        <v>2023</v>
      </c>
      <c r="K3695" t="s">
        <v>26</v>
      </c>
      <c r="L3695">
        <v>0.90742192905576824</v>
      </c>
      <c r="M3695">
        <v>5.2622353429586238E-2</v>
      </c>
      <c r="N3695">
        <v>3.9953872411089067E-2</v>
      </c>
      <c r="O3695">
        <v>0</v>
      </c>
      <c r="P3695" t="s">
        <v>27</v>
      </c>
    </row>
    <row r="3696" spans="1:16" x14ac:dyDescent="0.2">
      <c r="A3696">
        <v>0</v>
      </c>
      <c r="B3696">
        <v>0</v>
      </c>
      <c r="C3696">
        <v>0</v>
      </c>
      <c r="D3696">
        <v>0</v>
      </c>
      <c r="E3696">
        <v>0</v>
      </c>
      <c r="F3696">
        <v>4</v>
      </c>
      <c r="G3696">
        <v>0</v>
      </c>
      <c r="H3696" t="s">
        <v>20</v>
      </c>
      <c r="I3696" t="s">
        <v>25</v>
      </c>
      <c r="J3696">
        <v>2023</v>
      </c>
      <c r="K3696" t="s">
        <v>26</v>
      </c>
      <c r="P3696" t="s">
        <v>27</v>
      </c>
    </row>
    <row r="3697" spans="1:16" x14ac:dyDescent="0.2">
      <c r="A3697">
        <v>88153</v>
      </c>
      <c r="B3697">
        <v>70776</v>
      </c>
      <c r="C3697">
        <v>13855</v>
      </c>
      <c r="D3697">
        <v>3522</v>
      </c>
      <c r="E3697">
        <v>0</v>
      </c>
      <c r="F3697">
        <v>1</v>
      </c>
      <c r="G3697">
        <v>0</v>
      </c>
      <c r="H3697" t="s">
        <v>21</v>
      </c>
      <c r="I3697" t="s">
        <v>25</v>
      </c>
      <c r="J3697">
        <v>2023</v>
      </c>
      <c r="K3697" t="s">
        <v>26</v>
      </c>
      <c r="L3697">
        <v>0.80287681644413689</v>
      </c>
      <c r="M3697">
        <v>0.15716992047916689</v>
      </c>
      <c r="N3697">
        <v>3.9953263076696201E-2</v>
      </c>
      <c r="O3697">
        <v>0</v>
      </c>
      <c r="P3697" t="s">
        <v>27</v>
      </c>
    </row>
    <row r="3698" spans="1:16" x14ac:dyDescent="0.2">
      <c r="A3698">
        <v>1777224</v>
      </c>
      <c r="B3698">
        <v>1413906</v>
      </c>
      <c r="C3698">
        <v>180215</v>
      </c>
      <c r="D3698">
        <v>183103</v>
      </c>
      <c r="E3698">
        <v>0</v>
      </c>
      <c r="F3698">
        <v>0.56000000000000005</v>
      </c>
      <c r="G3698">
        <v>0.44</v>
      </c>
      <c r="H3698" t="s">
        <v>16</v>
      </c>
      <c r="I3698" t="s">
        <v>28</v>
      </c>
      <c r="J3698">
        <v>2023</v>
      </c>
      <c r="K3698" t="s">
        <v>29</v>
      </c>
      <c r="L3698">
        <v>0.79556994503787926</v>
      </c>
      <c r="M3698">
        <v>0.10140252438634639</v>
      </c>
      <c r="N3698">
        <v>0.10302753057577441</v>
      </c>
      <c r="O3698">
        <v>0</v>
      </c>
      <c r="P3698" t="s">
        <v>27</v>
      </c>
    </row>
    <row r="3699" spans="1:16" x14ac:dyDescent="0.2">
      <c r="A3699">
        <v>16860</v>
      </c>
      <c r="B3699">
        <v>3953</v>
      </c>
      <c r="C3699">
        <v>12272</v>
      </c>
      <c r="D3699">
        <v>635</v>
      </c>
      <c r="E3699">
        <v>0</v>
      </c>
      <c r="F3699">
        <v>0.87</v>
      </c>
      <c r="G3699">
        <v>0.13</v>
      </c>
      <c r="H3699" t="s">
        <v>20</v>
      </c>
      <c r="I3699" t="s">
        <v>28</v>
      </c>
      <c r="J3699">
        <v>2023</v>
      </c>
      <c r="K3699" t="s">
        <v>29</v>
      </c>
      <c r="L3699">
        <v>0.23446026097271649</v>
      </c>
      <c r="M3699">
        <v>0.72787663107947809</v>
      </c>
      <c r="N3699">
        <v>3.7663107947805453E-2</v>
      </c>
      <c r="O3699">
        <v>0</v>
      </c>
      <c r="P3699" t="s">
        <v>27</v>
      </c>
    </row>
    <row r="3700" spans="1:16" x14ac:dyDescent="0.2">
      <c r="A3700">
        <v>2732498</v>
      </c>
      <c r="B3700">
        <v>1632924</v>
      </c>
      <c r="C3700">
        <v>254464</v>
      </c>
      <c r="D3700">
        <v>845110</v>
      </c>
      <c r="E3700">
        <v>0</v>
      </c>
      <c r="F3700">
        <v>0.5</v>
      </c>
      <c r="G3700">
        <v>0.5</v>
      </c>
      <c r="H3700" t="s">
        <v>21</v>
      </c>
      <c r="I3700" t="s">
        <v>28</v>
      </c>
      <c r="J3700">
        <v>2023</v>
      </c>
      <c r="K3700" t="s">
        <v>29</v>
      </c>
      <c r="L3700">
        <v>0.59759385002294607</v>
      </c>
      <c r="M3700">
        <v>9.3125045288230762E-2</v>
      </c>
      <c r="N3700">
        <v>0.30928110468882319</v>
      </c>
      <c r="O3700">
        <v>0</v>
      </c>
      <c r="P3700" t="s">
        <v>27</v>
      </c>
    </row>
    <row r="3701" spans="1:16" x14ac:dyDescent="0.2">
      <c r="A3701">
        <v>528109</v>
      </c>
      <c r="B3701">
        <v>488905</v>
      </c>
      <c r="C3701">
        <v>0</v>
      </c>
      <c r="D3701">
        <v>39204</v>
      </c>
      <c r="E3701">
        <v>0</v>
      </c>
      <c r="F3701">
        <v>0.38</v>
      </c>
      <c r="G3701">
        <v>0.62</v>
      </c>
      <c r="H3701" t="s">
        <v>16</v>
      </c>
      <c r="I3701" t="s">
        <v>30</v>
      </c>
      <c r="J3701">
        <v>2023</v>
      </c>
      <c r="K3701" t="s">
        <v>31</v>
      </c>
      <c r="L3701">
        <v>0.92576532496132424</v>
      </c>
      <c r="M3701">
        <v>0</v>
      </c>
      <c r="N3701">
        <v>7.4234675038675729E-2</v>
      </c>
      <c r="O3701">
        <v>0</v>
      </c>
      <c r="P3701" t="s">
        <v>32</v>
      </c>
    </row>
    <row r="3702" spans="1:16" x14ac:dyDescent="0.2">
      <c r="A3702">
        <v>138477</v>
      </c>
      <c r="B3702">
        <v>102004</v>
      </c>
      <c r="C3702">
        <v>0</v>
      </c>
      <c r="D3702">
        <v>36473</v>
      </c>
      <c r="E3702">
        <v>0</v>
      </c>
      <c r="F3702">
        <v>0.92</v>
      </c>
      <c r="G3702">
        <v>0.08</v>
      </c>
      <c r="H3702" t="s">
        <v>20</v>
      </c>
      <c r="I3702" t="s">
        <v>30</v>
      </c>
      <c r="J3702">
        <v>2023</v>
      </c>
      <c r="K3702" t="s">
        <v>31</v>
      </c>
      <c r="L3702">
        <v>0.73661330040367712</v>
      </c>
      <c r="M3702">
        <v>0</v>
      </c>
      <c r="N3702">
        <v>0.26338669959632288</v>
      </c>
      <c r="O3702">
        <v>0</v>
      </c>
      <c r="P3702" t="s">
        <v>32</v>
      </c>
    </row>
    <row r="3703" spans="1:16" x14ac:dyDescent="0.2">
      <c r="A3703">
        <v>613899</v>
      </c>
      <c r="B3703">
        <v>412809</v>
      </c>
      <c r="C3703">
        <v>0</v>
      </c>
      <c r="D3703">
        <v>201090</v>
      </c>
      <c r="E3703">
        <v>0</v>
      </c>
      <c r="F3703">
        <v>0.54</v>
      </c>
      <c r="G3703">
        <v>0.46</v>
      </c>
      <c r="H3703" t="s">
        <v>21</v>
      </c>
      <c r="I3703" t="s">
        <v>30</v>
      </c>
      <c r="J3703">
        <v>2023</v>
      </c>
      <c r="K3703" t="s">
        <v>31</v>
      </c>
      <c r="L3703">
        <v>0.67243797432476682</v>
      </c>
      <c r="M3703">
        <v>0</v>
      </c>
      <c r="N3703">
        <v>0.32756202567523318</v>
      </c>
      <c r="O3703">
        <v>0</v>
      </c>
      <c r="P3703" t="s">
        <v>32</v>
      </c>
    </row>
    <row r="3704" spans="1:16" x14ac:dyDescent="0.2">
      <c r="A3704">
        <v>1479080</v>
      </c>
      <c r="B3704">
        <v>1053517</v>
      </c>
      <c r="C3704">
        <v>0</v>
      </c>
      <c r="D3704">
        <v>425563</v>
      </c>
      <c r="E3704">
        <v>0</v>
      </c>
      <c r="F3704">
        <v>0.54</v>
      </c>
      <c r="G3704">
        <v>0.46</v>
      </c>
      <c r="H3704" t="s">
        <v>16</v>
      </c>
      <c r="I3704" t="s">
        <v>33</v>
      </c>
      <c r="J3704">
        <v>2023</v>
      </c>
      <c r="K3704" t="s">
        <v>34</v>
      </c>
      <c r="L3704">
        <v>0.71227857857587151</v>
      </c>
      <c r="M3704">
        <v>0</v>
      </c>
      <c r="N3704">
        <v>0.28772142142412849</v>
      </c>
      <c r="O3704">
        <v>0</v>
      </c>
      <c r="P3704" t="s">
        <v>19</v>
      </c>
    </row>
    <row r="3705" spans="1:16" x14ac:dyDescent="0.2">
      <c r="A3705">
        <v>474640</v>
      </c>
      <c r="B3705">
        <v>408351</v>
      </c>
      <c r="C3705">
        <v>0</v>
      </c>
      <c r="D3705">
        <v>66289</v>
      </c>
      <c r="E3705">
        <v>0</v>
      </c>
      <c r="F3705">
        <v>0.96</v>
      </c>
      <c r="G3705">
        <v>0.04</v>
      </c>
      <c r="H3705" t="s">
        <v>20</v>
      </c>
      <c r="I3705" t="s">
        <v>33</v>
      </c>
      <c r="J3705">
        <v>2023</v>
      </c>
      <c r="K3705" t="s">
        <v>34</v>
      </c>
      <c r="L3705">
        <v>0.86033836170571376</v>
      </c>
      <c r="M3705">
        <v>0</v>
      </c>
      <c r="N3705">
        <v>0.13966163829428621</v>
      </c>
      <c r="O3705">
        <v>0</v>
      </c>
      <c r="P3705" t="s">
        <v>19</v>
      </c>
    </row>
    <row r="3706" spans="1:16" x14ac:dyDescent="0.2">
      <c r="A3706">
        <v>120044</v>
      </c>
      <c r="B3706">
        <v>114255</v>
      </c>
      <c r="C3706">
        <v>0</v>
      </c>
      <c r="D3706">
        <v>5789</v>
      </c>
      <c r="E3706">
        <v>0</v>
      </c>
      <c r="F3706">
        <v>0.98</v>
      </c>
      <c r="G3706">
        <v>0.02</v>
      </c>
      <c r="H3706" t="s">
        <v>21</v>
      </c>
      <c r="I3706" t="s">
        <v>33</v>
      </c>
      <c r="J3706">
        <v>2023</v>
      </c>
      <c r="K3706" t="s">
        <v>34</v>
      </c>
      <c r="L3706">
        <v>0.95177601546099766</v>
      </c>
      <c r="M3706">
        <v>0</v>
      </c>
      <c r="N3706">
        <v>4.8223984539002368E-2</v>
      </c>
      <c r="O3706">
        <v>0</v>
      </c>
      <c r="P3706" t="s">
        <v>19</v>
      </c>
    </row>
    <row r="3707" spans="1:16" x14ac:dyDescent="0.2">
      <c r="A3707">
        <v>773188</v>
      </c>
      <c r="B3707">
        <v>773188</v>
      </c>
      <c r="C3707">
        <v>0</v>
      </c>
      <c r="D3707">
        <v>0</v>
      </c>
      <c r="E3707">
        <v>0</v>
      </c>
      <c r="F3707">
        <v>0.38</v>
      </c>
      <c r="G3707">
        <v>0.62</v>
      </c>
      <c r="H3707" t="s">
        <v>16</v>
      </c>
      <c r="I3707" t="s">
        <v>35</v>
      </c>
      <c r="J3707">
        <v>2023</v>
      </c>
      <c r="K3707" t="s">
        <v>36</v>
      </c>
      <c r="L3707">
        <v>1</v>
      </c>
      <c r="M3707">
        <v>0</v>
      </c>
      <c r="N3707">
        <v>0</v>
      </c>
      <c r="O3707">
        <v>0</v>
      </c>
      <c r="P3707" t="s">
        <v>19</v>
      </c>
    </row>
    <row r="3708" spans="1:16" x14ac:dyDescent="0.2">
      <c r="A3708">
        <v>176073</v>
      </c>
      <c r="B3708">
        <v>176073</v>
      </c>
      <c r="C3708">
        <v>0</v>
      </c>
      <c r="D3708">
        <v>0</v>
      </c>
      <c r="E3708">
        <v>0</v>
      </c>
      <c r="F3708">
        <v>0.92</v>
      </c>
      <c r="G3708">
        <v>0.08</v>
      </c>
      <c r="H3708" t="s">
        <v>20</v>
      </c>
      <c r="I3708" t="s">
        <v>35</v>
      </c>
      <c r="J3708">
        <v>2023</v>
      </c>
      <c r="K3708" t="s">
        <v>36</v>
      </c>
      <c r="L3708">
        <v>1</v>
      </c>
      <c r="M3708">
        <v>0</v>
      </c>
      <c r="N3708">
        <v>0</v>
      </c>
      <c r="O3708">
        <v>0</v>
      </c>
      <c r="P3708" t="s">
        <v>19</v>
      </c>
    </row>
    <row r="3709" spans="1:16" x14ac:dyDescent="0.2">
      <c r="A3709">
        <v>201407</v>
      </c>
      <c r="B3709">
        <v>201407</v>
      </c>
      <c r="C3709">
        <v>0</v>
      </c>
      <c r="D3709">
        <v>0</v>
      </c>
      <c r="E3709">
        <v>0</v>
      </c>
      <c r="F3709">
        <v>0.92</v>
      </c>
      <c r="G3709">
        <v>0.08</v>
      </c>
      <c r="H3709" t="s">
        <v>21</v>
      </c>
      <c r="I3709" t="s">
        <v>35</v>
      </c>
      <c r="J3709">
        <v>2023</v>
      </c>
      <c r="K3709" t="s">
        <v>36</v>
      </c>
      <c r="L3709">
        <v>1</v>
      </c>
      <c r="M3709">
        <v>0</v>
      </c>
      <c r="N3709">
        <v>0</v>
      </c>
      <c r="O3709">
        <v>0</v>
      </c>
      <c r="P3709" t="s">
        <v>19</v>
      </c>
    </row>
    <row r="3710" spans="1:16" x14ac:dyDescent="0.2">
      <c r="A3710">
        <v>20232120</v>
      </c>
      <c r="B3710">
        <v>5567225</v>
      </c>
      <c r="C3710">
        <v>436546</v>
      </c>
      <c r="D3710">
        <v>14218701</v>
      </c>
      <c r="E3710">
        <v>9647</v>
      </c>
      <c r="F3710">
        <v>0.15</v>
      </c>
      <c r="G3710">
        <v>0.85</v>
      </c>
      <c r="H3710" t="s">
        <v>16</v>
      </c>
      <c r="I3710" t="s">
        <v>37</v>
      </c>
      <c r="J3710">
        <v>2023</v>
      </c>
      <c r="K3710" t="s">
        <v>38</v>
      </c>
      <c r="L3710">
        <v>0.27516765420529338</v>
      </c>
      <c r="M3710">
        <v>2.157687874528225E-2</v>
      </c>
      <c r="N3710">
        <v>0.70277860155040595</v>
      </c>
      <c r="O3710">
        <v>4.7681607266069991E-4</v>
      </c>
      <c r="P3710" t="s">
        <v>19</v>
      </c>
    </row>
    <row r="3711" spans="1:16" x14ac:dyDescent="0.2">
      <c r="A3711">
        <v>15591351</v>
      </c>
      <c r="B3711">
        <v>4564643</v>
      </c>
      <c r="C3711">
        <v>1869186</v>
      </c>
      <c r="D3711">
        <v>9157523</v>
      </c>
      <c r="E3711">
        <v>0</v>
      </c>
      <c r="F3711">
        <v>0.15</v>
      </c>
      <c r="G3711">
        <v>0.85</v>
      </c>
      <c r="H3711" t="s">
        <v>20</v>
      </c>
      <c r="I3711" t="s">
        <v>37</v>
      </c>
      <c r="J3711">
        <v>2023</v>
      </c>
      <c r="K3711" t="s">
        <v>38</v>
      </c>
      <c r="L3711">
        <v>0.29276763764730851</v>
      </c>
      <c r="M3711">
        <v>0.1198860829956301</v>
      </c>
      <c r="N3711">
        <v>0.58734634349518522</v>
      </c>
      <c r="O3711">
        <v>0</v>
      </c>
      <c r="P3711" t="s">
        <v>19</v>
      </c>
    </row>
    <row r="3712" spans="1:16" x14ac:dyDescent="0.2">
      <c r="A3712">
        <v>7692425</v>
      </c>
      <c r="B3712">
        <v>1382119</v>
      </c>
      <c r="C3712">
        <v>305315</v>
      </c>
      <c r="D3712">
        <v>6004991</v>
      </c>
      <c r="E3712">
        <v>0</v>
      </c>
      <c r="F3712">
        <v>0.06</v>
      </c>
      <c r="G3712">
        <v>0.94</v>
      </c>
      <c r="H3712" t="s">
        <v>21</v>
      </c>
      <c r="I3712" t="s">
        <v>37</v>
      </c>
      <c r="J3712">
        <v>2023</v>
      </c>
      <c r="K3712" t="s">
        <v>38</v>
      </c>
      <c r="L3712">
        <v>0.17967272999086761</v>
      </c>
      <c r="M3712">
        <v>3.9690344722242983E-2</v>
      </c>
      <c r="N3712">
        <v>0.78063692528688933</v>
      </c>
      <c r="O3712">
        <v>0</v>
      </c>
      <c r="P3712" t="s">
        <v>19</v>
      </c>
    </row>
    <row r="3713" spans="1:16" x14ac:dyDescent="0.2">
      <c r="A3713">
        <v>1330614</v>
      </c>
      <c r="B3713">
        <v>1197381</v>
      </c>
      <c r="C3713">
        <v>92073</v>
      </c>
      <c r="D3713">
        <v>28127</v>
      </c>
      <c r="E3713">
        <v>13033</v>
      </c>
      <c r="F3713">
        <v>0.35</v>
      </c>
      <c r="G3713">
        <v>0.65</v>
      </c>
      <c r="H3713" t="s">
        <v>16</v>
      </c>
      <c r="I3713" t="s">
        <v>39</v>
      </c>
      <c r="J3713">
        <v>2023</v>
      </c>
      <c r="K3713" t="s">
        <v>40</v>
      </c>
      <c r="L3713">
        <v>0.89987103697992055</v>
      </c>
      <c r="M3713">
        <v>6.9195874987036055E-2</v>
      </c>
      <c r="N3713">
        <v>2.113836168866403E-2</v>
      </c>
      <c r="O3713">
        <v>9.794726344379362E-3</v>
      </c>
      <c r="P3713" t="s">
        <v>24</v>
      </c>
    </row>
    <row r="3714" spans="1:16" x14ac:dyDescent="0.2">
      <c r="A3714">
        <v>87324</v>
      </c>
      <c r="B3714">
        <v>78688</v>
      </c>
      <c r="C3714">
        <v>6045</v>
      </c>
      <c r="D3714">
        <v>1735</v>
      </c>
      <c r="E3714">
        <v>856</v>
      </c>
      <c r="F3714">
        <v>0.28999999999999998</v>
      </c>
      <c r="G3714">
        <v>0.71</v>
      </c>
      <c r="H3714" t="s">
        <v>20</v>
      </c>
      <c r="I3714" t="s">
        <v>39</v>
      </c>
      <c r="J3714">
        <v>2023</v>
      </c>
      <c r="K3714" t="s">
        <v>40</v>
      </c>
      <c r="L3714">
        <v>0.90110393477165496</v>
      </c>
      <c r="M3714">
        <v>6.9224955338738486E-2</v>
      </c>
      <c r="N3714">
        <v>1.9868535568686729E-2</v>
      </c>
      <c r="O3714">
        <v>9.8025743209197921E-3</v>
      </c>
      <c r="P3714" t="s">
        <v>24</v>
      </c>
    </row>
    <row r="3715" spans="1:16" x14ac:dyDescent="0.2">
      <c r="A3715">
        <v>117668</v>
      </c>
      <c r="B3715">
        <v>106031</v>
      </c>
      <c r="C3715">
        <v>8146</v>
      </c>
      <c r="D3715">
        <v>2338</v>
      </c>
      <c r="E3715">
        <v>1153</v>
      </c>
      <c r="F3715">
        <v>0.42</v>
      </c>
      <c r="G3715">
        <v>0.57999999999999996</v>
      </c>
      <c r="H3715" t="s">
        <v>21</v>
      </c>
      <c r="I3715" t="s">
        <v>39</v>
      </c>
      <c r="J3715">
        <v>2023</v>
      </c>
      <c r="K3715" t="s">
        <v>40</v>
      </c>
      <c r="L3715">
        <v>0.90110310364755075</v>
      </c>
      <c r="M3715">
        <v>6.922867729544141E-2</v>
      </c>
      <c r="N3715">
        <v>1.9869463235544071E-2</v>
      </c>
      <c r="O3715">
        <v>9.7987558214637799E-3</v>
      </c>
      <c r="P3715" t="s">
        <v>24</v>
      </c>
    </row>
    <row r="3716" spans="1:16" x14ac:dyDescent="0.2">
      <c r="A3716">
        <v>2639716</v>
      </c>
      <c r="B3716">
        <v>1451892</v>
      </c>
      <c r="C3716">
        <v>566366</v>
      </c>
      <c r="D3716">
        <v>621458</v>
      </c>
      <c r="E3716">
        <v>0</v>
      </c>
      <c r="F3716">
        <v>0.26</v>
      </c>
      <c r="G3716">
        <v>0.74</v>
      </c>
      <c r="H3716" t="s">
        <v>16</v>
      </c>
      <c r="I3716" t="s">
        <v>41</v>
      </c>
      <c r="J3716">
        <v>2023</v>
      </c>
      <c r="K3716" t="s">
        <v>42</v>
      </c>
      <c r="L3716">
        <v>0.55001825954004147</v>
      </c>
      <c r="M3716">
        <v>0.21455565674489219</v>
      </c>
      <c r="N3716">
        <v>0.23542608371506629</v>
      </c>
      <c r="O3716">
        <v>0</v>
      </c>
      <c r="P3716" t="s">
        <v>27</v>
      </c>
    </row>
    <row r="3717" spans="1:16" x14ac:dyDescent="0.2">
      <c r="A3717">
        <v>2121500</v>
      </c>
      <c r="B3717">
        <v>1517394</v>
      </c>
      <c r="C3717">
        <v>354337</v>
      </c>
      <c r="D3717">
        <v>246250</v>
      </c>
      <c r="E3717">
        <v>3518</v>
      </c>
      <c r="F3717">
        <v>0.28000000000000003</v>
      </c>
      <c r="G3717">
        <v>0.72</v>
      </c>
      <c r="H3717" t="s">
        <v>20</v>
      </c>
      <c r="I3717" t="s">
        <v>41</v>
      </c>
      <c r="J3717">
        <v>2023</v>
      </c>
      <c r="K3717" t="s">
        <v>42</v>
      </c>
      <c r="L3717">
        <v>0.71524581663917042</v>
      </c>
      <c r="M3717">
        <v>0.16702191845392411</v>
      </c>
      <c r="N3717">
        <v>0.11607353287768089</v>
      </c>
      <c r="O3717">
        <v>1.658260664624087E-3</v>
      </c>
      <c r="P3717" t="s">
        <v>27</v>
      </c>
    </row>
    <row r="3718" spans="1:16" x14ac:dyDescent="0.2">
      <c r="A3718">
        <v>3627685</v>
      </c>
      <c r="B3718">
        <v>2117630</v>
      </c>
      <c r="C3718">
        <v>703642</v>
      </c>
      <c r="D3718">
        <v>801263</v>
      </c>
      <c r="E3718">
        <v>5150</v>
      </c>
      <c r="F3718">
        <v>0.24</v>
      </c>
      <c r="G3718">
        <v>0.76</v>
      </c>
      <c r="H3718" t="s">
        <v>21</v>
      </c>
      <c r="I3718" t="s">
        <v>41</v>
      </c>
      <c r="J3718">
        <v>2023</v>
      </c>
      <c r="K3718" t="s">
        <v>42</v>
      </c>
      <c r="L3718">
        <v>0.58374142187097278</v>
      </c>
      <c r="M3718">
        <v>0.19396447045429799</v>
      </c>
      <c r="N3718">
        <v>0.22087446953084411</v>
      </c>
      <c r="O3718">
        <v>1.4196381438851501E-3</v>
      </c>
      <c r="P3718" t="s">
        <v>27</v>
      </c>
    </row>
    <row r="3719" spans="1:16" x14ac:dyDescent="0.2">
      <c r="A3719">
        <v>39321</v>
      </c>
      <c r="B3719">
        <v>4055</v>
      </c>
      <c r="C3719">
        <v>35266</v>
      </c>
      <c r="D3719">
        <v>0</v>
      </c>
      <c r="E3719">
        <v>0</v>
      </c>
      <c r="F3719">
        <v>0.97</v>
      </c>
      <c r="G3719">
        <v>0.03</v>
      </c>
      <c r="H3719" t="s">
        <v>16</v>
      </c>
      <c r="I3719" t="s">
        <v>43</v>
      </c>
      <c r="J3719">
        <v>2023</v>
      </c>
      <c r="K3719" t="s">
        <v>44</v>
      </c>
      <c r="L3719">
        <v>0.1031255563185066</v>
      </c>
      <c r="M3719">
        <v>0.89687444368149338</v>
      </c>
      <c r="N3719">
        <v>0</v>
      </c>
      <c r="O3719">
        <v>0</v>
      </c>
      <c r="P3719" t="s">
        <v>19</v>
      </c>
    </row>
    <row r="3720" spans="1:16" x14ac:dyDescent="0.2">
      <c r="A3720">
        <v>62229</v>
      </c>
      <c r="B3720">
        <v>31036</v>
      </c>
      <c r="C3720">
        <v>31193</v>
      </c>
      <c r="D3720">
        <v>0</v>
      </c>
      <c r="E3720">
        <v>0</v>
      </c>
      <c r="F3720">
        <v>0.97</v>
      </c>
      <c r="G3720">
        <v>0.03</v>
      </c>
      <c r="H3720" t="s">
        <v>20</v>
      </c>
      <c r="I3720" t="s">
        <v>43</v>
      </c>
      <c r="J3720">
        <v>2023</v>
      </c>
      <c r="K3720" t="s">
        <v>44</v>
      </c>
      <c r="L3720">
        <v>0.49873853026723869</v>
      </c>
      <c r="M3720">
        <v>0.5012614697327612</v>
      </c>
      <c r="N3720">
        <v>0</v>
      </c>
      <c r="O3720">
        <v>0</v>
      </c>
      <c r="P3720" t="s">
        <v>19</v>
      </c>
    </row>
    <row r="3721" spans="1:16" x14ac:dyDescent="0.2">
      <c r="A3721">
        <v>648377</v>
      </c>
      <c r="B3721">
        <v>245853</v>
      </c>
      <c r="C3721">
        <v>346627</v>
      </c>
      <c r="D3721">
        <v>55897</v>
      </c>
      <c r="E3721">
        <v>0</v>
      </c>
      <c r="F3721">
        <v>0.93</v>
      </c>
      <c r="G3721">
        <v>7.0000000000000007E-2</v>
      </c>
      <c r="H3721" t="s">
        <v>21</v>
      </c>
      <c r="I3721" t="s">
        <v>43</v>
      </c>
      <c r="J3721">
        <v>2023</v>
      </c>
      <c r="K3721" t="s">
        <v>44</v>
      </c>
      <c r="L3721">
        <v>0.37918217333434101</v>
      </c>
      <c r="M3721">
        <v>0.53460718069888347</v>
      </c>
      <c r="N3721">
        <v>8.6210645966775509E-2</v>
      </c>
      <c r="O3721">
        <v>0</v>
      </c>
      <c r="P3721" t="s">
        <v>19</v>
      </c>
    </row>
    <row r="3722" spans="1:16" x14ac:dyDescent="0.2">
      <c r="A3722">
        <v>2347488</v>
      </c>
      <c r="B3722">
        <v>1620995</v>
      </c>
      <c r="C3722">
        <v>107152</v>
      </c>
      <c r="D3722">
        <v>609318</v>
      </c>
      <c r="E3722">
        <v>10023</v>
      </c>
      <c r="F3722">
        <v>0.25</v>
      </c>
      <c r="G3722">
        <v>0.75</v>
      </c>
      <c r="H3722" t="s">
        <v>16</v>
      </c>
      <c r="I3722" t="s">
        <v>45</v>
      </c>
      <c r="J3722">
        <v>2023</v>
      </c>
      <c r="K3722" t="s">
        <v>46</v>
      </c>
      <c r="L3722">
        <v>0.69052323164165275</v>
      </c>
      <c r="M3722">
        <v>4.5645387750650912E-2</v>
      </c>
      <c r="N3722">
        <v>0.25956171021960489</v>
      </c>
      <c r="O3722">
        <v>4.2696703880914406E-3</v>
      </c>
      <c r="P3722" t="s">
        <v>32</v>
      </c>
    </row>
    <row r="3723" spans="1:16" x14ac:dyDescent="0.2">
      <c r="A3723">
        <v>479433</v>
      </c>
      <c r="B3723">
        <v>295213</v>
      </c>
      <c r="C3723">
        <v>11257</v>
      </c>
      <c r="D3723">
        <v>170916</v>
      </c>
      <c r="E3723">
        <v>2047</v>
      </c>
      <c r="F3723">
        <v>0.47</v>
      </c>
      <c r="G3723">
        <v>0.53</v>
      </c>
      <c r="H3723" t="s">
        <v>20</v>
      </c>
      <c r="I3723" t="s">
        <v>45</v>
      </c>
      <c r="J3723">
        <v>2023</v>
      </c>
      <c r="K3723" t="s">
        <v>46</v>
      </c>
      <c r="L3723">
        <v>0.6157544432694454</v>
      </c>
      <c r="M3723">
        <v>2.3479818869372782E-2</v>
      </c>
      <c r="N3723">
        <v>0.35649611103115553</v>
      </c>
      <c r="O3723">
        <v>4.2696268300263006E-3</v>
      </c>
      <c r="P3723" t="s">
        <v>32</v>
      </c>
    </row>
    <row r="3724" spans="1:16" x14ac:dyDescent="0.2">
      <c r="A3724">
        <v>2068004</v>
      </c>
      <c r="B3724">
        <v>1423434</v>
      </c>
      <c r="C3724">
        <v>69974</v>
      </c>
      <c r="D3724">
        <v>565978</v>
      </c>
      <c r="E3724">
        <v>8618</v>
      </c>
      <c r="F3724">
        <v>0.27</v>
      </c>
      <c r="G3724">
        <v>0.73</v>
      </c>
      <c r="H3724" t="s">
        <v>21</v>
      </c>
      <c r="I3724" t="s">
        <v>45</v>
      </c>
      <c r="J3724">
        <v>2023</v>
      </c>
      <c r="K3724" t="s">
        <v>46</v>
      </c>
      <c r="L3724">
        <v>0.68831298198649515</v>
      </c>
      <c r="M3724">
        <v>3.383649161220191E-2</v>
      </c>
      <c r="N3724">
        <v>0.2736832230498587</v>
      </c>
      <c r="O3724">
        <v>4.1673033514441947E-3</v>
      </c>
      <c r="P3724" t="s">
        <v>32</v>
      </c>
    </row>
    <row r="3725" spans="1:16" x14ac:dyDescent="0.2">
      <c r="A3725">
        <v>1254941</v>
      </c>
      <c r="B3725">
        <v>1062839</v>
      </c>
      <c r="C3725">
        <v>0</v>
      </c>
      <c r="D3725">
        <v>192102</v>
      </c>
      <c r="E3725">
        <v>0</v>
      </c>
      <c r="F3725">
        <v>0.25</v>
      </c>
      <c r="G3725">
        <v>0.75</v>
      </c>
      <c r="H3725" t="s">
        <v>16</v>
      </c>
      <c r="I3725" t="s">
        <v>47</v>
      </c>
      <c r="J3725">
        <v>2023</v>
      </c>
      <c r="K3725" t="s">
        <v>48</v>
      </c>
      <c r="L3725">
        <v>0.84692348086483749</v>
      </c>
      <c r="M3725">
        <v>0</v>
      </c>
      <c r="N3725">
        <v>0.15307651913516249</v>
      </c>
      <c r="O3725">
        <v>0</v>
      </c>
      <c r="P3725" t="s">
        <v>24</v>
      </c>
    </row>
    <row r="3726" spans="1:16" x14ac:dyDescent="0.2">
      <c r="A3726">
        <v>0</v>
      </c>
      <c r="B3726">
        <v>0</v>
      </c>
      <c r="C3726">
        <v>0</v>
      </c>
      <c r="D3726">
        <v>0</v>
      </c>
      <c r="E3726">
        <v>0</v>
      </c>
      <c r="F3726">
        <v>0.82</v>
      </c>
      <c r="G3726">
        <v>0.66</v>
      </c>
      <c r="H3726" t="s">
        <v>20</v>
      </c>
      <c r="I3726" t="s">
        <v>47</v>
      </c>
      <c r="J3726">
        <v>2023</v>
      </c>
      <c r="K3726" t="s">
        <v>48</v>
      </c>
      <c r="P3726" t="s">
        <v>24</v>
      </c>
    </row>
    <row r="3727" spans="1:16" x14ac:dyDescent="0.2">
      <c r="A3727">
        <v>642346</v>
      </c>
      <c r="B3727">
        <v>538110</v>
      </c>
      <c r="C3727">
        <v>9244</v>
      </c>
      <c r="D3727">
        <v>94992</v>
      </c>
      <c r="E3727">
        <v>0</v>
      </c>
      <c r="F3727">
        <v>0.66</v>
      </c>
      <c r="G3727">
        <v>0.34</v>
      </c>
      <c r="H3727" t="s">
        <v>21</v>
      </c>
      <c r="I3727" t="s">
        <v>47</v>
      </c>
      <c r="J3727">
        <v>2023</v>
      </c>
      <c r="K3727" t="s">
        <v>48</v>
      </c>
      <c r="L3727">
        <v>0.83772608531850434</v>
      </c>
      <c r="M3727">
        <v>1.4390997997963711E-2</v>
      </c>
      <c r="N3727">
        <v>0.1478829166835319</v>
      </c>
      <c r="O3727">
        <v>0</v>
      </c>
      <c r="P3727" t="s">
        <v>24</v>
      </c>
    </row>
    <row r="3728" spans="1:16" x14ac:dyDescent="0.2">
      <c r="A3728">
        <v>140784</v>
      </c>
      <c r="B3728">
        <v>140784</v>
      </c>
      <c r="C3728">
        <v>0</v>
      </c>
      <c r="D3728">
        <v>0</v>
      </c>
      <c r="E3728">
        <v>0</v>
      </c>
      <c r="F3728">
        <v>0.66</v>
      </c>
      <c r="G3728">
        <v>0.34</v>
      </c>
      <c r="H3728" t="s">
        <v>16</v>
      </c>
      <c r="I3728" t="s">
        <v>49</v>
      </c>
      <c r="J3728">
        <v>2023</v>
      </c>
      <c r="K3728" t="s">
        <v>50</v>
      </c>
      <c r="L3728">
        <v>1</v>
      </c>
      <c r="M3728">
        <v>0</v>
      </c>
      <c r="N3728">
        <v>0</v>
      </c>
      <c r="O3728">
        <v>0</v>
      </c>
      <c r="P3728" t="s">
        <v>27</v>
      </c>
    </row>
    <row r="3729" spans="1:16" x14ac:dyDescent="0.2">
      <c r="A3729">
        <v>769659</v>
      </c>
      <c r="B3729">
        <v>767938</v>
      </c>
      <c r="C3729">
        <v>0</v>
      </c>
      <c r="D3729">
        <v>1721</v>
      </c>
      <c r="E3729">
        <v>0</v>
      </c>
      <c r="F3729">
        <v>0.81</v>
      </c>
      <c r="G3729">
        <v>0.19</v>
      </c>
      <c r="H3729" t="s">
        <v>20</v>
      </c>
      <c r="I3729" t="s">
        <v>49</v>
      </c>
      <c r="J3729">
        <v>2023</v>
      </c>
      <c r="K3729" t="s">
        <v>50</v>
      </c>
      <c r="L3729">
        <v>0.99776394481192321</v>
      </c>
      <c r="M3729">
        <v>0</v>
      </c>
      <c r="N3729">
        <v>2.236055188076797E-3</v>
      </c>
      <c r="O3729">
        <v>0</v>
      </c>
      <c r="P3729" t="s">
        <v>27</v>
      </c>
    </row>
    <row r="3730" spans="1:16" x14ac:dyDescent="0.2">
      <c r="A3730">
        <v>342759</v>
      </c>
      <c r="B3730">
        <v>342759</v>
      </c>
      <c r="C3730">
        <v>0</v>
      </c>
      <c r="D3730">
        <v>0</v>
      </c>
      <c r="E3730">
        <v>0</v>
      </c>
      <c r="F3730">
        <v>0.62</v>
      </c>
      <c r="G3730">
        <v>0.38</v>
      </c>
      <c r="H3730" t="s">
        <v>21</v>
      </c>
      <c r="I3730" t="s">
        <v>49</v>
      </c>
      <c r="J3730">
        <v>2023</v>
      </c>
      <c r="K3730" t="s">
        <v>50</v>
      </c>
      <c r="L3730">
        <v>1</v>
      </c>
      <c r="M3730">
        <v>0</v>
      </c>
      <c r="N3730">
        <v>0</v>
      </c>
      <c r="O3730">
        <v>0</v>
      </c>
      <c r="P3730" t="s">
        <v>27</v>
      </c>
    </row>
    <row r="3731" spans="1:16" x14ac:dyDescent="0.2">
      <c r="A3731">
        <v>4349109</v>
      </c>
      <c r="B3731">
        <v>3415136</v>
      </c>
      <c r="C3731">
        <v>0</v>
      </c>
      <c r="D3731">
        <v>0</v>
      </c>
      <c r="E3731">
        <v>933973</v>
      </c>
      <c r="F3731">
        <v>0.28999999999999998</v>
      </c>
      <c r="G3731">
        <v>0.71</v>
      </c>
      <c r="H3731" t="s">
        <v>16</v>
      </c>
      <c r="I3731" t="s">
        <v>51</v>
      </c>
      <c r="J3731">
        <v>2023</v>
      </c>
      <c r="K3731" t="s">
        <v>52</v>
      </c>
      <c r="L3731">
        <v>0.78524957640748949</v>
      </c>
      <c r="M3731">
        <v>0</v>
      </c>
      <c r="N3731">
        <v>0</v>
      </c>
      <c r="O3731">
        <v>0.21475042359251059</v>
      </c>
      <c r="P3731" t="s">
        <v>32</v>
      </c>
    </row>
    <row r="3732" spans="1:16" x14ac:dyDescent="0.2">
      <c r="A3732">
        <v>414646</v>
      </c>
      <c r="B3732">
        <v>373000</v>
      </c>
      <c r="C3732">
        <v>0</v>
      </c>
      <c r="D3732">
        <v>0</v>
      </c>
      <c r="E3732">
        <v>41647</v>
      </c>
      <c r="F3732">
        <v>0.28000000000000003</v>
      </c>
      <c r="G3732">
        <v>0.72</v>
      </c>
      <c r="H3732" t="s">
        <v>20</v>
      </c>
      <c r="I3732" t="s">
        <v>51</v>
      </c>
      <c r="J3732">
        <v>2023</v>
      </c>
      <c r="K3732" t="s">
        <v>52</v>
      </c>
      <c r="L3732">
        <v>0.89956251838918022</v>
      </c>
      <c r="M3732">
        <v>0</v>
      </c>
      <c r="N3732">
        <v>0</v>
      </c>
      <c r="O3732">
        <v>0.1004398933065796</v>
      </c>
      <c r="P3732" t="s">
        <v>32</v>
      </c>
    </row>
    <row r="3733" spans="1:16" x14ac:dyDescent="0.2">
      <c r="A3733">
        <v>682042</v>
      </c>
      <c r="B3733">
        <v>593354</v>
      </c>
      <c r="C3733">
        <v>0</v>
      </c>
      <c r="D3733">
        <v>0</v>
      </c>
      <c r="E3733">
        <v>88688</v>
      </c>
      <c r="F3733">
        <v>0.41</v>
      </c>
      <c r="G3733">
        <v>0.59</v>
      </c>
      <c r="H3733" t="s">
        <v>21</v>
      </c>
      <c r="I3733" t="s">
        <v>51</v>
      </c>
      <c r="J3733">
        <v>2023</v>
      </c>
      <c r="K3733" t="s">
        <v>52</v>
      </c>
      <c r="L3733">
        <v>0.8699669521818304</v>
      </c>
      <c r="M3733">
        <v>0</v>
      </c>
      <c r="N3733">
        <v>0</v>
      </c>
      <c r="O3733">
        <v>0.13003304781816949</v>
      </c>
      <c r="P3733" t="s">
        <v>32</v>
      </c>
    </row>
    <row r="3734" spans="1:16" x14ac:dyDescent="0.2">
      <c r="A3734">
        <v>5064203</v>
      </c>
      <c r="B3734">
        <v>3100695</v>
      </c>
      <c r="C3734">
        <v>664029</v>
      </c>
      <c r="D3734">
        <v>1253082</v>
      </c>
      <c r="E3734">
        <v>46397</v>
      </c>
      <c r="F3734">
        <v>0.35</v>
      </c>
      <c r="G3734">
        <v>0.65</v>
      </c>
      <c r="H3734" t="s">
        <v>16</v>
      </c>
      <c r="I3734" t="s">
        <v>53</v>
      </c>
      <c r="J3734">
        <v>2023</v>
      </c>
      <c r="K3734" t="s">
        <v>54</v>
      </c>
      <c r="L3734">
        <v>0.612276996005097</v>
      </c>
      <c r="M3734">
        <v>0.13112211339079419</v>
      </c>
      <c r="N3734">
        <v>0.247439133067928</v>
      </c>
      <c r="O3734">
        <v>9.1617575361809152E-3</v>
      </c>
      <c r="P3734" t="s">
        <v>27</v>
      </c>
    </row>
    <row r="3735" spans="1:16" x14ac:dyDescent="0.2">
      <c r="A3735">
        <v>2659530</v>
      </c>
      <c r="B3735">
        <v>1385150</v>
      </c>
      <c r="C3735">
        <v>1046800</v>
      </c>
      <c r="D3735">
        <v>203214</v>
      </c>
      <c r="E3735">
        <v>24366</v>
      </c>
      <c r="F3735">
        <v>0.61</v>
      </c>
      <c r="G3735">
        <v>0.39</v>
      </c>
      <c r="H3735" t="s">
        <v>20</v>
      </c>
      <c r="I3735" t="s">
        <v>53</v>
      </c>
      <c r="J3735">
        <v>2023</v>
      </c>
      <c r="K3735" t="s">
        <v>54</v>
      </c>
      <c r="L3735">
        <v>0.52082510819580907</v>
      </c>
      <c r="M3735">
        <v>0.39360338104853121</v>
      </c>
      <c r="N3735">
        <v>7.6409741570879069E-2</v>
      </c>
      <c r="O3735">
        <v>9.161769184780769E-3</v>
      </c>
      <c r="P3735" t="s">
        <v>27</v>
      </c>
    </row>
    <row r="3736" spans="1:16" x14ac:dyDescent="0.2">
      <c r="A3736">
        <v>5365063</v>
      </c>
      <c r="B3736">
        <v>2578782</v>
      </c>
      <c r="C3736">
        <v>1757249</v>
      </c>
      <c r="D3736">
        <v>907382</v>
      </c>
      <c r="E3736">
        <v>121649</v>
      </c>
      <c r="F3736">
        <v>0.27</v>
      </c>
      <c r="G3736">
        <v>0.73</v>
      </c>
      <c r="H3736" t="s">
        <v>21</v>
      </c>
      <c r="I3736" t="s">
        <v>53</v>
      </c>
      <c r="J3736">
        <v>2023</v>
      </c>
      <c r="K3736" t="s">
        <v>54</v>
      </c>
      <c r="L3736">
        <v>0.4806620164572159</v>
      </c>
      <c r="M3736">
        <v>0.32753557600348782</v>
      </c>
      <c r="N3736">
        <v>0.16912793009140811</v>
      </c>
      <c r="O3736">
        <v>2.267429105678722E-2</v>
      </c>
      <c r="P3736" t="s">
        <v>27</v>
      </c>
    </row>
    <row r="3737" spans="1:16" x14ac:dyDescent="0.2">
      <c r="A3737">
        <v>997536</v>
      </c>
      <c r="B3737">
        <v>871636</v>
      </c>
      <c r="C3737">
        <v>67017</v>
      </c>
      <c r="D3737">
        <v>58883</v>
      </c>
      <c r="E3737">
        <v>0</v>
      </c>
      <c r="F3737">
        <v>0.8</v>
      </c>
      <c r="G3737">
        <v>0.2</v>
      </c>
      <c r="H3737" t="s">
        <v>16</v>
      </c>
      <c r="I3737" t="s">
        <v>55</v>
      </c>
      <c r="J3737">
        <v>2023</v>
      </c>
      <c r="K3737" t="s">
        <v>56</v>
      </c>
      <c r="L3737">
        <v>0.87378901613575855</v>
      </c>
      <c r="M3737">
        <v>6.7182537773072856E-2</v>
      </c>
      <c r="N3737">
        <v>5.902844609116864E-2</v>
      </c>
      <c r="O3737">
        <v>0</v>
      </c>
      <c r="P3737" t="s">
        <v>27</v>
      </c>
    </row>
    <row r="3738" spans="1:16" x14ac:dyDescent="0.2">
      <c r="A3738">
        <v>1259352</v>
      </c>
      <c r="B3738">
        <v>1134583</v>
      </c>
      <c r="C3738">
        <v>124768</v>
      </c>
      <c r="D3738">
        <v>0</v>
      </c>
      <c r="E3738">
        <v>0</v>
      </c>
      <c r="F3738">
        <v>0.74</v>
      </c>
      <c r="G3738">
        <v>0.26</v>
      </c>
      <c r="H3738" t="s">
        <v>20</v>
      </c>
      <c r="I3738" t="s">
        <v>55</v>
      </c>
      <c r="J3738">
        <v>2023</v>
      </c>
      <c r="K3738" t="s">
        <v>56</v>
      </c>
      <c r="L3738">
        <v>0.90092603180048147</v>
      </c>
      <c r="M3738">
        <v>9.907317414035155E-2</v>
      </c>
      <c r="N3738">
        <v>0</v>
      </c>
      <c r="O3738">
        <v>0</v>
      </c>
      <c r="P3738" t="s">
        <v>27</v>
      </c>
    </row>
    <row r="3739" spans="1:16" x14ac:dyDescent="0.2">
      <c r="A3739">
        <v>3522854</v>
      </c>
      <c r="B3739">
        <v>1932847</v>
      </c>
      <c r="C3739">
        <v>1098662</v>
      </c>
      <c r="D3739">
        <v>491345</v>
      </c>
      <c r="E3739">
        <v>0</v>
      </c>
      <c r="F3739">
        <v>0.27</v>
      </c>
      <c r="G3739">
        <v>0.73</v>
      </c>
      <c r="H3739" t="s">
        <v>21</v>
      </c>
      <c r="I3739" t="s">
        <v>55</v>
      </c>
      <c r="J3739">
        <v>2023</v>
      </c>
      <c r="K3739" t="s">
        <v>56</v>
      </c>
      <c r="L3739">
        <v>0.54865941080726022</v>
      </c>
      <c r="M3739">
        <v>0.31186702599653582</v>
      </c>
      <c r="N3739">
        <v>0.13947356319620399</v>
      </c>
      <c r="O3739">
        <v>0</v>
      </c>
      <c r="P3739" t="s">
        <v>27</v>
      </c>
    </row>
    <row r="3740" spans="1:16" x14ac:dyDescent="0.2">
      <c r="A3740">
        <v>306320</v>
      </c>
      <c r="B3740">
        <v>306320</v>
      </c>
      <c r="C3740">
        <v>0</v>
      </c>
      <c r="D3740">
        <v>0</v>
      </c>
      <c r="E3740">
        <v>0</v>
      </c>
      <c r="F3740">
        <v>1</v>
      </c>
      <c r="G3740">
        <v>0</v>
      </c>
      <c r="H3740" t="s">
        <v>16</v>
      </c>
      <c r="I3740" t="s">
        <v>57</v>
      </c>
      <c r="J3740">
        <v>2023</v>
      </c>
      <c r="K3740" t="s">
        <v>58</v>
      </c>
      <c r="L3740">
        <v>1</v>
      </c>
      <c r="M3740">
        <v>0</v>
      </c>
      <c r="N3740">
        <v>0</v>
      </c>
      <c r="O3740">
        <v>0</v>
      </c>
      <c r="P3740" t="s">
        <v>27</v>
      </c>
    </row>
    <row r="3741" spans="1:16" x14ac:dyDescent="0.2">
      <c r="A3741">
        <v>271796</v>
      </c>
      <c r="B3741">
        <v>271796</v>
      </c>
      <c r="C3741">
        <v>0</v>
      </c>
      <c r="D3741">
        <v>0</v>
      </c>
      <c r="E3741">
        <v>0</v>
      </c>
      <c r="F3741">
        <v>1</v>
      </c>
      <c r="G3741">
        <v>0</v>
      </c>
      <c r="H3741" t="s">
        <v>20</v>
      </c>
      <c r="I3741" t="s">
        <v>57</v>
      </c>
      <c r="J3741">
        <v>2023</v>
      </c>
      <c r="K3741" t="s">
        <v>58</v>
      </c>
      <c r="L3741">
        <v>1</v>
      </c>
      <c r="M3741">
        <v>0</v>
      </c>
      <c r="N3741">
        <v>0</v>
      </c>
      <c r="O3741">
        <v>0</v>
      </c>
      <c r="P3741" t="s">
        <v>27</v>
      </c>
    </row>
    <row r="3742" spans="1:16" x14ac:dyDescent="0.2">
      <c r="A3742">
        <v>226037</v>
      </c>
      <c r="B3742">
        <v>226037</v>
      </c>
      <c r="C3742">
        <v>0</v>
      </c>
      <c r="D3742">
        <v>0</v>
      </c>
      <c r="E3742">
        <v>0</v>
      </c>
      <c r="F3742">
        <v>1</v>
      </c>
      <c r="G3742">
        <v>0</v>
      </c>
      <c r="H3742" t="s">
        <v>21</v>
      </c>
      <c r="I3742" t="s">
        <v>57</v>
      </c>
      <c r="J3742">
        <v>2023</v>
      </c>
      <c r="K3742" t="s">
        <v>58</v>
      </c>
      <c r="L3742">
        <v>1</v>
      </c>
      <c r="M3742">
        <v>0</v>
      </c>
      <c r="N3742">
        <v>0</v>
      </c>
      <c r="O3742">
        <v>0</v>
      </c>
      <c r="P3742" t="s">
        <v>27</v>
      </c>
    </row>
    <row r="3743" spans="1:16" x14ac:dyDescent="0.2">
      <c r="A3743">
        <v>621338</v>
      </c>
      <c r="B3743">
        <v>375880</v>
      </c>
      <c r="C3743">
        <v>189531</v>
      </c>
      <c r="D3743">
        <v>55927</v>
      </c>
      <c r="E3743">
        <v>0</v>
      </c>
      <c r="F3743">
        <v>0.77</v>
      </c>
      <c r="G3743">
        <v>0.23</v>
      </c>
      <c r="H3743" t="s">
        <v>16</v>
      </c>
      <c r="I3743" t="s">
        <v>59</v>
      </c>
      <c r="J3743">
        <v>2023</v>
      </c>
      <c r="K3743" t="s">
        <v>60</v>
      </c>
      <c r="L3743">
        <v>0.60495253791012304</v>
      </c>
      <c r="M3743">
        <v>0.30503687204066071</v>
      </c>
      <c r="N3743">
        <v>9.0010590049216369E-2</v>
      </c>
      <c r="O3743">
        <v>0</v>
      </c>
      <c r="P3743" t="s">
        <v>19</v>
      </c>
    </row>
    <row r="3744" spans="1:16" x14ac:dyDescent="0.2">
      <c r="A3744">
        <v>1529241</v>
      </c>
      <c r="B3744">
        <v>1147219</v>
      </c>
      <c r="C3744">
        <v>350509</v>
      </c>
      <c r="D3744">
        <v>31513</v>
      </c>
      <c r="E3744">
        <v>0</v>
      </c>
      <c r="F3744">
        <v>0.53</v>
      </c>
      <c r="G3744">
        <v>0.47</v>
      </c>
      <c r="H3744" t="s">
        <v>20</v>
      </c>
      <c r="I3744" t="s">
        <v>59</v>
      </c>
      <c r="J3744">
        <v>2023</v>
      </c>
      <c r="K3744" t="s">
        <v>60</v>
      </c>
      <c r="L3744">
        <v>0.75018849219972528</v>
      </c>
      <c r="M3744">
        <v>0.22920455310837209</v>
      </c>
      <c r="N3744">
        <v>2.0606954691902719E-2</v>
      </c>
      <c r="O3744">
        <v>0</v>
      </c>
      <c r="P3744" t="s">
        <v>19</v>
      </c>
    </row>
    <row r="3745" spans="1:16" x14ac:dyDescent="0.2">
      <c r="A3745">
        <v>924684</v>
      </c>
      <c r="B3745">
        <v>427779</v>
      </c>
      <c r="C3745">
        <v>269587</v>
      </c>
      <c r="D3745">
        <v>227318</v>
      </c>
      <c r="E3745">
        <v>0</v>
      </c>
      <c r="F3745">
        <v>0.59</v>
      </c>
      <c r="G3745">
        <v>0.41</v>
      </c>
      <c r="H3745" t="s">
        <v>21</v>
      </c>
      <c r="I3745" t="s">
        <v>59</v>
      </c>
      <c r="J3745">
        <v>2023</v>
      </c>
      <c r="K3745" t="s">
        <v>60</v>
      </c>
      <c r="L3745">
        <v>0.46262182540197522</v>
      </c>
      <c r="M3745">
        <v>0.29154500348227069</v>
      </c>
      <c r="N3745">
        <v>0.24583317111575409</v>
      </c>
      <c r="O3745">
        <v>0</v>
      </c>
      <c r="P3745" t="s">
        <v>19</v>
      </c>
    </row>
    <row r="3746" spans="1:16" x14ac:dyDescent="0.2">
      <c r="A3746">
        <v>2690659</v>
      </c>
      <c r="B3746">
        <v>2194566</v>
      </c>
      <c r="C3746">
        <v>95249</v>
      </c>
      <c r="D3746">
        <v>400845</v>
      </c>
      <c r="E3746">
        <v>0</v>
      </c>
      <c r="F3746">
        <v>0.48</v>
      </c>
      <c r="G3746">
        <v>0.52</v>
      </c>
      <c r="H3746" t="s">
        <v>16</v>
      </c>
      <c r="I3746" t="s">
        <v>61</v>
      </c>
      <c r="J3746">
        <v>2023</v>
      </c>
      <c r="K3746" t="s">
        <v>62</v>
      </c>
      <c r="L3746">
        <v>0.81562397910697715</v>
      </c>
      <c r="M3746">
        <v>3.5399877873784832E-2</v>
      </c>
      <c r="N3746">
        <v>0.1489765146754011</v>
      </c>
      <c r="O3746">
        <v>0</v>
      </c>
      <c r="P3746" t="s">
        <v>27</v>
      </c>
    </row>
    <row r="3747" spans="1:16" x14ac:dyDescent="0.2">
      <c r="A3747">
        <v>1826447</v>
      </c>
      <c r="B3747">
        <v>1331412</v>
      </c>
      <c r="C3747">
        <v>423276</v>
      </c>
      <c r="D3747">
        <v>71760</v>
      </c>
      <c r="E3747">
        <v>0</v>
      </c>
      <c r="F3747">
        <v>0.48</v>
      </c>
      <c r="G3747">
        <v>0.52</v>
      </c>
      <c r="H3747" t="s">
        <v>20</v>
      </c>
      <c r="I3747" t="s">
        <v>61</v>
      </c>
      <c r="J3747">
        <v>2023</v>
      </c>
      <c r="K3747" t="s">
        <v>62</v>
      </c>
      <c r="L3747">
        <v>0.72896284425444591</v>
      </c>
      <c r="M3747">
        <v>0.2317483069588113</v>
      </c>
      <c r="N3747">
        <v>3.9289396297839473E-2</v>
      </c>
      <c r="O3747">
        <v>0</v>
      </c>
      <c r="P3747" t="s">
        <v>27</v>
      </c>
    </row>
    <row r="3748" spans="1:16" x14ac:dyDescent="0.2">
      <c r="A3748">
        <v>3968909</v>
      </c>
      <c r="B3748">
        <v>2393980</v>
      </c>
      <c r="C3748">
        <v>730465</v>
      </c>
      <c r="D3748">
        <v>474464</v>
      </c>
      <c r="E3748">
        <v>370000</v>
      </c>
      <c r="F3748">
        <v>0.37</v>
      </c>
      <c r="G3748">
        <v>0.63</v>
      </c>
      <c r="H3748" t="s">
        <v>21</v>
      </c>
      <c r="I3748" t="s">
        <v>61</v>
      </c>
      <c r="J3748">
        <v>2023</v>
      </c>
      <c r="K3748" t="s">
        <v>62</v>
      </c>
      <c r="L3748">
        <v>0.60318339372356489</v>
      </c>
      <c r="M3748">
        <v>0.18404679976285671</v>
      </c>
      <c r="N3748">
        <v>0.119545194913766</v>
      </c>
      <c r="O3748">
        <v>9.3224611599812449E-2</v>
      </c>
      <c r="P3748" t="s">
        <v>27</v>
      </c>
    </row>
    <row r="3749" spans="1:16" x14ac:dyDescent="0.2">
      <c r="A3749">
        <v>1959656</v>
      </c>
      <c r="B3749">
        <v>735099</v>
      </c>
      <c r="C3749">
        <v>160205</v>
      </c>
      <c r="D3749">
        <v>1064353</v>
      </c>
      <c r="E3749">
        <v>0</v>
      </c>
      <c r="F3749">
        <v>0.24</v>
      </c>
      <c r="G3749">
        <v>0.76</v>
      </c>
      <c r="H3749" t="s">
        <v>16</v>
      </c>
      <c r="I3749" t="s">
        <v>63</v>
      </c>
      <c r="J3749">
        <v>2023</v>
      </c>
      <c r="K3749" t="s">
        <v>64</v>
      </c>
      <c r="L3749">
        <v>0.37511634695068929</v>
      </c>
      <c r="M3749">
        <v>8.1751593136754619E-2</v>
      </c>
      <c r="N3749">
        <v>0.54313257020619943</v>
      </c>
      <c r="O3749">
        <v>0</v>
      </c>
      <c r="P3749" t="s">
        <v>27</v>
      </c>
    </row>
    <row r="3750" spans="1:16" x14ac:dyDescent="0.2">
      <c r="A3750">
        <v>2594272</v>
      </c>
      <c r="B3750">
        <v>1262782</v>
      </c>
      <c r="C3750">
        <v>12733</v>
      </c>
      <c r="D3750">
        <v>1318756</v>
      </c>
      <c r="E3750">
        <v>0</v>
      </c>
      <c r="F3750">
        <v>0.69</v>
      </c>
      <c r="G3750">
        <v>0.31</v>
      </c>
      <c r="H3750" t="s">
        <v>20</v>
      </c>
      <c r="I3750" t="s">
        <v>63</v>
      </c>
      <c r="J3750">
        <v>2023</v>
      </c>
      <c r="K3750" t="s">
        <v>64</v>
      </c>
      <c r="L3750">
        <v>0.48675774938017291</v>
      </c>
      <c r="M3750">
        <v>4.9081206596686853E-3</v>
      </c>
      <c r="N3750">
        <v>0.50833374449556556</v>
      </c>
      <c r="O3750">
        <v>0</v>
      </c>
      <c r="P3750" t="s">
        <v>27</v>
      </c>
    </row>
    <row r="3751" spans="1:16" x14ac:dyDescent="0.2">
      <c r="A3751">
        <v>1841063</v>
      </c>
      <c r="B3751">
        <v>1618050</v>
      </c>
      <c r="C3751">
        <v>138117</v>
      </c>
      <c r="D3751">
        <v>84895</v>
      </c>
      <c r="E3751">
        <v>0</v>
      </c>
      <c r="F3751">
        <v>0.4</v>
      </c>
      <c r="G3751">
        <v>0.6</v>
      </c>
      <c r="H3751" t="s">
        <v>21</v>
      </c>
      <c r="I3751" t="s">
        <v>63</v>
      </c>
      <c r="J3751">
        <v>2023</v>
      </c>
      <c r="K3751" t="s">
        <v>64</v>
      </c>
      <c r="L3751">
        <v>0.87886726309746055</v>
      </c>
      <c r="M3751">
        <v>7.5020246455444486E-2</v>
      </c>
      <c r="N3751">
        <v>4.6111947282629663E-2</v>
      </c>
      <c r="O3751">
        <v>0</v>
      </c>
      <c r="P3751" t="s">
        <v>27</v>
      </c>
    </row>
    <row r="3752" spans="1:16" x14ac:dyDescent="0.2">
      <c r="A3752">
        <v>3641840</v>
      </c>
      <c r="B3752">
        <v>2079561</v>
      </c>
      <c r="C3752">
        <v>416471</v>
      </c>
      <c r="D3752">
        <v>1145808</v>
      </c>
      <c r="E3752">
        <v>0</v>
      </c>
      <c r="F3752">
        <v>0.44</v>
      </c>
      <c r="G3752">
        <v>0.56000000000000005</v>
      </c>
      <c r="H3752" t="s">
        <v>16</v>
      </c>
      <c r="I3752" t="s">
        <v>65</v>
      </c>
      <c r="J3752">
        <v>2023</v>
      </c>
      <c r="K3752" t="s">
        <v>66</v>
      </c>
      <c r="L3752">
        <v>0.57101931990422428</v>
      </c>
      <c r="M3752">
        <v>0.1143573029018298</v>
      </c>
      <c r="N3752">
        <v>0.3146233771939459</v>
      </c>
      <c r="O3752">
        <v>0</v>
      </c>
      <c r="P3752" t="s">
        <v>27</v>
      </c>
    </row>
    <row r="3753" spans="1:16" x14ac:dyDescent="0.2">
      <c r="A3753">
        <v>5364097</v>
      </c>
      <c r="B3753">
        <v>3466773</v>
      </c>
      <c r="C3753">
        <v>1482480</v>
      </c>
      <c r="D3753">
        <v>414844</v>
      </c>
      <c r="E3753">
        <v>0</v>
      </c>
      <c r="F3753">
        <v>0.38</v>
      </c>
      <c r="G3753">
        <v>0.62</v>
      </c>
      <c r="H3753" t="s">
        <v>20</v>
      </c>
      <c r="I3753" t="s">
        <v>65</v>
      </c>
      <c r="J3753">
        <v>2023</v>
      </c>
      <c r="K3753" t="s">
        <v>66</v>
      </c>
      <c r="L3753">
        <v>0.64629200404094111</v>
      </c>
      <c r="M3753">
        <v>0.27637084116860677</v>
      </c>
      <c r="N3753">
        <v>7.7337154790452153E-2</v>
      </c>
      <c r="O3753">
        <v>0</v>
      </c>
      <c r="P3753" t="s">
        <v>27</v>
      </c>
    </row>
    <row r="3754" spans="1:16" x14ac:dyDescent="0.2">
      <c r="A3754">
        <v>2882868</v>
      </c>
      <c r="B3754">
        <v>1672680</v>
      </c>
      <c r="C3754">
        <v>654330</v>
      </c>
      <c r="D3754">
        <v>555859</v>
      </c>
      <c r="E3754">
        <v>0</v>
      </c>
      <c r="F3754">
        <v>0.23</v>
      </c>
      <c r="G3754">
        <v>0.77</v>
      </c>
      <c r="H3754" t="s">
        <v>21</v>
      </c>
      <c r="I3754" t="s">
        <v>65</v>
      </c>
      <c r="J3754">
        <v>2023</v>
      </c>
      <c r="K3754" t="s">
        <v>66</v>
      </c>
      <c r="L3754">
        <v>0.58021387035410565</v>
      </c>
      <c r="M3754">
        <v>0.2269718904923847</v>
      </c>
      <c r="N3754">
        <v>0.19281458603030041</v>
      </c>
      <c r="O3754">
        <v>0</v>
      </c>
      <c r="P3754" t="s">
        <v>27</v>
      </c>
    </row>
    <row r="3755" spans="1:16" x14ac:dyDescent="0.2">
      <c r="A3755">
        <v>174274</v>
      </c>
      <c r="B3755">
        <v>174274</v>
      </c>
      <c r="C3755">
        <v>0</v>
      </c>
      <c r="D3755">
        <v>0</v>
      </c>
      <c r="E3755">
        <v>0</v>
      </c>
      <c r="F3755">
        <v>1</v>
      </c>
      <c r="G3755">
        <v>0</v>
      </c>
      <c r="H3755" t="s">
        <v>16</v>
      </c>
      <c r="I3755" t="s">
        <v>67</v>
      </c>
      <c r="J3755">
        <v>2023</v>
      </c>
      <c r="K3755" t="s">
        <v>68</v>
      </c>
      <c r="L3755">
        <v>1</v>
      </c>
      <c r="M3755">
        <v>0</v>
      </c>
      <c r="N3755">
        <v>0</v>
      </c>
      <c r="O3755">
        <v>0</v>
      </c>
      <c r="P3755" t="s">
        <v>32</v>
      </c>
    </row>
    <row r="3756" spans="1:16" x14ac:dyDescent="0.2">
      <c r="A3756">
        <v>0</v>
      </c>
      <c r="B3756">
        <v>0</v>
      </c>
      <c r="C3756">
        <v>0</v>
      </c>
      <c r="D3756">
        <v>0</v>
      </c>
      <c r="E3756">
        <v>0</v>
      </c>
      <c r="F3756">
        <v>1</v>
      </c>
      <c r="G3756">
        <v>0</v>
      </c>
      <c r="H3756" t="s">
        <v>20</v>
      </c>
      <c r="I3756" t="s">
        <v>67</v>
      </c>
      <c r="J3756">
        <v>2023</v>
      </c>
      <c r="K3756" t="s">
        <v>68</v>
      </c>
      <c r="P3756" t="s">
        <v>32</v>
      </c>
    </row>
    <row r="3757" spans="1:16" x14ac:dyDescent="0.2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 t="s">
        <v>21</v>
      </c>
      <c r="I3757" t="s">
        <v>67</v>
      </c>
      <c r="J3757">
        <v>2023</v>
      </c>
      <c r="K3757" t="s">
        <v>68</v>
      </c>
      <c r="P3757" t="s">
        <v>32</v>
      </c>
    </row>
    <row r="3758" spans="1:16" x14ac:dyDescent="0.2">
      <c r="A3758">
        <v>353178</v>
      </c>
      <c r="B3758">
        <v>333264</v>
      </c>
      <c r="C3758">
        <v>19914</v>
      </c>
      <c r="D3758">
        <v>0</v>
      </c>
      <c r="E3758">
        <v>0</v>
      </c>
      <c r="F3758">
        <v>0.8</v>
      </c>
      <c r="G3758">
        <v>0.2</v>
      </c>
      <c r="H3758" t="s">
        <v>16</v>
      </c>
      <c r="I3758" t="s">
        <v>69</v>
      </c>
      <c r="J3758">
        <v>2023</v>
      </c>
      <c r="K3758" t="s">
        <v>70</v>
      </c>
      <c r="L3758">
        <v>0.94361483444608663</v>
      </c>
      <c r="M3758">
        <v>5.6385165553913333E-2</v>
      </c>
      <c r="N3758">
        <v>0</v>
      </c>
      <c r="O3758">
        <v>0</v>
      </c>
      <c r="P3758" t="s">
        <v>19</v>
      </c>
    </row>
    <row r="3759" spans="1:16" x14ac:dyDescent="0.2">
      <c r="A3759">
        <v>518757</v>
      </c>
      <c r="B3759">
        <v>471804</v>
      </c>
      <c r="C3759">
        <v>46953</v>
      </c>
      <c r="D3759">
        <v>0</v>
      </c>
      <c r="E3759">
        <v>0</v>
      </c>
      <c r="F3759">
        <v>0.8</v>
      </c>
      <c r="G3759">
        <v>0.2</v>
      </c>
      <c r="H3759" t="s">
        <v>20</v>
      </c>
      <c r="I3759" t="s">
        <v>69</v>
      </c>
      <c r="J3759">
        <v>2023</v>
      </c>
      <c r="K3759" t="s">
        <v>70</v>
      </c>
      <c r="L3759">
        <v>0.90948941411874928</v>
      </c>
      <c r="M3759">
        <v>9.0510585881250757E-2</v>
      </c>
      <c r="N3759">
        <v>0</v>
      </c>
      <c r="O3759">
        <v>0</v>
      </c>
      <c r="P3759" t="s">
        <v>19</v>
      </c>
    </row>
    <row r="3760" spans="1:16" x14ac:dyDescent="0.2">
      <c r="A3760">
        <v>1310660</v>
      </c>
      <c r="B3760">
        <v>1280501</v>
      </c>
      <c r="C3760">
        <v>30159</v>
      </c>
      <c r="D3760">
        <v>0</v>
      </c>
      <c r="E3760">
        <v>0</v>
      </c>
      <c r="F3760">
        <v>0.82</v>
      </c>
      <c r="G3760">
        <v>0.18</v>
      </c>
      <c r="H3760" t="s">
        <v>21</v>
      </c>
      <c r="I3760" t="s">
        <v>69</v>
      </c>
      <c r="J3760">
        <v>2023</v>
      </c>
      <c r="K3760" t="s">
        <v>70</v>
      </c>
      <c r="L3760">
        <v>0.9769894556940778</v>
      </c>
      <c r="M3760">
        <v>2.3010544305922209E-2</v>
      </c>
      <c r="N3760">
        <v>0</v>
      </c>
      <c r="O3760">
        <v>0</v>
      </c>
      <c r="P3760" t="s">
        <v>19</v>
      </c>
    </row>
    <row r="3761" spans="1:16" x14ac:dyDescent="0.2">
      <c r="A3761">
        <v>2923492</v>
      </c>
      <c r="B3761">
        <v>2570834</v>
      </c>
      <c r="C3761">
        <v>46238</v>
      </c>
      <c r="D3761">
        <v>306420</v>
      </c>
      <c r="E3761">
        <v>0</v>
      </c>
      <c r="F3761">
        <v>0.23</v>
      </c>
      <c r="G3761">
        <v>0.77</v>
      </c>
      <c r="H3761" t="s">
        <v>16</v>
      </c>
      <c r="I3761" t="s">
        <v>71</v>
      </c>
      <c r="J3761">
        <v>2023</v>
      </c>
      <c r="K3761" t="s">
        <v>72</v>
      </c>
      <c r="L3761">
        <v>0.87937097142732046</v>
      </c>
      <c r="M3761">
        <v>1.5816017283440491E-2</v>
      </c>
      <c r="N3761">
        <v>0.10481301128923901</v>
      </c>
      <c r="O3761">
        <v>0</v>
      </c>
      <c r="P3761" t="s">
        <v>32</v>
      </c>
    </row>
    <row r="3762" spans="1:16" x14ac:dyDescent="0.2">
      <c r="A3762">
        <v>807301</v>
      </c>
      <c r="B3762">
        <v>717569</v>
      </c>
      <c r="C3762">
        <v>1070</v>
      </c>
      <c r="D3762">
        <v>88662</v>
      </c>
      <c r="E3762">
        <v>0</v>
      </c>
      <c r="F3762">
        <v>0.33</v>
      </c>
      <c r="G3762">
        <v>0.67</v>
      </c>
      <c r="H3762" t="s">
        <v>20</v>
      </c>
      <c r="I3762" t="s">
        <v>71</v>
      </c>
      <c r="J3762">
        <v>2023</v>
      </c>
      <c r="K3762" t="s">
        <v>72</v>
      </c>
      <c r="L3762">
        <v>0.88884938827029825</v>
      </c>
      <c r="M3762">
        <v>1.3254040314579071E-3</v>
      </c>
      <c r="N3762">
        <v>0.1098252076982439</v>
      </c>
      <c r="O3762">
        <v>0</v>
      </c>
      <c r="P3762" t="s">
        <v>32</v>
      </c>
    </row>
    <row r="3763" spans="1:16" x14ac:dyDescent="0.2">
      <c r="A3763">
        <v>807593</v>
      </c>
      <c r="B3763">
        <v>723301</v>
      </c>
      <c r="C3763">
        <v>1071</v>
      </c>
      <c r="D3763">
        <v>83221</v>
      </c>
      <c r="E3763">
        <v>0</v>
      </c>
      <c r="F3763">
        <v>0.31</v>
      </c>
      <c r="G3763">
        <v>0.69</v>
      </c>
      <c r="H3763" t="s">
        <v>21</v>
      </c>
      <c r="I3763" t="s">
        <v>71</v>
      </c>
      <c r="J3763">
        <v>2023</v>
      </c>
      <c r="K3763" t="s">
        <v>72</v>
      </c>
      <c r="L3763">
        <v>0.89562564311478676</v>
      </c>
      <c r="M3763">
        <v>1.3261630549051321E-3</v>
      </c>
      <c r="N3763">
        <v>0.1030481938303081</v>
      </c>
      <c r="O3763">
        <v>0</v>
      </c>
      <c r="P3763" t="s">
        <v>32</v>
      </c>
    </row>
    <row r="3764" spans="1:16" x14ac:dyDescent="0.2">
      <c r="A3764">
        <v>303513</v>
      </c>
      <c r="B3764">
        <v>223911</v>
      </c>
      <c r="C3764">
        <v>55541</v>
      </c>
      <c r="D3764">
        <v>24061</v>
      </c>
      <c r="E3764">
        <v>0</v>
      </c>
      <c r="F3764">
        <v>0.76</v>
      </c>
      <c r="G3764">
        <v>0.24</v>
      </c>
      <c r="H3764" t="s">
        <v>16</v>
      </c>
      <c r="I3764" t="s">
        <v>73</v>
      </c>
      <c r="J3764">
        <v>2023</v>
      </c>
      <c r="K3764" t="s">
        <v>74</v>
      </c>
      <c r="L3764">
        <v>0.73773116802245697</v>
      </c>
      <c r="M3764">
        <v>0.1829938091613868</v>
      </c>
      <c r="N3764">
        <v>7.9275022816156143E-2</v>
      </c>
      <c r="O3764">
        <v>0</v>
      </c>
      <c r="P3764" t="s">
        <v>27</v>
      </c>
    </row>
    <row r="3765" spans="1:16" x14ac:dyDescent="0.2">
      <c r="A3765">
        <v>43621</v>
      </c>
      <c r="B3765">
        <v>25459</v>
      </c>
      <c r="C3765">
        <v>18161</v>
      </c>
      <c r="D3765">
        <v>0</v>
      </c>
      <c r="E3765">
        <v>0</v>
      </c>
      <c r="F3765">
        <v>0.84</v>
      </c>
      <c r="G3765">
        <v>0.16</v>
      </c>
      <c r="H3765" t="s">
        <v>20</v>
      </c>
      <c r="I3765" t="s">
        <v>73</v>
      </c>
      <c r="J3765">
        <v>2023</v>
      </c>
      <c r="K3765" t="s">
        <v>74</v>
      </c>
      <c r="L3765">
        <v>0.58364090690263859</v>
      </c>
      <c r="M3765">
        <v>0.4163361683592765</v>
      </c>
      <c r="N3765">
        <v>0</v>
      </c>
      <c r="O3765">
        <v>0</v>
      </c>
      <c r="P3765" t="s">
        <v>27</v>
      </c>
    </row>
    <row r="3766" spans="1:16" x14ac:dyDescent="0.2">
      <c r="A3766">
        <v>856511</v>
      </c>
      <c r="B3766">
        <v>705067</v>
      </c>
      <c r="C3766">
        <v>119546</v>
      </c>
      <c r="D3766">
        <v>31897</v>
      </c>
      <c r="E3766">
        <v>0</v>
      </c>
      <c r="F3766">
        <v>0.54</v>
      </c>
      <c r="G3766">
        <v>0.46</v>
      </c>
      <c r="H3766" t="s">
        <v>21</v>
      </c>
      <c r="I3766" t="s">
        <v>73</v>
      </c>
      <c r="J3766">
        <v>2023</v>
      </c>
      <c r="K3766" t="s">
        <v>74</v>
      </c>
      <c r="L3766">
        <v>0.82318499120268163</v>
      </c>
      <c r="M3766">
        <v>0.1395732220601954</v>
      </c>
      <c r="N3766">
        <v>3.724061920979415E-2</v>
      </c>
      <c r="O3766">
        <v>0</v>
      </c>
      <c r="P3766" t="s">
        <v>27</v>
      </c>
    </row>
    <row r="3767" spans="1:16" x14ac:dyDescent="0.2">
      <c r="A3767">
        <v>1117270</v>
      </c>
      <c r="B3767">
        <v>1109289</v>
      </c>
      <c r="C3767">
        <v>7981</v>
      </c>
      <c r="D3767">
        <v>0</v>
      </c>
      <c r="E3767">
        <v>0</v>
      </c>
      <c r="F3767">
        <v>0.81</v>
      </c>
      <c r="G3767">
        <v>0.19</v>
      </c>
      <c r="H3767" t="s">
        <v>16</v>
      </c>
      <c r="I3767" t="s">
        <v>75</v>
      </c>
      <c r="J3767">
        <v>2023</v>
      </c>
      <c r="K3767" t="s">
        <v>76</v>
      </c>
      <c r="L3767">
        <v>0.9928566953377429</v>
      </c>
      <c r="M3767">
        <v>7.143304662257109E-3</v>
      </c>
      <c r="N3767">
        <v>0</v>
      </c>
      <c r="O3767">
        <v>0</v>
      </c>
      <c r="P3767" t="s">
        <v>27</v>
      </c>
    </row>
    <row r="3768" spans="1:16" x14ac:dyDescent="0.2">
      <c r="A3768">
        <v>860640</v>
      </c>
      <c r="B3768">
        <v>801875</v>
      </c>
      <c r="C3768">
        <v>12664</v>
      </c>
      <c r="D3768">
        <v>46101</v>
      </c>
      <c r="E3768">
        <v>0</v>
      </c>
      <c r="F3768">
        <v>0.74</v>
      </c>
      <c r="G3768">
        <v>0.26</v>
      </c>
      <c r="H3768" t="s">
        <v>20</v>
      </c>
      <c r="I3768" t="s">
        <v>75</v>
      </c>
      <c r="J3768">
        <v>2023</v>
      </c>
      <c r="K3768" t="s">
        <v>76</v>
      </c>
      <c r="L3768">
        <v>0.93171941810745496</v>
      </c>
      <c r="M3768">
        <v>1.4714630972299679E-2</v>
      </c>
      <c r="N3768">
        <v>5.3565950920245402E-2</v>
      </c>
      <c r="O3768">
        <v>0</v>
      </c>
      <c r="P3768" t="s">
        <v>27</v>
      </c>
    </row>
    <row r="3769" spans="1:16" x14ac:dyDescent="0.2">
      <c r="A3769">
        <v>922749</v>
      </c>
      <c r="B3769">
        <v>809179</v>
      </c>
      <c r="C3769">
        <v>34888</v>
      </c>
      <c r="D3769">
        <v>78682</v>
      </c>
      <c r="E3769">
        <v>0</v>
      </c>
      <c r="F3769">
        <v>0.39</v>
      </c>
      <c r="G3769">
        <v>0.61</v>
      </c>
      <c r="H3769" t="s">
        <v>21</v>
      </c>
      <c r="I3769" t="s">
        <v>75</v>
      </c>
      <c r="J3769">
        <v>2023</v>
      </c>
      <c r="K3769" t="s">
        <v>76</v>
      </c>
      <c r="L3769">
        <v>0.87692210991287989</v>
      </c>
      <c r="M3769">
        <v>3.7808764897063023E-2</v>
      </c>
      <c r="N3769">
        <v>8.5269125190057096E-2</v>
      </c>
      <c r="O3769">
        <v>0</v>
      </c>
      <c r="P3769" t="s">
        <v>27</v>
      </c>
    </row>
    <row r="3770" spans="1:16" x14ac:dyDescent="0.2">
      <c r="A3770">
        <v>373938</v>
      </c>
      <c r="B3770">
        <v>357879</v>
      </c>
      <c r="C3770">
        <v>0</v>
      </c>
      <c r="D3770">
        <v>16060</v>
      </c>
      <c r="E3770">
        <v>0</v>
      </c>
      <c r="F3770">
        <v>0.93</v>
      </c>
      <c r="G3770">
        <v>7.0000000000000007E-2</v>
      </c>
      <c r="H3770" t="s">
        <v>16</v>
      </c>
      <c r="I3770" t="s">
        <v>77</v>
      </c>
      <c r="J3770">
        <v>2023</v>
      </c>
      <c r="K3770" t="s">
        <v>78</v>
      </c>
      <c r="L3770">
        <v>0.95705437799849169</v>
      </c>
      <c r="M3770">
        <v>0</v>
      </c>
      <c r="N3770">
        <v>4.2948296241622941E-2</v>
      </c>
      <c r="O3770">
        <v>0</v>
      </c>
      <c r="P3770" t="s">
        <v>79</v>
      </c>
    </row>
    <row r="3771" spans="1:16" x14ac:dyDescent="0.2">
      <c r="A3771">
        <v>0</v>
      </c>
      <c r="B3771">
        <v>0</v>
      </c>
      <c r="C3771">
        <v>0</v>
      </c>
      <c r="D3771">
        <v>0</v>
      </c>
      <c r="E3771">
        <v>0</v>
      </c>
      <c r="F3771">
        <v>5</v>
      </c>
      <c r="G3771">
        <v>2</v>
      </c>
      <c r="H3771" t="s">
        <v>20</v>
      </c>
      <c r="I3771" t="s">
        <v>77</v>
      </c>
      <c r="J3771">
        <v>2023</v>
      </c>
      <c r="K3771" t="s">
        <v>78</v>
      </c>
      <c r="P3771" t="s">
        <v>79</v>
      </c>
    </row>
    <row r="3772" spans="1:16" x14ac:dyDescent="0.2">
      <c r="A3772">
        <v>381964</v>
      </c>
      <c r="B3772">
        <v>381964</v>
      </c>
      <c r="C3772">
        <v>0</v>
      </c>
      <c r="D3772">
        <v>0</v>
      </c>
      <c r="E3772">
        <v>0</v>
      </c>
      <c r="F3772">
        <v>0.88</v>
      </c>
      <c r="G3772">
        <v>0.12</v>
      </c>
      <c r="H3772" t="s">
        <v>21</v>
      </c>
      <c r="I3772" t="s">
        <v>77</v>
      </c>
      <c r="J3772">
        <v>2023</v>
      </c>
      <c r="K3772" t="s">
        <v>78</v>
      </c>
      <c r="L3772">
        <v>1</v>
      </c>
      <c r="M3772">
        <v>0</v>
      </c>
      <c r="N3772">
        <v>0</v>
      </c>
      <c r="O3772">
        <v>0</v>
      </c>
      <c r="P3772" t="s">
        <v>79</v>
      </c>
    </row>
    <row r="3773" spans="1:16" x14ac:dyDescent="0.2">
      <c r="A3773">
        <v>885655</v>
      </c>
      <c r="B3773">
        <v>492129</v>
      </c>
      <c r="C3773">
        <v>124698</v>
      </c>
      <c r="D3773">
        <v>268828</v>
      </c>
      <c r="E3773">
        <v>0</v>
      </c>
      <c r="F3773">
        <v>0.63</v>
      </c>
      <c r="G3773">
        <v>0.37</v>
      </c>
      <c r="H3773" t="s">
        <v>16</v>
      </c>
      <c r="I3773" t="s">
        <v>80</v>
      </c>
      <c r="J3773">
        <v>2023</v>
      </c>
      <c r="K3773" t="s">
        <v>81</v>
      </c>
      <c r="L3773">
        <v>0.5556667099491337</v>
      </c>
      <c r="M3773">
        <v>0.14079748886417401</v>
      </c>
      <c r="N3773">
        <v>0.30353580118669232</v>
      </c>
      <c r="O3773">
        <v>0</v>
      </c>
      <c r="P3773" t="s">
        <v>27</v>
      </c>
    </row>
    <row r="3774" spans="1:16" x14ac:dyDescent="0.2">
      <c r="A3774">
        <v>6058200</v>
      </c>
      <c r="B3774">
        <v>4486046</v>
      </c>
      <c r="C3774">
        <v>315724</v>
      </c>
      <c r="D3774">
        <v>1256430</v>
      </c>
      <c r="E3774">
        <v>0</v>
      </c>
      <c r="F3774">
        <v>0.32</v>
      </c>
      <c r="G3774">
        <v>0.68</v>
      </c>
      <c r="H3774" t="s">
        <v>20</v>
      </c>
      <c r="I3774" t="s">
        <v>80</v>
      </c>
      <c r="J3774">
        <v>2023</v>
      </c>
      <c r="K3774" t="s">
        <v>81</v>
      </c>
      <c r="L3774">
        <v>0.74049156515136505</v>
      </c>
      <c r="M3774">
        <v>5.2115149714436627E-2</v>
      </c>
      <c r="N3774">
        <v>0.2073932851341983</v>
      </c>
      <c r="O3774">
        <v>0</v>
      </c>
      <c r="P3774" t="s">
        <v>27</v>
      </c>
    </row>
    <row r="3775" spans="1:16" x14ac:dyDescent="0.2">
      <c r="A3775">
        <v>1266478</v>
      </c>
      <c r="B3775">
        <v>907125</v>
      </c>
      <c r="C3775">
        <v>235807</v>
      </c>
      <c r="D3775">
        <v>123545</v>
      </c>
      <c r="E3775">
        <v>0</v>
      </c>
      <c r="F3775">
        <v>0.38</v>
      </c>
      <c r="G3775">
        <v>0.62</v>
      </c>
      <c r="H3775" t="s">
        <v>21</v>
      </c>
      <c r="I3775" t="s">
        <v>80</v>
      </c>
      <c r="J3775">
        <v>2023</v>
      </c>
      <c r="K3775" t="s">
        <v>81</v>
      </c>
      <c r="L3775">
        <v>0.71625800053376376</v>
      </c>
      <c r="M3775">
        <v>0.18619115373500369</v>
      </c>
      <c r="N3775">
        <v>9.7550056139940847E-2</v>
      </c>
      <c r="O3775">
        <v>0</v>
      </c>
      <c r="P3775" t="s">
        <v>27</v>
      </c>
    </row>
    <row r="3776" spans="1:16" x14ac:dyDescent="0.2">
      <c r="A3776">
        <v>1500</v>
      </c>
      <c r="B3776">
        <v>874</v>
      </c>
      <c r="C3776">
        <v>626</v>
      </c>
      <c r="D3776">
        <v>0</v>
      </c>
      <c r="E3776">
        <v>0</v>
      </c>
      <c r="F3776">
        <v>0</v>
      </c>
      <c r="G3776">
        <v>1</v>
      </c>
      <c r="H3776" t="s">
        <v>82</v>
      </c>
      <c r="I3776" t="s">
        <v>80</v>
      </c>
      <c r="J3776">
        <v>2023</v>
      </c>
      <c r="K3776" t="s">
        <v>81</v>
      </c>
      <c r="L3776">
        <v>0.58266666666666667</v>
      </c>
      <c r="M3776">
        <v>0.41733333333333328</v>
      </c>
      <c r="N3776">
        <v>0</v>
      </c>
      <c r="O3776">
        <v>0</v>
      </c>
      <c r="P3776" t="s">
        <v>27</v>
      </c>
    </row>
    <row r="3777" spans="1:16" x14ac:dyDescent="0.2">
      <c r="A3777">
        <v>333818</v>
      </c>
      <c r="B3777">
        <v>273250</v>
      </c>
      <c r="C3777">
        <v>49790</v>
      </c>
      <c r="D3777">
        <v>10778</v>
      </c>
      <c r="E3777">
        <v>0</v>
      </c>
      <c r="F3777">
        <v>0.88</v>
      </c>
      <c r="G3777">
        <v>0.12</v>
      </c>
      <c r="H3777" t="s">
        <v>16</v>
      </c>
      <c r="I3777" t="s">
        <v>83</v>
      </c>
      <c r="J3777">
        <v>2023</v>
      </c>
      <c r="K3777" t="s">
        <v>84</v>
      </c>
      <c r="L3777">
        <v>0.81855981403039979</v>
      </c>
      <c r="M3777">
        <v>0.14915313134702141</v>
      </c>
      <c r="N3777">
        <v>3.2287054622578769E-2</v>
      </c>
      <c r="O3777">
        <v>0</v>
      </c>
      <c r="P3777" t="s">
        <v>79</v>
      </c>
    </row>
    <row r="3778" spans="1:16" x14ac:dyDescent="0.2">
      <c r="A3778">
        <v>809707</v>
      </c>
      <c r="B3778">
        <v>734416</v>
      </c>
      <c r="C3778">
        <v>66676</v>
      </c>
      <c r="D3778">
        <v>8614</v>
      </c>
      <c r="E3778">
        <v>0</v>
      </c>
      <c r="F3778">
        <v>0.27</v>
      </c>
      <c r="G3778">
        <v>0.73</v>
      </c>
      <c r="H3778" t="s">
        <v>20</v>
      </c>
      <c r="I3778" t="s">
        <v>83</v>
      </c>
      <c r="J3778">
        <v>2023</v>
      </c>
      <c r="K3778" t="s">
        <v>84</v>
      </c>
      <c r="L3778">
        <v>0.90701451265704758</v>
      </c>
      <c r="M3778">
        <v>8.2345836209888265E-2</v>
      </c>
      <c r="N3778">
        <v>1.063841611842308E-2</v>
      </c>
      <c r="O3778">
        <v>0</v>
      </c>
      <c r="P3778" t="s">
        <v>79</v>
      </c>
    </row>
    <row r="3779" spans="1:16" x14ac:dyDescent="0.2">
      <c r="A3779">
        <v>162511</v>
      </c>
      <c r="B3779">
        <v>143001</v>
      </c>
      <c r="C3779">
        <v>17773</v>
      </c>
      <c r="D3779">
        <v>1737</v>
      </c>
      <c r="E3779">
        <v>0</v>
      </c>
      <c r="F3779">
        <v>0.8</v>
      </c>
      <c r="G3779">
        <v>0.2</v>
      </c>
      <c r="H3779" t="s">
        <v>21</v>
      </c>
      <c r="I3779" t="s">
        <v>83</v>
      </c>
      <c r="J3779">
        <v>2023</v>
      </c>
      <c r="K3779" t="s">
        <v>84</v>
      </c>
      <c r="L3779">
        <v>0.87994658823095051</v>
      </c>
      <c r="M3779">
        <v>0.10936490452953949</v>
      </c>
      <c r="N3779">
        <v>1.068850723950994E-2</v>
      </c>
      <c r="O3779">
        <v>0</v>
      </c>
      <c r="P3779" t="s">
        <v>79</v>
      </c>
    </row>
    <row r="3780" spans="1:16" x14ac:dyDescent="0.2">
      <c r="A3780">
        <v>23247731</v>
      </c>
      <c r="B3780">
        <v>8217993</v>
      </c>
      <c r="C3780">
        <v>859623</v>
      </c>
      <c r="D3780">
        <v>14020352</v>
      </c>
      <c r="E3780">
        <v>149762</v>
      </c>
      <c r="F3780">
        <v>0.04</v>
      </c>
      <c r="G3780">
        <v>0.96</v>
      </c>
      <c r="H3780" t="s">
        <v>16</v>
      </c>
      <c r="I3780" t="s">
        <v>85</v>
      </c>
      <c r="J3780">
        <v>2023</v>
      </c>
      <c r="K3780" t="s">
        <v>86</v>
      </c>
      <c r="L3780">
        <v>0.35349656273982177</v>
      </c>
      <c r="M3780">
        <v>3.6976640860133837E-2</v>
      </c>
      <c r="N3780">
        <v>0.60308474835673209</v>
      </c>
      <c r="O3780">
        <v>6.442005028361693E-3</v>
      </c>
      <c r="P3780" t="s">
        <v>27</v>
      </c>
    </row>
    <row r="3781" spans="1:16" x14ac:dyDescent="0.2">
      <c r="A3781">
        <v>4487079</v>
      </c>
      <c r="B3781">
        <v>2409970</v>
      </c>
      <c r="C3781">
        <v>644135</v>
      </c>
      <c r="D3781">
        <v>1283717</v>
      </c>
      <c r="E3781">
        <v>149257</v>
      </c>
      <c r="F3781">
        <v>0.19</v>
      </c>
      <c r="G3781">
        <v>0.81</v>
      </c>
      <c r="H3781" t="s">
        <v>20</v>
      </c>
      <c r="I3781" t="s">
        <v>85</v>
      </c>
      <c r="J3781">
        <v>2023</v>
      </c>
      <c r="K3781" t="s">
        <v>86</v>
      </c>
      <c r="L3781">
        <v>0.53709105634199883</v>
      </c>
      <c r="M3781">
        <v>0.14355330048791209</v>
      </c>
      <c r="N3781">
        <v>0.28609190968110881</v>
      </c>
      <c r="O3781">
        <v>3.3263733488980249E-2</v>
      </c>
      <c r="P3781" t="s">
        <v>27</v>
      </c>
    </row>
    <row r="3782" spans="1:16" x14ac:dyDescent="0.2">
      <c r="A3782">
        <v>16864123</v>
      </c>
      <c r="B3782">
        <v>14493623</v>
      </c>
      <c r="C3782">
        <v>857982</v>
      </c>
      <c r="D3782">
        <v>1358866</v>
      </c>
      <c r="E3782">
        <v>153652</v>
      </c>
      <c r="F3782">
        <v>0.44</v>
      </c>
      <c r="G3782">
        <v>0.56000000000000005</v>
      </c>
      <c r="H3782" t="s">
        <v>21</v>
      </c>
      <c r="I3782" t="s">
        <v>85</v>
      </c>
      <c r="J3782">
        <v>2023</v>
      </c>
      <c r="K3782" t="s">
        <v>86</v>
      </c>
      <c r="L3782">
        <v>0.85943532314132198</v>
      </c>
      <c r="M3782">
        <v>5.0876170673091033E-2</v>
      </c>
      <c r="N3782">
        <v>8.0577329755007129E-2</v>
      </c>
      <c r="O3782">
        <v>9.1111764305798759E-3</v>
      </c>
      <c r="P3782" t="s">
        <v>27</v>
      </c>
    </row>
    <row r="3783" spans="1:16" x14ac:dyDescent="0.2">
      <c r="A3783">
        <v>816579</v>
      </c>
      <c r="B3783">
        <v>469678</v>
      </c>
      <c r="C3783">
        <v>341832</v>
      </c>
      <c r="D3783">
        <v>0</v>
      </c>
      <c r="E3783">
        <v>5069</v>
      </c>
      <c r="F3783">
        <v>0.41</v>
      </c>
      <c r="G3783">
        <v>0.59</v>
      </c>
      <c r="H3783" t="s">
        <v>16</v>
      </c>
      <c r="I3783" t="s">
        <v>87</v>
      </c>
      <c r="J3783">
        <v>2023</v>
      </c>
      <c r="K3783" t="s">
        <v>88</v>
      </c>
      <c r="L3783">
        <v>0.57517766192860698</v>
      </c>
      <c r="M3783">
        <v>0.41861473292847362</v>
      </c>
      <c r="N3783">
        <v>0</v>
      </c>
      <c r="O3783">
        <v>6.2076051429194234E-3</v>
      </c>
      <c r="P3783" t="s">
        <v>27</v>
      </c>
    </row>
    <row r="3784" spans="1:16" x14ac:dyDescent="0.2">
      <c r="A3784">
        <v>350161</v>
      </c>
      <c r="B3784">
        <v>152538</v>
      </c>
      <c r="C3784">
        <v>195489</v>
      </c>
      <c r="D3784">
        <v>0</v>
      </c>
      <c r="E3784">
        <v>2134</v>
      </c>
      <c r="F3784">
        <v>0.98</v>
      </c>
      <c r="G3784">
        <v>0.02</v>
      </c>
      <c r="H3784" t="s">
        <v>20</v>
      </c>
      <c r="I3784" t="s">
        <v>87</v>
      </c>
      <c r="J3784">
        <v>2023</v>
      </c>
      <c r="K3784" t="s">
        <v>88</v>
      </c>
      <c r="L3784">
        <v>0.43562247080628619</v>
      </c>
      <c r="M3784">
        <v>0.55828318973272295</v>
      </c>
      <c r="N3784">
        <v>0</v>
      </c>
      <c r="O3784">
        <v>6.0943394609908018E-3</v>
      </c>
      <c r="P3784" t="s">
        <v>27</v>
      </c>
    </row>
    <row r="3785" spans="1:16" x14ac:dyDescent="0.2">
      <c r="A3785">
        <v>450581</v>
      </c>
      <c r="B3785">
        <v>154305</v>
      </c>
      <c r="C3785">
        <v>293478</v>
      </c>
      <c r="D3785">
        <v>0</v>
      </c>
      <c r="E3785">
        <v>2797</v>
      </c>
      <c r="F3785">
        <v>0.27</v>
      </c>
      <c r="G3785">
        <v>0.73</v>
      </c>
      <c r="H3785" t="s">
        <v>21</v>
      </c>
      <c r="I3785" t="s">
        <v>87</v>
      </c>
      <c r="J3785">
        <v>2023</v>
      </c>
      <c r="K3785" t="s">
        <v>88</v>
      </c>
      <c r="L3785">
        <v>0.34245784886624159</v>
      </c>
      <c r="M3785">
        <v>0.65133239084648487</v>
      </c>
      <c r="N3785">
        <v>0</v>
      </c>
      <c r="O3785">
        <v>6.2075409304875257E-3</v>
      </c>
      <c r="P3785" t="s">
        <v>27</v>
      </c>
    </row>
    <row r="3786" spans="1:16" x14ac:dyDescent="0.2">
      <c r="A3786">
        <v>861582</v>
      </c>
      <c r="B3786">
        <v>809627</v>
      </c>
      <c r="C3786">
        <v>51955</v>
      </c>
      <c r="D3786">
        <v>0</v>
      </c>
      <c r="E3786">
        <v>0</v>
      </c>
      <c r="F3786">
        <v>0.46</v>
      </c>
      <c r="G3786">
        <v>0.54</v>
      </c>
      <c r="H3786" t="s">
        <v>16</v>
      </c>
      <c r="I3786" t="s">
        <v>89</v>
      </c>
      <c r="J3786">
        <v>2023</v>
      </c>
      <c r="K3786" t="s">
        <v>90</v>
      </c>
      <c r="L3786">
        <v>0.9396981366834497</v>
      </c>
      <c r="M3786">
        <v>6.0301863316550262E-2</v>
      </c>
      <c r="N3786">
        <v>0</v>
      </c>
      <c r="O3786">
        <v>0</v>
      </c>
      <c r="P3786" t="s">
        <v>79</v>
      </c>
    </row>
    <row r="3787" spans="1:16" x14ac:dyDescent="0.2">
      <c r="A3787">
        <v>312392</v>
      </c>
      <c r="B3787">
        <v>293203</v>
      </c>
      <c r="C3787">
        <v>19189</v>
      </c>
      <c r="D3787">
        <v>0</v>
      </c>
      <c r="E3787">
        <v>0</v>
      </c>
      <c r="F3787">
        <v>0.4</v>
      </c>
      <c r="G3787">
        <v>0.6</v>
      </c>
      <c r="H3787" t="s">
        <v>20</v>
      </c>
      <c r="I3787" t="s">
        <v>89</v>
      </c>
      <c r="J3787">
        <v>2023</v>
      </c>
      <c r="K3787" t="s">
        <v>90</v>
      </c>
      <c r="L3787">
        <v>0.93857397116443442</v>
      </c>
      <c r="M3787">
        <v>6.1426028835565569E-2</v>
      </c>
      <c r="N3787">
        <v>0</v>
      </c>
      <c r="O3787">
        <v>0</v>
      </c>
      <c r="P3787" t="s">
        <v>79</v>
      </c>
    </row>
    <row r="3788" spans="1:16" x14ac:dyDescent="0.2">
      <c r="A3788">
        <v>482437</v>
      </c>
      <c r="B3788">
        <v>452803</v>
      </c>
      <c r="C3788">
        <v>29634</v>
      </c>
      <c r="D3788">
        <v>0</v>
      </c>
      <c r="E3788">
        <v>0</v>
      </c>
      <c r="F3788">
        <v>0.59</v>
      </c>
      <c r="G3788">
        <v>0.41</v>
      </c>
      <c r="H3788" t="s">
        <v>21</v>
      </c>
      <c r="I3788" t="s">
        <v>89</v>
      </c>
      <c r="J3788">
        <v>2023</v>
      </c>
      <c r="K3788" t="s">
        <v>90</v>
      </c>
      <c r="L3788">
        <v>0.93857436307745878</v>
      </c>
      <c r="M3788">
        <v>6.1425636922541181E-2</v>
      </c>
      <c r="N3788">
        <v>0</v>
      </c>
      <c r="O3788">
        <v>0</v>
      </c>
      <c r="P3788" t="s">
        <v>79</v>
      </c>
    </row>
    <row r="3789" spans="1:16" x14ac:dyDescent="0.2">
      <c r="A3789">
        <v>573780</v>
      </c>
      <c r="B3789">
        <v>439948</v>
      </c>
      <c r="C3789">
        <v>0</v>
      </c>
      <c r="D3789">
        <v>133832</v>
      </c>
      <c r="E3789">
        <v>0</v>
      </c>
      <c r="F3789">
        <v>0.27</v>
      </c>
      <c r="G3789">
        <v>0.73</v>
      </c>
      <c r="H3789" t="s">
        <v>16</v>
      </c>
      <c r="I3789" t="s">
        <v>91</v>
      </c>
      <c r="J3789">
        <v>2023</v>
      </c>
      <c r="K3789" t="s">
        <v>92</v>
      </c>
      <c r="L3789">
        <v>0.7667538080797518</v>
      </c>
      <c r="M3789">
        <v>0</v>
      </c>
      <c r="N3789">
        <v>0.2332461919202482</v>
      </c>
      <c r="O3789">
        <v>0</v>
      </c>
      <c r="P3789" t="s">
        <v>32</v>
      </c>
    </row>
    <row r="3790" spans="1:16" x14ac:dyDescent="0.2">
      <c r="A3790">
        <v>453722</v>
      </c>
      <c r="B3790">
        <v>448049</v>
      </c>
      <c r="C3790">
        <v>0</v>
      </c>
      <c r="D3790">
        <v>5673</v>
      </c>
      <c r="E3790">
        <v>0</v>
      </c>
      <c r="F3790">
        <v>0.91</v>
      </c>
      <c r="G3790">
        <v>0.09</v>
      </c>
      <c r="H3790" t="s">
        <v>20</v>
      </c>
      <c r="I3790" t="s">
        <v>91</v>
      </c>
      <c r="J3790">
        <v>2023</v>
      </c>
      <c r="K3790" t="s">
        <v>92</v>
      </c>
      <c r="L3790">
        <v>0.98749674911068896</v>
      </c>
      <c r="M3790">
        <v>0</v>
      </c>
      <c r="N3790">
        <v>1.250325088931108E-2</v>
      </c>
      <c r="O3790">
        <v>0</v>
      </c>
      <c r="P3790" t="s">
        <v>32</v>
      </c>
    </row>
    <row r="3791" spans="1:16" x14ac:dyDescent="0.2">
      <c r="A3791">
        <v>4558858</v>
      </c>
      <c r="B3791">
        <v>4505305</v>
      </c>
      <c r="C3791">
        <v>0</v>
      </c>
      <c r="D3791">
        <v>53552</v>
      </c>
      <c r="E3791">
        <v>0</v>
      </c>
      <c r="F3791">
        <v>0.1</v>
      </c>
      <c r="G3791">
        <v>0.9</v>
      </c>
      <c r="H3791" t="s">
        <v>21</v>
      </c>
      <c r="I3791" t="s">
        <v>91</v>
      </c>
      <c r="J3791">
        <v>2023</v>
      </c>
      <c r="K3791" t="s">
        <v>92</v>
      </c>
      <c r="L3791">
        <v>0.9882529791452157</v>
      </c>
      <c r="M3791">
        <v>0</v>
      </c>
      <c r="N3791">
        <v>1.1746801501604129E-2</v>
      </c>
      <c r="O3791">
        <v>0</v>
      </c>
      <c r="P3791" t="s">
        <v>32</v>
      </c>
    </row>
    <row r="3792" spans="1:16" x14ac:dyDescent="0.2">
      <c r="A3792">
        <v>6170720</v>
      </c>
      <c r="B3792">
        <v>1804431</v>
      </c>
      <c r="C3792">
        <v>1124723</v>
      </c>
      <c r="D3792">
        <v>3026237</v>
      </c>
      <c r="E3792">
        <v>215329</v>
      </c>
      <c r="F3792">
        <v>0.09</v>
      </c>
      <c r="G3792">
        <v>0.91</v>
      </c>
      <c r="H3792" t="s">
        <v>16</v>
      </c>
      <c r="I3792" t="s">
        <v>93</v>
      </c>
      <c r="J3792">
        <v>2023</v>
      </c>
      <c r="K3792" t="s">
        <v>94</v>
      </c>
      <c r="L3792">
        <v>0.29241822672232742</v>
      </c>
      <c r="M3792">
        <v>0.1822677094407136</v>
      </c>
      <c r="N3792">
        <v>0.49041878419374069</v>
      </c>
      <c r="O3792">
        <v>3.4895279643218292E-2</v>
      </c>
      <c r="P3792" t="s">
        <v>27</v>
      </c>
    </row>
    <row r="3793" spans="1:16" x14ac:dyDescent="0.2">
      <c r="A3793">
        <v>169048</v>
      </c>
      <c r="B3793">
        <v>17002</v>
      </c>
      <c r="C3793">
        <v>68264</v>
      </c>
      <c r="D3793">
        <v>83573</v>
      </c>
      <c r="E3793">
        <v>210</v>
      </c>
      <c r="F3793">
        <v>0.08</v>
      </c>
      <c r="G3793">
        <v>0.92</v>
      </c>
      <c r="H3793" t="s">
        <v>20</v>
      </c>
      <c r="I3793" t="s">
        <v>93</v>
      </c>
      <c r="J3793">
        <v>2023</v>
      </c>
      <c r="K3793" t="s">
        <v>94</v>
      </c>
      <c r="L3793">
        <v>0.10057498461975301</v>
      </c>
      <c r="M3793">
        <v>0.40381430126354639</v>
      </c>
      <c r="N3793">
        <v>0.49437437887463909</v>
      </c>
      <c r="O3793">
        <v>1.242250721688515E-3</v>
      </c>
      <c r="P3793" t="s">
        <v>27</v>
      </c>
    </row>
    <row r="3794" spans="1:16" x14ac:dyDescent="0.2">
      <c r="A3794">
        <v>6098411</v>
      </c>
      <c r="B3794">
        <v>3018534</v>
      </c>
      <c r="C3794">
        <v>1651323</v>
      </c>
      <c r="D3794">
        <v>1379666</v>
      </c>
      <c r="E3794">
        <v>48888</v>
      </c>
      <c r="F3794">
        <v>0.12</v>
      </c>
      <c r="G3794">
        <v>0.88</v>
      </c>
      <c r="H3794" t="s">
        <v>21</v>
      </c>
      <c r="I3794" t="s">
        <v>93</v>
      </c>
      <c r="J3794">
        <v>2023</v>
      </c>
      <c r="K3794" t="s">
        <v>94</v>
      </c>
      <c r="L3794">
        <v>0.4949705751219457</v>
      </c>
      <c r="M3794">
        <v>0.27077922429301671</v>
      </c>
      <c r="N3794">
        <v>0.22623368611922021</v>
      </c>
      <c r="O3794">
        <v>8.0165144658174078E-3</v>
      </c>
      <c r="P3794" t="s">
        <v>27</v>
      </c>
    </row>
    <row r="3795" spans="1:16" x14ac:dyDescent="0.2">
      <c r="A3795">
        <v>1769525</v>
      </c>
      <c r="B3795">
        <v>1057491</v>
      </c>
      <c r="C3795">
        <v>0</v>
      </c>
      <c r="D3795">
        <v>691153</v>
      </c>
      <c r="E3795">
        <v>20881</v>
      </c>
      <c r="F3795">
        <v>0.34</v>
      </c>
      <c r="G3795">
        <v>0.66</v>
      </c>
      <c r="H3795" t="s">
        <v>16</v>
      </c>
      <c r="I3795" t="s">
        <v>95</v>
      </c>
      <c r="J3795">
        <v>2023</v>
      </c>
      <c r="K3795" t="s">
        <v>96</v>
      </c>
      <c r="L3795">
        <v>0.59761291872112576</v>
      </c>
      <c r="M3795">
        <v>0</v>
      </c>
      <c r="N3795">
        <v>0.39058673937921201</v>
      </c>
      <c r="O3795">
        <v>1.180034189966234E-2</v>
      </c>
      <c r="P3795" t="s">
        <v>79</v>
      </c>
    </row>
    <row r="3796" spans="1:16" x14ac:dyDescent="0.2">
      <c r="A3796">
        <v>248032</v>
      </c>
      <c r="B3796">
        <v>217847</v>
      </c>
      <c r="C3796">
        <v>0</v>
      </c>
      <c r="D3796">
        <v>27259</v>
      </c>
      <c r="E3796">
        <v>2927</v>
      </c>
      <c r="F3796">
        <v>0.74</v>
      </c>
      <c r="G3796">
        <v>0.26</v>
      </c>
      <c r="H3796" t="s">
        <v>20</v>
      </c>
      <c r="I3796" t="s">
        <v>95</v>
      </c>
      <c r="J3796">
        <v>2023</v>
      </c>
      <c r="K3796" t="s">
        <v>96</v>
      </c>
      <c r="L3796">
        <v>0.87830199329118819</v>
      </c>
      <c r="M3796">
        <v>0</v>
      </c>
      <c r="N3796">
        <v>0.1099011417881564</v>
      </c>
      <c r="O3796">
        <v>1.180089665849568E-2</v>
      </c>
      <c r="P3796" t="s">
        <v>79</v>
      </c>
    </row>
    <row r="3797" spans="1:16" x14ac:dyDescent="0.2">
      <c r="A3797">
        <v>977791</v>
      </c>
      <c r="B3797">
        <v>858798</v>
      </c>
      <c r="C3797">
        <v>0</v>
      </c>
      <c r="D3797">
        <v>107455</v>
      </c>
      <c r="E3797">
        <v>11538</v>
      </c>
      <c r="F3797">
        <v>0.31</v>
      </c>
      <c r="G3797">
        <v>0.69</v>
      </c>
      <c r="H3797" t="s">
        <v>21</v>
      </c>
      <c r="I3797" t="s">
        <v>95</v>
      </c>
      <c r="J3797">
        <v>2023</v>
      </c>
      <c r="K3797" t="s">
        <v>96</v>
      </c>
      <c r="L3797">
        <v>0.87830425929467548</v>
      </c>
      <c r="M3797">
        <v>0</v>
      </c>
      <c r="N3797">
        <v>0.1098956730016946</v>
      </c>
      <c r="O3797">
        <v>1.1800067703629921E-2</v>
      </c>
      <c r="P3797" t="s">
        <v>79</v>
      </c>
    </row>
    <row r="3798" spans="1:16" x14ac:dyDescent="0.2">
      <c r="A3798">
        <v>82931</v>
      </c>
      <c r="B3798">
        <v>82931</v>
      </c>
      <c r="C3798">
        <v>0</v>
      </c>
      <c r="D3798">
        <v>0</v>
      </c>
      <c r="E3798">
        <v>0</v>
      </c>
      <c r="F3798">
        <v>0.91</v>
      </c>
      <c r="G3798">
        <v>0.09</v>
      </c>
      <c r="H3798" t="s">
        <v>16</v>
      </c>
      <c r="I3798" t="s">
        <v>97</v>
      </c>
      <c r="J3798">
        <v>2023</v>
      </c>
      <c r="K3798" t="s">
        <v>98</v>
      </c>
      <c r="L3798">
        <v>1</v>
      </c>
      <c r="M3798">
        <v>0</v>
      </c>
      <c r="N3798">
        <v>0</v>
      </c>
      <c r="O3798">
        <v>0</v>
      </c>
      <c r="P3798" t="s">
        <v>27</v>
      </c>
    </row>
    <row r="3799" spans="1:16" x14ac:dyDescent="0.2">
      <c r="A3799">
        <v>688832</v>
      </c>
      <c r="B3799">
        <v>688832</v>
      </c>
      <c r="C3799">
        <v>0</v>
      </c>
      <c r="D3799">
        <v>0</v>
      </c>
      <c r="E3799">
        <v>0</v>
      </c>
      <c r="F3799">
        <v>0.94</v>
      </c>
      <c r="G3799">
        <v>0.06</v>
      </c>
      <c r="H3799" t="s">
        <v>20</v>
      </c>
      <c r="I3799" t="s">
        <v>97</v>
      </c>
      <c r="J3799">
        <v>2023</v>
      </c>
      <c r="K3799" t="s">
        <v>98</v>
      </c>
      <c r="L3799">
        <v>1</v>
      </c>
      <c r="M3799">
        <v>0</v>
      </c>
      <c r="N3799">
        <v>0</v>
      </c>
      <c r="O3799">
        <v>0</v>
      </c>
      <c r="P3799" t="s">
        <v>27</v>
      </c>
    </row>
    <row r="3800" spans="1:16" x14ac:dyDescent="0.2">
      <c r="A3800">
        <v>57445</v>
      </c>
      <c r="B3800">
        <v>57445</v>
      </c>
      <c r="C3800">
        <v>0</v>
      </c>
      <c r="D3800">
        <v>0</v>
      </c>
      <c r="E3800">
        <v>0</v>
      </c>
      <c r="F3800">
        <v>0.96</v>
      </c>
      <c r="G3800">
        <v>0.04</v>
      </c>
      <c r="H3800" t="s">
        <v>21</v>
      </c>
      <c r="I3800" t="s">
        <v>97</v>
      </c>
      <c r="J3800">
        <v>2023</v>
      </c>
      <c r="K3800" t="s">
        <v>98</v>
      </c>
      <c r="L3800">
        <v>1</v>
      </c>
      <c r="M3800">
        <v>0</v>
      </c>
      <c r="N3800">
        <v>0</v>
      </c>
      <c r="O3800">
        <v>0</v>
      </c>
      <c r="P3800" t="s">
        <v>27</v>
      </c>
    </row>
    <row r="3801" spans="1:16" x14ac:dyDescent="0.2">
      <c r="A3801">
        <v>235342</v>
      </c>
      <c r="B3801">
        <v>33839</v>
      </c>
      <c r="C3801">
        <v>201503</v>
      </c>
      <c r="D3801">
        <v>0</v>
      </c>
      <c r="E3801">
        <v>0</v>
      </c>
      <c r="F3801">
        <v>0.12</v>
      </c>
      <c r="G3801">
        <v>0.88</v>
      </c>
      <c r="H3801" t="s">
        <v>16</v>
      </c>
      <c r="I3801" t="s">
        <v>99</v>
      </c>
      <c r="J3801">
        <v>2023</v>
      </c>
      <c r="K3801" t="s">
        <v>100</v>
      </c>
      <c r="L3801">
        <v>0.14378648944939701</v>
      </c>
      <c r="M3801">
        <v>0.85621351055060291</v>
      </c>
      <c r="N3801">
        <v>0</v>
      </c>
      <c r="O3801">
        <v>0</v>
      </c>
      <c r="P3801" t="s">
        <v>27</v>
      </c>
    </row>
    <row r="3802" spans="1:16" x14ac:dyDescent="0.2">
      <c r="A3802">
        <v>472835</v>
      </c>
      <c r="B3802">
        <v>398473</v>
      </c>
      <c r="C3802">
        <v>74361</v>
      </c>
      <c r="D3802">
        <v>0</v>
      </c>
      <c r="E3802">
        <v>0</v>
      </c>
      <c r="F3802">
        <v>0.94</v>
      </c>
      <c r="G3802">
        <v>0.06</v>
      </c>
      <c r="H3802" t="s">
        <v>20</v>
      </c>
      <c r="I3802" t="s">
        <v>99</v>
      </c>
      <c r="J3802">
        <v>2023</v>
      </c>
      <c r="K3802" t="s">
        <v>100</v>
      </c>
      <c r="L3802">
        <v>0.84273160827772897</v>
      </c>
      <c r="M3802">
        <v>0.15726627681960939</v>
      </c>
      <c r="N3802">
        <v>0</v>
      </c>
      <c r="O3802">
        <v>0</v>
      </c>
      <c r="P3802" t="s">
        <v>27</v>
      </c>
    </row>
    <row r="3803" spans="1:16" x14ac:dyDescent="0.2">
      <c r="A3803">
        <v>120322</v>
      </c>
      <c r="B3803">
        <v>9262</v>
      </c>
      <c r="C3803">
        <v>111061</v>
      </c>
      <c r="D3803">
        <v>0</v>
      </c>
      <c r="E3803">
        <v>0</v>
      </c>
      <c r="F3803">
        <v>0.11</v>
      </c>
      <c r="G3803">
        <v>0.89</v>
      </c>
      <c r="H3803" t="s">
        <v>21</v>
      </c>
      <c r="I3803" t="s">
        <v>99</v>
      </c>
      <c r="J3803">
        <v>2023</v>
      </c>
      <c r="K3803" t="s">
        <v>100</v>
      </c>
      <c r="L3803">
        <v>7.6976778976413293E-2</v>
      </c>
      <c r="M3803">
        <v>0.92303153205565069</v>
      </c>
      <c r="N3803">
        <v>0</v>
      </c>
      <c r="O3803">
        <v>0</v>
      </c>
      <c r="P3803" t="s">
        <v>27</v>
      </c>
    </row>
    <row r="3804" spans="1:16" x14ac:dyDescent="0.2">
      <c r="A3804">
        <v>463513</v>
      </c>
      <c r="B3804">
        <v>395359</v>
      </c>
      <c r="C3804">
        <v>0</v>
      </c>
      <c r="D3804">
        <v>68154</v>
      </c>
      <c r="E3804">
        <v>0</v>
      </c>
      <c r="F3804">
        <v>0.47</v>
      </c>
      <c r="G3804">
        <v>0.53</v>
      </c>
      <c r="H3804" t="s">
        <v>16</v>
      </c>
      <c r="I3804" t="s">
        <v>101</v>
      </c>
      <c r="J3804">
        <v>2023</v>
      </c>
      <c r="K3804" t="s">
        <v>102</v>
      </c>
      <c r="L3804">
        <v>0.85296205284425675</v>
      </c>
      <c r="M3804">
        <v>0</v>
      </c>
      <c r="N3804">
        <v>0.1470379471557432</v>
      </c>
      <c r="O3804">
        <v>0</v>
      </c>
      <c r="P3804" t="s">
        <v>27</v>
      </c>
    </row>
    <row r="3805" spans="1:16" x14ac:dyDescent="0.2">
      <c r="A3805">
        <v>555671</v>
      </c>
      <c r="B3805">
        <v>515504</v>
      </c>
      <c r="C3805">
        <v>0</v>
      </c>
      <c r="D3805">
        <v>40166</v>
      </c>
      <c r="E3805">
        <v>0</v>
      </c>
      <c r="F3805">
        <v>0.83</v>
      </c>
      <c r="G3805">
        <v>0.17</v>
      </c>
      <c r="H3805" t="s">
        <v>20</v>
      </c>
      <c r="I3805" t="s">
        <v>101</v>
      </c>
      <c r="J3805">
        <v>2023</v>
      </c>
      <c r="K3805" t="s">
        <v>102</v>
      </c>
      <c r="L3805">
        <v>0.92771442094332801</v>
      </c>
      <c r="M3805">
        <v>0</v>
      </c>
      <c r="N3805">
        <v>7.2283779430634312E-2</v>
      </c>
      <c r="O3805">
        <v>0</v>
      </c>
      <c r="P3805" t="s">
        <v>27</v>
      </c>
    </row>
    <row r="3806" spans="1:16" x14ac:dyDescent="0.2">
      <c r="A3806">
        <v>222552</v>
      </c>
      <c r="B3806">
        <v>153374</v>
      </c>
      <c r="C3806">
        <v>0</v>
      </c>
      <c r="D3806">
        <v>69179</v>
      </c>
      <c r="E3806">
        <v>0</v>
      </c>
      <c r="F3806">
        <v>0.66</v>
      </c>
      <c r="G3806">
        <v>0.34</v>
      </c>
      <c r="H3806" t="s">
        <v>21</v>
      </c>
      <c r="I3806" t="s">
        <v>101</v>
      </c>
      <c r="J3806">
        <v>2023</v>
      </c>
      <c r="K3806" t="s">
        <v>102</v>
      </c>
      <c r="L3806">
        <v>0.68916028613537506</v>
      </c>
      <c r="M3806">
        <v>0</v>
      </c>
      <c r="N3806">
        <v>0.31084420719652028</v>
      </c>
      <c r="O3806">
        <v>0</v>
      </c>
      <c r="P3806" t="s">
        <v>27</v>
      </c>
    </row>
    <row r="3807" spans="1:16" x14ac:dyDescent="0.2">
      <c r="A3807">
        <v>15530054</v>
      </c>
      <c r="B3807">
        <v>4857780</v>
      </c>
      <c r="C3807">
        <v>2379170</v>
      </c>
      <c r="D3807">
        <v>8293104</v>
      </c>
      <c r="E3807">
        <v>0</v>
      </c>
      <c r="F3807">
        <v>0.1</v>
      </c>
      <c r="G3807">
        <v>0.9</v>
      </c>
      <c r="H3807" t="s">
        <v>16</v>
      </c>
      <c r="I3807" t="s">
        <v>103</v>
      </c>
      <c r="J3807">
        <v>2023</v>
      </c>
      <c r="K3807" t="s">
        <v>104</v>
      </c>
      <c r="L3807">
        <v>0.31279865478896601</v>
      </c>
      <c r="M3807">
        <v>0.1531977931306614</v>
      </c>
      <c r="N3807">
        <v>0.53400355208037265</v>
      </c>
      <c r="O3807">
        <v>0</v>
      </c>
      <c r="P3807" t="s">
        <v>27</v>
      </c>
    </row>
    <row r="3808" spans="1:16" x14ac:dyDescent="0.2">
      <c r="A3808">
        <v>20095493</v>
      </c>
      <c r="B3808">
        <v>11093803</v>
      </c>
      <c r="C3808">
        <v>2639496</v>
      </c>
      <c r="D3808">
        <v>6362194</v>
      </c>
      <c r="E3808">
        <v>0</v>
      </c>
      <c r="F3808">
        <v>0.16</v>
      </c>
      <c r="G3808">
        <v>0.84</v>
      </c>
      <c r="H3808" t="s">
        <v>20</v>
      </c>
      <c r="I3808" t="s">
        <v>103</v>
      </c>
      <c r="J3808">
        <v>2023</v>
      </c>
      <c r="K3808" t="s">
        <v>104</v>
      </c>
      <c r="L3808">
        <v>0.55205428401283807</v>
      </c>
      <c r="M3808">
        <v>0.13134766089092709</v>
      </c>
      <c r="N3808">
        <v>0.31659805509623479</v>
      </c>
      <c r="O3808">
        <v>0</v>
      </c>
      <c r="P3808" t="s">
        <v>27</v>
      </c>
    </row>
    <row r="3809" spans="1:16" x14ac:dyDescent="0.2">
      <c r="A3809">
        <v>3707957</v>
      </c>
      <c r="B3809">
        <v>1515171</v>
      </c>
      <c r="C3809">
        <v>1635065</v>
      </c>
      <c r="D3809">
        <v>557720</v>
      </c>
      <c r="E3809">
        <v>0</v>
      </c>
      <c r="F3809">
        <v>0.2</v>
      </c>
      <c r="G3809">
        <v>0.8</v>
      </c>
      <c r="H3809" t="s">
        <v>21</v>
      </c>
      <c r="I3809" t="s">
        <v>103</v>
      </c>
      <c r="J3809">
        <v>2023</v>
      </c>
      <c r="K3809" t="s">
        <v>104</v>
      </c>
      <c r="L3809">
        <v>0.40862690694633191</v>
      </c>
      <c r="M3809">
        <v>0.44096115461964641</v>
      </c>
      <c r="N3809">
        <v>0.15041166874373141</v>
      </c>
      <c r="O3809">
        <v>0</v>
      </c>
      <c r="P3809" t="s">
        <v>27</v>
      </c>
    </row>
    <row r="3810" spans="1:16" x14ac:dyDescent="0.2">
      <c r="A3810">
        <v>136064</v>
      </c>
      <c r="B3810">
        <v>123775</v>
      </c>
      <c r="C3810">
        <v>0</v>
      </c>
      <c r="D3810">
        <v>12289</v>
      </c>
      <c r="E3810">
        <v>0</v>
      </c>
      <c r="F3810">
        <v>0.98</v>
      </c>
      <c r="G3810">
        <v>0.02</v>
      </c>
      <c r="H3810" t="s">
        <v>16</v>
      </c>
      <c r="I3810" t="s">
        <v>105</v>
      </c>
      <c r="J3810">
        <v>2023</v>
      </c>
      <c r="K3810" t="s">
        <v>106</v>
      </c>
      <c r="L3810">
        <v>0.90968220837253055</v>
      </c>
      <c r="M3810">
        <v>0</v>
      </c>
      <c r="N3810">
        <v>9.0317791627469432E-2</v>
      </c>
      <c r="O3810">
        <v>0</v>
      </c>
      <c r="P3810" t="s">
        <v>27</v>
      </c>
    </row>
    <row r="3811" spans="1:16" x14ac:dyDescent="0.2">
      <c r="A3811">
        <v>307524</v>
      </c>
      <c r="B3811">
        <v>279750</v>
      </c>
      <c r="C3811">
        <v>0</v>
      </c>
      <c r="D3811">
        <v>27775</v>
      </c>
      <c r="E3811">
        <v>0</v>
      </c>
      <c r="F3811">
        <v>0.98</v>
      </c>
      <c r="G3811">
        <v>0.02</v>
      </c>
      <c r="H3811" t="s">
        <v>20</v>
      </c>
      <c r="I3811" t="s">
        <v>105</v>
      </c>
      <c r="J3811">
        <v>2023</v>
      </c>
      <c r="K3811" t="s">
        <v>106</v>
      </c>
      <c r="L3811">
        <v>0.9096850977484684</v>
      </c>
      <c r="M3811">
        <v>0</v>
      </c>
      <c r="N3811">
        <v>9.0318154030254547E-2</v>
      </c>
      <c r="O3811">
        <v>0</v>
      </c>
      <c r="P3811" t="s">
        <v>27</v>
      </c>
    </row>
    <row r="3812" spans="1:16" x14ac:dyDescent="0.2">
      <c r="A3812">
        <v>507271</v>
      </c>
      <c r="B3812">
        <v>402555</v>
      </c>
      <c r="C3812">
        <v>0</v>
      </c>
      <c r="D3812">
        <v>104716</v>
      </c>
      <c r="E3812">
        <v>0</v>
      </c>
      <c r="F3812">
        <v>0.91</v>
      </c>
      <c r="G3812">
        <v>0.09</v>
      </c>
      <c r="H3812" t="s">
        <v>21</v>
      </c>
      <c r="I3812" t="s">
        <v>105</v>
      </c>
      <c r="J3812">
        <v>2023</v>
      </c>
      <c r="K3812" t="s">
        <v>106</v>
      </c>
      <c r="L3812">
        <v>0.79356990642082836</v>
      </c>
      <c r="M3812">
        <v>0</v>
      </c>
      <c r="N3812">
        <v>0.20643009357917169</v>
      </c>
      <c r="O3812">
        <v>0</v>
      </c>
      <c r="P3812" t="s">
        <v>27</v>
      </c>
    </row>
    <row r="3813" spans="1:16" x14ac:dyDescent="0.2">
      <c r="A3813">
        <v>1823781</v>
      </c>
      <c r="B3813">
        <v>537882</v>
      </c>
      <c r="C3813">
        <v>234261</v>
      </c>
      <c r="D3813">
        <v>1051638</v>
      </c>
      <c r="E3813">
        <v>0</v>
      </c>
      <c r="F3813">
        <v>0.25</v>
      </c>
      <c r="G3813">
        <v>0.75</v>
      </c>
      <c r="H3813" t="s">
        <v>16</v>
      </c>
      <c r="I3813" t="s">
        <v>107</v>
      </c>
      <c r="J3813">
        <v>2023</v>
      </c>
      <c r="K3813" t="s">
        <v>108</v>
      </c>
      <c r="L3813">
        <v>0.29492685799446322</v>
      </c>
      <c r="M3813">
        <v>0.128447987998559</v>
      </c>
      <c r="N3813">
        <v>0.57662515400697778</v>
      </c>
      <c r="O3813">
        <v>0</v>
      </c>
      <c r="P3813" t="s">
        <v>27</v>
      </c>
    </row>
    <row r="3814" spans="1:16" x14ac:dyDescent="0.2">
      <c r="A3814">
        <v>206729</v>
      </c>
      <c r="B3814">
        <v>160497</v>
      </c>
      <c r="C3814">
        <v>37491</v>
      </c>
      <c r="D3814">
        <v>8741</v>
      </c>
      <c r="E3814">
        <v>0</v>
      </c>
      <c r="F3814">
        <v>0.81</v>
      </c>
      <c r="G3814">
        <v>0.19</v>
      </c>
      <c r="H3814" t="s">
        <v>20</v>
      </c>
      <c r="I3814" t="s">
        <v>107</v>
      </c>
      <c r="J3814">
        <v>2023</v>
      </c>
      <c r="K3814" t="s">
        <v>108</v>
      </c>
      <c r="L3814">
        <v>0.77636422562872165</v>
      </c>
      <c r="M3814">
        <v>0.18135336600089971</v>
      </c>
      <c r="N3814">
        <v>4.228240837037861E-2</v>
      </c>
      <c r="O3814">
        <v>0</v>
      </c>
      <c r="P3814" t="s">
        <v>27</v>
      </c>
    </row>
    <row r="3815" spans="1:16" x14ac:dyDescent="0.2">
      <c r="A3815">
        <v>903908</v>
      </c>
      <c r="B3815">
        <v>523139</v>
      </c>
      <c r="C3815">
        <v>159563</v>
      </c>
      <c r="D3815">
        <v>196206</v>
      </c>
      <c r="E3815">
        <v>25000</v>
      </c>
      <c r="F3815">
        <v>0.3</v>
      </c>
      <c r="G3815">
        <v>0.7</v>
      </c>
      <c r="H3815" t="s">
        <v>21</v>
      </c>
      <c r="I3815" t="s">
        <v>107</v>
      </c>
      <c r="J3815">
        <v>2023</v>
      </c>
      <c r="K3815" t="s">
        <v>108</v>
      </c>
      <c r="L3815">
        <v>0.57875248365984144</v>
      </c>
      <c r="M3815">
        <v>0.1765257083685508</v>
      </c>
      <c r="N3815">
        <v>0.2170641259951234</v>
      </c>
      <c r="O3815">
        <v>2.7657681976484331E-2</v>
      </c>
      <c r="P3815" t="s">
        <v>27</v>
      </c>
    </row>
    <row r="3816" spans="1:16" x14ac:dyDescent="0.2">
      <c r="A3816">
        <v>927250</v>
      </c>
      <c r="B3816">
        <v>764764</v>
      </c>
      <c r="C3816">
        <v>8233</v>
      </c>
      <c r="D3816">
        <v>154254</v>
      </c>
      <c r="E3816">
        <v>0</v>
      </c>
      <c r="F3816">
        <v>0.2</v>
      </c>
      <c r="G3816">
        <v>0.8</v>
      </c>
      <c r="H3816" t="s">
        <v>16</v>
      </c>
      <c r="I3816" t="s">
        <v>109</v>
      </c>
      <c r="J3816">
        <v>2023</v>
      </c>
      <c r="K3816" t="s">
        <v>110</v>
      </c>
      <c r="L3816">
        <v>0.82476570504179025</v>
      </c>
      <c r="M3816">
        <v>8.8789431113507691E-3</v>
      </c>
      <c r="N3816">
        <v>0.16635643030466429</v>
      </c>
      <c r="O3816">
        <v>0</v>
      </c>
      <c r="P3816" t="s">
        <v>19</v>
      </c>
    </row>
    <row r="3817" spans="1:16" x14ac:dyDescent="0.2">
      <c r="A3817">
        <v>713800</v>
      </c>
      <c r="B3817">
        <v>514761</v>
      </c>
      <c r="C3817">
        <v>45344</v>
      </c>
      <c r="D3817">
        <v>153694</v>
      </c>
      <c r="E3817">
        <v>0</v>
      </c>
      <c r="F3817">
        <v>0.59</v>
      </c>
      <c r="G3817">
        <v>0.41</v>
      </c>
      <c r="H3817" t="s">
        <v>20</v>
      </c>
      <c r="I3817" t="s">
        <v>109</v>
      </c>
      <c r="J3817">
        <v>2023</v>
      </c>
      <c r="K3817" t="s">
        <v>110</v>
      </c>
      <c r="L3817">
        <v>0.72115578593443541</v>
      </c>
      <c r="M3817">
        <v>6.3524796861866073E-2</v>
      </c>
      <c r="N3817">
        <v>0.21531801625105071</v>
      </c>
      <c r="O3817">
        <v>0</v>
      </c>
      <c r="P3817" t="s">
        <v>19</v>
      </c>
    </row>
    <row r="3818" spans="1:16" x14ac:dyDescent="0.2">
      <c r="A3818">
        <v>12540</v>
      </c>
      <c r="B3818">
        <v>1885</v>
      </c>
      <c r="C3818">
        <v>115</v>
      </c>
      <c r="D3818">
        <v>10539</v>
      </c>
      <c r="E3818">
        <v>0</v>
      </c>
      <c r="F3818">
        <v>0.95</v>
      </c>
      <c r="G3818">
        <v>0.05</v>
      </c>
      <c r="H3818" t="s">
        <v>21</v>
      </c>
      <c r="I3818" t="s">
        <v>109</v>
      </c>
      <c r="J3818">
        <v>2023</v>
      </c>
      <c r="K3818" t="s">
        <v>110</v>
      </c>
      <c r="L3818">
        <v>0.15031897926634771</v>
      </c>
      <c r="M3818">
        <v>9.1706539074960132E-3</v>
      </c>
      <c r="N3818">
        <v>0.84043062200956942</v>
      </c>
      <c r="O3818">
        <v>0</v>
      </c>
      <c r="P3818" t="s">
        <v>19</v>
      </c>
    </row>
    <row r="3819" spans="1:16" x14ac:dyDescent="0.2">
      <c r="A3819">
        <v>2740317</v>
      </c>
      <c r="B3819">
        <v>1245035</v>
      </c>
      <c r="C3819">
        <v>424301</v>
      </c>
      <c r="D3819">
        <v>1070981</v>
      </c>
      <c r="E3819">
        <v>0</v>
      </c>
      <c r="F3819">
        <v>0.28000000000000003</v>
      </c>
      <c r="G3819">
        <v>0.72</v>
      </c>
      <c r="H3819" t="s">
        <v>16</v>
      </c>
      <c r="I3819" t="s">
        <v>111</v>
      </c>
      <c r="J3819">
        <v>2023</v>
      </c>
      <c r="K3819" t="s">
        <v>112</v>
      </c>
      <c r="L3819">
        <v>0.45433977163955852</v>
      </c>
      <c r="M3819">
        <v>0.15483646600010151</v>
      </c>
      <c r="N3819">
        <v>0.39082376236034011</v>
      </c>
      <c r="O3819">
        <v>0</v>
      </c>
      <c r="P3819" t="s">
        <v>27</v>
      </c>
    </row>
    <row r="3820" spans="1:16" x14ac:dyDescent="0.2">
      <c r="A3820">
        <v>966220</v>
      </c>
      <c r="B3820">
        <v>576534</v>
      </c>
      <c r="C3820">
        <v>207260</v>
      </c>
      <c r="D3820">
        <v>182426</v>
      </c>
      <c r="E3820">
        <v>0</v>
      </c>
      <c r="F3820">
        <v>0.65</v>
      </c>
      <c r="G3820">
        <v>0.35</v>
      </c>
      <c r="H3820" t="s">
        <v>20</v>
      </c>
      <c r="I3820" t="s">
        <v>111</v>
      </c>
      <c r="J3820">
        <v>2023</v>
      </c>
      <c r="K3820" t="s">
        <v>112</v>
      </c>
      <c r="L3820">
        <v>0.59669019477965679</v>
      </c>
      <c r="M3820">
        <v>0.21450601312330531</v>
      </c>
      <c r="N3820">
        <v>0.1888037920970379</v>
      </c>
      <c r="O3820">
        <v>0</v>
      </c>
      <c r="P3820" t="s">
        <v>27</v>
      </c>
    </row>
    <row r="3821" spans="1:16" x14ac:dyDescent="0.2">
      <c r="A3821">
        <v>1980652</v>
      </c>
      <c r="B3821">
        <v>1535624</v>
      </c>
      <c r="C3821">
        <v>416065</v>
      </c>
      <c r="D3821">
        <v>28963</v>
      </c>
      <c r="E3821">
        <v>0</v>
      </c>
      <c r="F3821">
        <v>0.56000000000000005</v>
      </c>
      <c r="G3821">
        <v>0.44</v>
      </c>
      <c r="H3821" t="s">
        <v>21</v>
      </c>
      <c r="I3821" t="s">
        <v>111</v>
      </c>
      <c r="J3821">
        <v>2023</v>
      </c>
      <c r="K3821" t="s">
        <v>112</v>
      </c>
      <c r="L3821">
        <v>0.77531237188562152</v>
      </c>
      <c r="M3821">
        <v>0.2100646655747703</v>
      </c>
      <c r="N3821">
        <v>1.462296253960817E-2</v>
      </c>
      <c r="O3821">
        <v>0</v>
      </c>
      <c r="P3821" t="s">
        <v>27</v>
      </c>
    </row>
    <row r="3822" spans="1:16" x14ac:dyDescent="0.2">
      <c r="A3822">
        <v>1007906</v>
      </c>
      <c r="B3822">
        <v>788753</v>
      </c>
      <c r="C3822">
        <v>0</v>
      </c>
      <c r="D3822">
        <v>219153</v>
      </c>
      <c r="E3822">
        <v>0</v>
      </c>
      <c r="F3822">
        <v>0.59</v>
      </c>
      <c r="G3822">
        <v>0.41</v>
      </c>
      <c r="H3822" t="s">
        <v>16</v>
      </c>
      <c r="I3822" t="s">
        <v>113</v>
      </c>
      <c r="J3822">
        <v>2023</v>
      </c>
      <c r="K3822" t="s">
        <v>114</v>
      </c>
      <c r="L3822">
        <v>0.78256603294354832</v>
      </c>
      <c r="M3822">
        <v>0</v>
      </c>
      <c r="N3822">
        <v>0.21743396705645171</v>
      </c>
      <c r="O3822">
        <v>0</v>
      </c>
      <c r="P3822" t="s">
        <v>79</v>
      </c>
    </row>
    <row r="3823" spans="1:16" x14ac:dyDescent="0.2">
      <c r="A3823">
        <v>439953</v>
      </c>
      <c r="B3823">
        <v>362968</v>
      </c>
      <c r="C3823">
        <v>0</v>
      </c>
      <c r="D3823">
        <v>76986</v>
      </c>
      <c r="E3823">
        <v>0</v>
      </c>
      <c r="F3823">
        <v>0.73</v>
      </c>
      <c r="G3823">
        <v>0.27</v>
      </c>
      <c r="H3823" t="s">
        <v>20</v>
      </c>
      <c r="I3823" t="s">
        <v>113</v>
      </c>
      <c r="J3823">
        <v>2023</v>
      </c>
      <c r="K3823" t="s">
        <v>114</v>
      </c>
      <c r="L3823">
        <v>0.82501539937220569</v>
      </c>
      <c r="M3823">
        <v>0</v>
      </c>
      <c r="N3823">
        <v>0.17498687359786161</v>
      </c>
      <c r="O3823">
        <v>0</v>
      </c>
      <c r="P3823" t="s">
        <v>79</v>
      </c>
    </row>
    <row r="3824" spans="1:16" x14ac:dyDescent="0.2">
      <c r="A3824">
        <v>3701678</v>
      </c>
      <c r="B3824">
        <v>3595776</v>
      </c>
      <c r="C3824">
        <v>0</v>
      </c>
      <c r="D3824">
        <v>41474</v>
      </c>
      <c r="E3824">
        <v>64428</v>
      </c>
      <c r="F3824">
        <v>0.21</v>
      </c>
      <c r="G3824">
        <v>0.79</v>
      </c>
      <c r="H3824" t="s">
        <v>21</v>
      </c>
      <c r="I3824" t="s">
        <v>113</v>
      </c>
      <c r="J3824">
        <v>2023</v>
      </c>
      <c r="K3824" t="s">
        <v>114</v>
      </c>
      <c r="L3824">
        <v>0.9713908124909838</v>
      </c>
      <c r="M3824">
        <v>0</v>
      </c>
      <c r="N3824">
        <v>1.120410797481575E-2</v>
      </c>
      <c r="O3824">
        <v>1.7405079534200431E-2</v>
      </c>
      <c r="P3824" t="s">
        <v>79</v>
      </c>
    </row>
    <row r="3825" spans="1:16" x14ac:dyDescent="0.2">
      <c r="A3825">
        <v>1374583</v>
      </c>
      <c r="B3825">
        <v>850096</v>
      </c>
      <c r="C3825">
        <v>478292</v>
      </c>
      <c r="D3825">
        <v>46195</v>
      </c>
      <c r="E3825">
        <v>0</v>
      </c>
      <c r="F3825">
        <v>0.56000000000000005</v>
      </c>
      <c r="G3825">
        <v>0.44</v>
      </c>
      <c r="H3825" t="s">
        <v>16</v>
      </c>
      <c r="I3825" t="s">
        <v>115</v>
      </c>
      <c r="J3825">
        <v>2023</v>
      </c>
      <c r="K3825" t="s">
        <v>116</v>
      </c>
      <c r="L3825">
        <v>0.61843919210407816</v>
      </c>
      <c r="M3825">
        <v>0.34795425230779081</v>
      </c>
      <c r="N3825">
        <v>3.3606555588131089E-2</v>
      </c>
      <c r="O3825">
        <v>0</v>
      </c>
      <c r="P3825" t="s">
        <v>27</v>
      </c>
    </row>
    <row r="3826" spans="1:16" x14ac:dyDescent="0.2">
      <c r="A3826">
        <v>2682062</v>
      </c>
      <c r="B3826">
        <v>1878258</v>
      </c>
      <c r="C3826">
        <v>630312</v>
      </c>
      <c r="D3826">
        <v>173492</v>
      </c>
      <c r="E3826">
        <v>0</v>
      </c>
      <c r="F3826">
        <v>0.49</v>
      </c>
      <c r="G3826">
        <v>0.51</v>
      </c>
      <c r="H3826" t="s">
        <v>20</v>
      </c>
      <c r="I3826" t="s">
        <v>115</v>
      </c>
      <c r="J3826">
        <v>2023</v>
      </c>
      <c r="K3826" t="s">
        <v>116</v>
      </c>
      <c r="L3826">
        <v>0.70030372153962139</v>
      </c>
      <c r="M3826">
        <v>0.23501022720578421</v>
      </c>
      <c r="N3826">
        <v>6.4686051254594409E-2</v>
      </c>
      <c r="O3826">
        <v>0</v>
      </c>
      <c r="P3826" t="s">
        <v>27</v>
      </c>
    </row>
    <row r="3827" spans="1:16" x14ac:dyDescent="0.2">
      <c r="A3827">
        <v>2078176</v>
      </c>
      <c r="B3827">
        <v>1193966</v>
      </c>
      <c r="C3827">
        <v>676817</v>
      </c>
      <c r="D3827">
        <v>207393</v>
      </c>
      <c r="E3827">
        <v>0</v>
      </c>
      <c r="F3827">
        <v>0.23</v>
      </c>
      <c r="G3827">
        <v>0.77</v>
      </c>
      <c r="H3827" t="s">
        <v>21</v>
      </c>
      <c r="I3827" t="s">
        <v>115</v>
      </c>
      <c r="J3827">
        <v>2023</v>
      </c>
      <c r="K3827" t="s">
        <v>116</v>
      </c>
      <c r="L3827">
        <v>0.57452593043130129</v>
      </c>
      <c r="M3827">
        <v>0.32567838335155441</v>
      </c>
      <c r="N3827">
        <v>9.9795686217144269E-2</v>
      </c>
      <c r="O3827">
        <v>0</v>
      </c>
      <c r="P3827" t="s">
        <v>27</v>
      </c>
    </row>
    <row r="3828" spans="1:16" x14ac:dyDescent="0.2">
      <c r="A3828">
        <v>435169</v>
      </c>
      <c r="B3828">
        <v>167384</v>
      </c>
      <c r="C3828">
        <v>78125</v>
      </c>
      <c r="D3828">
        <v>189659</v>
      </c>
      <c r="E3828">
        <v>0</v>
      </c>
      <c r="F3828">
        <v>0.01</v>
      </c>
      <c r="G3828">
        <v>0.99</v>
      </c>
      <c r="H3828" t="s">
        <v>16</v>
      </c>
      <c r="I3828" t="s">
        <v>117</v>
      </c>
      <c r="J3828">
        <v>2023</v>
      </c>
      <c r="K3828" t="s">
        <v>118</v>
      </c>
      <c r="L3828">
        <v>0.3846413692151785</v>
      </c>
      <c r="M3828">
        <v>0.17952795350771769</v>
      </c>
      <c r="N3828">
        <v>0.43582837931929902</v>
      </c>
      <c r="O3828">
        <v>0</v>
      </c>
      <c r="P3828" t="s">
        <v>27</v>
      </c>
    </row>
    <row r="3829" spans="1:16" x14ac:dyDescent="0.2">
      <c r="A3829">
        <v>308940</v>
      </c>
      <c r="B3829">
        <v>295136</v>
      </c>
      <c r="C3829">
        <v>13803</v>
      </c>
      <c r="D3829">
        <v>0</v>
      </c>
      <c r="E3829">
        <v>0</v>
      </c>
      <c r="F3829">
        <v>0.79</v>
      </c>
      <c r="G3829">
        <v>0.21</v>
      </c>
      <c r="H3829" t="s">
        <v>20</v>
      </c>
      <c r="I3829" t="s">
        <v>117</v>
      </c>
      <c r="J3829">
        <v>2023</v>
      </c>
      <c r="K3829" t="s">
        <v>118</v>
      </c>
      <c r="L3829">
        <v>0.955318184760795</v>
      </c>
      <c r="M3829">
        <v>4.4678578364731013E-2</v>
      </c>
      <c r="N3829">
        <v>0</v>
      </c>
      <c r="O3829">
        <v>0</v>
      </c>
      <c r="P3829" t="s">
        <v>27</v>
      </c>
    </row>
    <row r="3830" spans="1:16" x14ac:dyDescent="0.2">
      <c r="A3830">
        <v>1485863</v>
      </c>
      <c r="B3830">
        <v>1188766</v>
      </c>
      <c r="C3830">
        <v>185525</v>
      </c>
      <c r="D3830">
        <v>111573</v>
      </c>
      <c r="E3830">
        <v>0</v>
      </c>
      <c r="F3830">
        <v>0.59</v>
      </c>
      <c r="G3830">
        <v>0.41</v>
      </c>
      <c r="H3830" t="s">
        <v>21</v>
      </c>
      <c r="I3830" t="s">
        <v>117</v>
      </c>
      <c r="J3830">
        <v>2023</v>
      </c>
      <c r="K3830" t="s">
        <v>118</v>
      </c>
      <c r="L3830">
        <v>0.80005087952254006</v>
      </c>
      <c r="M3830">
        <v>0.1248600981382537</v>
      </c>
      <c r="N3830">
        <v>7.5089695348763641E-2</v>
      </c>
      <c r="O3830">
        <v>0</v>
      </c>
      <c r="P3830" t="s">
        <v>27</v>
      </c>
    </row>
    <row r="3831" spans="1:16" x14ac:dyDescent="0.2">
      <c r="A3831">
        <v>4874233</v>
      </c>
      <c r="B3831">
        <v>2828487</v>
      </c>
      <c r="C3831">
        <v>134987</v>
      </c>
      <c r="D3831">
        <v>1910759</v>
      </c>
      <c r="E3831">
        <v>0</v>
      </c>
      <c r="F3831">
        <v>0.05</v>
      </c>
      <c r="G3831">
        <v>0.95</v>
      </c>
      <c r="H3831" t="s">
        <v>16</v>
      </c>
      <c r="I3831" t="s">
        <v>119</v>
      </c>
      <c r="J3831">
        <v>2023</v>
      </c>
      <c r="K3831" t="s">
        <v>120</v>
      </c>
      <c r="L3831">
        <v>0.58029376109020636</v>
      </c>
      <c r="M3831">
        <v>2.7693998214693469E-2</v>
      </c>
      <c r="N3831">
        <v>0.39201224069510021</v>
      </c>
      <c r="O3831">
        <v>0</v>
      </c>
      <c r="P3831" t="s">
        <v>79</v>
      </c>
    </row>
    <row r="3832" spans="1:16" x14ac:dyDescent="0.2">
      <c r="A3832">
        <v>2872469</v>
      </c>
      <c r="B3832">
        <v>2219324</v>
      </c>
      <c r="C3832">
        <v>489762</v>
      </c>
      <c r="D3832">
        <v>163382</v>
      </c>
      <c r="E3832">
        <v>0</v>
      </c>
      <c r="F3832">
        <v>0.48</v>
      </c>
      <c r="G3832">
        <v>0.52</v>
      </c>
      <c r="H3832" t="s">
        <v>20</v>
      </c>
      <c r="I3832" t="s">
        <v>119</v>
      </c>
      <c r="J3832">
        <v>2023</v>
      </c>
      <c r="K3832" t="s">
        <v>120</v>
      </c>
      <c r="L3832">
        <v>0.77261895602702757</v>
      </c>
      <c r="M3832">
        <v>0.17050210115409431</v>
      </c>
      <c r="N3832">
        <v>5.6878594686313413E-2</v>
      </c>
      <c r="O3832">
        <v>0</v>
      </c>
      <c r="P3832" t="s">
        <v>79</v>
      </c>
    </row>
    <row r="3833" spans="1:16" x14ac:dyDescent="0.2">
      <c r="A3833">
        <v>651118</v>
      </c>
      <c r="B3833">
        <v>321556</v>
      </c>
      <c r="C3833">
        <v>109088</v>
      </c>
      <c r="D3833">
        <v>220475</v>
      </c>
      <c r="E3833">
        <v>0</v>
      </c>
      <c r="F3833">
        <v>0.14000000000000001</v>
      </c>
      <c r="G3833">
        <v>0.86</v>
      </c>
      <c r="H3833" t="s">
        <v>21</v>
      </c>
      <c r="I3833" t="s">
        <v>119</v>
      </c>
      <c r="J3833">
        <v>2023</v>
      </c>
      <c r="K3833" t="s">
        <v>120</v>
      </c>
      <c r="L3833">
        <v>0.49385211282747521</v>
      </c>
      <c r="M3833">
        <v>0.16753952432585181</v>
      </c>
      <c r="N3833">
        <v>0.33860989866660107</v>
      </c>
      <c r="O3833">
        <v>0</v>
      </c>
      <c r="P3833" t="s">
        <v>79</v>
      </c>
    </row>
    <row r="3834" spans="1:16" x14ac:dyDescent="0.2">
      <c r="A3834">
        <v>1728493</v>
      </c>
      <c r="B3834">
        <v>1435982</v>
      </c>
      <c r="C3834">
        <v>10696</v>
      </c>
      <c r="D3834">
        <v>281815</v>
      </c>
      <c r="E3834">
        <v>0</v>
      </c>
      <c r="F3834">
        <v>0.31</v>
      </c>
      <c r="G3834">
        <v>0.69</v>
      </c>
      <c r="H3834" t="s">
        <v>16</v>
      </c>
      <c r="I3834" t="s">
        <v>121</v>
      </c>
      <c r="J3834">
        <v>2023</v>
      </c>
      <c r="K3834" t="s">
        <v>122</v>
      </c>
      <c r="L3834">
        <v>0.83077108209289829</v>
      </c>
      <c r="M3834">
        <v>6.18804935860313E-3</v>
      </c>
      <c r="N3834">
        <v>0.16304086854849861</v>
      </c>
      <c r="O3834">
        <v>0</v>
      </c>
      <c r="P3834" t="s">
        <v>79</v>
      </c>
    </row>
    <row r="3835" spans="1:16" x14ac:dyDescent="0.2">
      <c r="A3835">
        <v>339183</v>
      </c>
      <c r="B3835">
        <v>306732</v>
      </c>
      <c r="C3835">
        <v>2099</v>
      </c>
      <c r="D3835">
        <v>30352</v>
      </c>
      <c r="E3835">
        <v>0</v>
      </c>
      <c r="F3835">
        <v>0.26</v>
      </c>
      <c r="G3835">
        <v>0.74</v>
      </c>
      <c r="H3835" t="s">
        <v>20</v>
      </c>
      <c r="I3835" t="s">
        <v>121</v>
      </c>
      <c r="J3835">
        <v>2023</v>
      </c>
      <c r="K3835" t="s">
        <v>122</v>
      </c>
      <c r="L3835">
        <v>0.90432598331873948</v>
      </c>
      <c r="M3835">
        <v>6.1883997723942534E-3</v>
      </c>
      <c r="N3835">
        <v>8.9485616908866306E-2</v>
      </c>
      <c r="O3835">
        <v>0</v>
      </c>
      <c r="P3835" t="s">
        <v>79</v>
      </c>
    </row>
    <row r="3836" spans="1:16" x14ac:dyDescent="0.2">
      <c r="A3836">
        <v>1308783</v>
      </c>
      <c r="B3836">
        <v>1293894</v>
      </c>
      <c r="C3836">
        <v>7730</v>
      </c>
      <c r="D3836">
        <v>7159</v>
      </c>
      <c r="E3836">
        <v>0</v>
      </c>
      <c r="F3836">
        <v>0.34</v>
      </c>
      <c r="G3836">
        <v>0.66</v>
      </c>
      <c r="H3836" t="s">
        <v>21</v>
      </c>
      <c r="I3836" t="s">
        <v>121</v>
      </c>
      <c r="J3836">
        <v>2023</v>
      </c>
      <c r="K3836" t="s">
        <v>122</v>
      </c>
      <c r="L3836">
        <v>0.98862378255218775</v>
      </c>
      <c r="M3836">
        <v>5.9062503104028701E-3</v>
      </c>
      <c r="N3836">
        <v>5.469967137409334E-3</v>
      </c>
      <c r="O3836">
        <v>0</v>
      </c>
      <c r="P3836" t="s">
        <v>79</v>
      </c>
    </row>
    <row r="3837" spans="1:16" x14ac:dyDescent="0.2">
      <c r="A3837">
        <v>4485091</v>
      </c>
      <c r="B3837">
        <v>2219621</v>
      </c>
      <c r="C3837">
        <v>338665</v>
      </c>
      <c r="D3837">
        <v>1779580</v>
      </c>
      <c r="E3837">
        <v>147224</v>
      </c>
      <c r="F3837">
        <v>0.59</v>
      </c>
      <c r="G3837">
        <v>0.41</v>
      </c>
      <c r="H3837" t="s">
        <v>16</v>
      </c>
      <c r="I3837" t="s">
        <v>123</v>
      </c>
      <c r="J3837">
        <v>2023</v>
      </c>
      <c r="K3837" t="s">
        <v>124</v>
      </c>
      <c r="L3837">
        <v>0.49488873246941922</v>
      </c>
      <c r="M3837">
        <v>7.5509058790557429E-2</v>
      </c>
      <c r="N3837">
        <v>0.39677678780653503</v>
      </c>
      <c r="O3837">
        <v>3.2825197972571787E-2</v>
      </c>
      <c r="P3837" t="s">
        <v>19</v>
      </c>
    </row>
    <row r="3838" spans="1:16" x14ac:dyDescent="0.2">
      <c r="A3838">
        <v>1872775</v>
      </c>
      <c r="B3838">
        <v>998193</v>
      </c>
      <c r="C3838">
        <v>209455</v>
      </c>
      <c r="D3838">
        <v>603653</v>
      </c>
      <c r="E3838">
        <v>61474</v>
      </c>
      <c r="F3838">
        <v>0.74</v>
      </c>
      <c r="G3838">
        <v>0.26</v>
      </c>
      <c r="H3838" t="s">
        <v>20</v>
      </c>
      <c r="I3838" t="s">
        <v>123</v>
      </c>
      <c r="J3838">
        <v>2023</v>
      </c>
      <c r="K3838" t="s">
        <v>124</v>
      </c>
      <c r="L3838">
        <v>0.5330020958203735</v>
      </c>
      <c r="M3838">
        <v>0.1118420525690486</v>
      </c>
      <c r="N3838">
        <v>0.32233076584213272</v>
      </c>
      <c r="O3838">
        <v>3.2825085768445221E-2</v>
      </c>
      <c r="P3838" t="s">
        <v>19</v>
      </c>
    </row>
    <row r="3839" spans="1:16" x14ac:dyDescent="0.2">
      <c r="A3839">
        <v>5786671</v>
      </c>
      <c r="B3839">
        <v>3581014</v>
      </c>
      <c r="C3839">
        <v>629463</v>
      </c>
      <c r="D3839">
        <v>1387248</v>
      </c>
      <c r="E3839">
        <v>188946</v>
      </c>
      <c r="F3839">
        <v>0.54</v>
      </c>
      <c r="G3839">
        <v>0.46</v>
      </c>
      <c r="H3839" t="s">
        <v>21</v>
      </c>
      <c r="I3839" t="s">
        <v>123</v>
      </c>
      <c r="J3839">
        <v>2023</v>
      </c>
      <c r="K3839" t="s">
        <v>124</v>
      </c>
      <c r="L3839">
        <v>0.61883836146896898</v>
      </c>
      <c r="M3839">
        <v>0.1087780867445203</v>
      </c>
      <c r="N3839">
        <v>0.23973161771249829</v>
      </c>
      <c r="O3839">
        <v>3.2651934074012498E-2</v>
      </c>
      <c r="P3839" t="s">
        <v>19</v>
      </c>
    </row>
    <row r="3840" spans="1:16" x14ac:dyDescent="0.2">
      <c r="A3840">
        <v>1762824</v>
      </c>
      <c r="B3840">
        <v>775613</v>
      </c>
      <c r="C3840">
        <v>656903</v>
      </c>
      <c r="D3840">
        <v>330308</v>
      </c>
      <c r="E3840">
        <v>0</v>
      </c>
      <c r="F3840">
        <v>0.59</v>
      </c>
      <c r="G3840">
        <v>0.41</v>
      </c>
      <c r="H3840" t="s">
        <v>16</v>
      </c>
      <c r="I3840" t="s">
        <v>125</v>
      </c>
      <c r="J3840">
        <v>2023</v>
      </c>
      <c r="K3840" t="s">
        <v>126</v>
      </c>
      <c r="L3840">
        <v>0.43998323145135299</v>
      </c>
      <c r="M3840">
        <v>0.37264241920917801</v>
      </c>
      <c r="N3840">
        <v>0.18737434933946889</v>
      </c>
      <c r="O3840">
        <v>0</v>
      </c>
      <c r="P3840" t="s">
        <v>19</v>
      </c>
    </row>
    <row r="3841" spans="1:16" x14ac:dyDescent="0.2">
      <c r="A3841">
        <v>2407864</v>
      </c>
      <c r="B3841">
        <v>1384153</v>
      </c>
      <c r="C3841">
        <v>728231</v>
      </c>
      <c r="D3841">
        <v>295480</v>
      </c>
      <c r="E3841">
        <v>0</v>
      </c>
      <c r="F3841">
        <v>0.67</v>
      </c>
      <c r="G3841">
        <v>0.33</v>
      </c>
      <c r="H3841" t="s">
        <v>20</v>
      </c>
      <c r="I3841" t="s">
        <v>125</v>
      </c>
      <c r="J3841">
        <v>2023</v>
      </c>
      <c r="K3841" t="s">
        <v>126</v>
      </c>
      <c r="L3841">
        <v>0.57484683520331714</v>
      </c>
      <c r="M3841">
        <v>0.3024385928773386</v>
      </c>
      <c r="N3841">
        <v>0.1227145719193443</v>
      </c>
      <c r="O3841">
        <v>0</v>
      </c>
      <c r="P3841" t="s">
        <v>19</v>
      </c>
    </row>
    <row r="3842" spans="1:16" x14ac:dyDescent="0.2">
      <c r="A3842">
        <v>1000852</v>
      </c>
      <c r="B3842">
        <v>506635</v>
      </c>
      <c r="C3842">
        <v>358593</v>
      </c>
      <c r="D3842">
        <v>135623</v>
      </c>
      <c r="E3842">
        <v>0</v>
      </c>
      <c r="F3842">
        <v>0.81</v>
      </c>
      <c r="G3842">
        <v>0.19</v>
      </c>
      <c r="H3842" t="s">
        <v>21</v>
      </c>
      <c r="I3842" t="s">
        <v>125</v>
      </c>
      <c r="J3842">
        <v>2023</v>
      </c>
      <c r="K3842" t="s">
        <v>126</v>
      </c>
      <c r="L3842">
        <v>0.5062037144353011</v>
      </c>
      <c r="M3842">
        <v>0.35828773884650278</v>
      </c>
      <c r="N3842">
        <v>0.13550754756947081</v>
      </c>
      <c r="O3842">
        <v>0</v>
      </c>
      <c r="P3842" t="s">
        <v>19</v>
      </c>
    </row>
    <row r="3843" spans="1:16" x14ac:dyDescent="0.2">
      <c r="A3843">
        <v>23796</v>
      </c>
      <c r="B3843">
        <v>0</v>
      </c>
      <c r="C3843">
        <v>23796</v>
      </c>
      <c r="D3843">
        <v>0</v>
      </c>
      <c r="E3843">
        <v>0</v>
      </c>
      <c r="F3843">
        <v>0.7</v>
      </c>
      <c r="G3843">
        <v>0.3</v>
      </c>
      <c r="H3843" t="s">
        <v>82</v>
      </c>
      <c r="I3843" t="s">
        <v>125</v>
      </c>
      <c r="J3843">
        <v>2023</v>
      </c>
      <c r="K3843" t="s">
        <v>126</v>
      </c>
      <c r="L3843">
        <v>0</v>
      </c>
      <c r="M3843">
        <v>1</v>
      </c>
      <c r="N3843">
        <v>0</v>
      </c>
      <c r="O3843">
        <v>0</v>
      </c>
      <c r="P3843" t="s">
        <v>19</v>
      </c>
    </row>
    <row r="3844" spans="1:16" x14ac:dyDescent="0.2">
      <c r="A3844">
        <v>1101774</v>
      </c>
      <c r="B3844">
        <v>789634</v>
      </c>
      <c r="C3844">
        <v>19596</v>
      </c>
      <c r="D3844">
        <v>253795</v>
      </c>
      <c r="E3844">
        <v>38749</v>
      </c>
      <c r="F3844">
        <v>0.69</v>
      </c>
      <c r="G3844">
        <v>0.31</v>
      </c>
      <c r="H3844" t="s">
        <v>16</v>
      </c>
      <c r="I3844" t="s">
        <v>127</v>
      </c>
      <c r="J3844">
        <v>2023</v>
      </c>
      <c r="K3844" t="s">
        <v>128</v>
      </c>
      <c r="L3844">
        <v>0.71669326014227963</v>
      </c>
      <c r="M3844">
        <v>1.7785861710296301E-2</v>
      </c>
      <c r="N3844">
        <v>0.23035123355606499</v>
      </c>
      <c r="O3844">
        <v>3.5169644591359017E-2</v>
      </c>
      <c r="P3844" t="s">
        <v>19</v>
      </c>
    </row>
    <row r="3845" spans="1:16" x14ac:dyDescent="0.2">
      <c r="A3845">
        <v>1944528</v>
      </c>
      <c r="B3845">
        <v>1095226</v>
      </c>
      <c r="C3845">
        <v>29340</v>
      </c>
      <c r="D3845">
        <v>603322</v>
      </c>
      <c r="E3845">
        <v>216640</v>
      </c>
      <c r="F3845">
        <v>0.44</v>
      </c>
      <c r="G3845">
        <v>0.56000000000000005</v>
      </c>
      <c r="H3845" t="s">
        <v>20</v>
      </c>
      <c r="I3845" t="s">
        <v>127</v>
      </c>
      <c r="J3845">
        <v>2023</v>
      </c>
      <c r="K3845" t="s">
        <v>128</v>
      </c>
      <c r="L3845">
        <v>0.56323488270675459</v>
      </c>
      <c r="M3845">
        <v>1.508849448297993E-2</v>
      </c>
      <c r="N3845">
        <v>0.31026655311726031</v>
      </c>
      <c r="O3845">
        <v>0.1114100696930052</v>
      </c>
      <c r="P3845" t="s">
        <v>19</v>
      </c>
    </row>
    <row r="3846" spans="1:16" x14ac:dyDescent="0.2">
      <c r="A3846">
        <v>3303</v>
      </c>
      <c r="B3846">
        <v>3303</v>
      </c>
      <c r="C3846">
        <v>0</v>
      </c>
      <c r="D3846">
        <v>0</v>
      </c>
      <c r="E3846">
        <v>0</v>
      </c>
      <c r="F3846">
        <v>1</v>
      </c>
      <c r="G3846">
        <v>0</v>
      </c>
      <c r="H3846" t="s">
        <v>82</v>
      </c>
      <c r="I3846" t="s">
        <v>127</v>
      </c>
      <c r="J3846">
        <v>2023</v>
      </c>
      <c r="K3846" t="s">
        <v>128</v>
      </c>
      <c r="L3846">
        <v>1</v>
      </c>
      <c r="M3846">
        <v>0</v>
      </c>
      <c r="N3846">
        <v>0</v>
      </c>
      <c r="O3846">
        <v>0</v>
      </c>
      <c r="P3846" t="s">
        <v>19</v>
      </c>
    </row>
    <row r="3847" spans="1:16" x14ac:dyDescent="0.2">
      <c r="A3847">
        <v>7408231</v>
      </c>
      <c r="B3847">
        <v>2304451</v>
      </c>
      <c r="C3847">
        <v>1086519</v>
      </c>
      <c r="D3847">
        <v>3249865</v>
      </c>
      <c r="E3847">
        <v>767396</v>
      </c>
      <c r="F3847">
        <v>0.1</v>
      </c>
      <c r="G3847">
        <v>0.9</v>
      </c>
      <c r="H3847" t="s">
        <v>16</v>
      </c>
      <c r="I3847" t="s">
        <v>129</v>
      </c>
      <c r="J3847">
        <v>2023</v>
      </c>
      <c r="K3847" t="s">
        <v>130</v>
      </c>
      <c r="L3847">
        <v>0.31106629909353528</v>
      </c>
      <c r="M3847">
        <v>0.14666375819004571</v>
      </c>
      <c r="N3847">
        <v>0.43868300003064159</v>
      </c>
      <c r="O3847">
        <v>0.10358694268577751</v>
      </c>
      <c r="P3847" t="s">
        <v>19</v>
      </c>
    </row>
    <row r="3848" spans="1:16" x14ac:dyDescent="0.2">
      <c r="A3848">
        <v>1921957</v>
      </c>
      <c r="B3848">
        <v>979018</v>
      </c>
      <c r="C3848">
        <v>5887</v>
      </c>
      <c r="D3848">
        <v>937052</v>
      </c>
      <c r="E3848">
        <v>0</v>
      </c>
      <c r="F3848">
        <v>0.02</v>
      </c>
      <c r="G3848">
        <v>0.98</v>
      </c>
      <c r="H3848" t="s">
        <v>20</v>
      </c>
      <c r="I3848" t="s">
        <v>129</v>
      </c>
      <c r="J3848">
        <v>2023</v>
      </c>
      <c r="K3848" t="s">
        <v>130</v>
      </c>
      <c r="L3848">
        <v>0.50938600603447426</v>
      </c>
      <c r="M3848">
        <v>3.0630237825299941E-3</v>
      </c>
      <c r="N3848">
        <v>0.48755097018299581</v>
      </c>
      <c r="O3848">
        <v>0</v>
      </c>
      <c r="P3848" t="s">
        <v>19</v>
      </c>
    </row>
    <row r="3849" spans="1:16" x14ac:dyDescent="0.2">
      <c r="A3849">
        <v>4103004</v>
      </c>
      <c r="B3849">
        <v>2724053</v>
      </c>
      <c r="C3849">
        <v>12568</v>
      </c>
      <c r="D3849">
        <v>945451</v>
      </c>
      <c r="E3849">
        <v>420932</v>
      </c>
      <c r="F3849">
        <v>0.25</v>
      </c>
      <c r="G3849">
        <v>0.75</v>
      </c>
      <c r="H3849" t="s">
        <v>21</v>
      </c>
      <c r="I3849" t="s">
        <v>129</v>
      </c>
      <c r="J3849">
        <v>2023</v>
      </c>
      <c r="K3849" t="s">
        <v>130</v>
      </c>
      <c r="L3849">
        <v>0.66391673027859588</v>
      </c>
      <c r="M3849">
        <v>3.0631215567910731E-3</v>
      </c>
      <c r="N3849">
        <v>0.23042897350331609</v>
      </c>
      <c r="O3849">
        <v>0.1025911746612969</v>
      </c>
      <c r="P3849" t="s">
        <v>19</v>
      </c>
    </row>
    <row r="3850" spans="1:16" x14ac:dyDescent="0.2">
      <c r="A3850">
        <v>3394380</v>
      </c>
      <c r="B3850">
        <v>1168651</v>
      </c>
      <c r="C3850">
        <v>87087</v>
      </c>
      <c r="D3850">
        <v>2138643</v>
      </c>
      <c r="E3850">
        <v>0</v>
      </c>
      <c r="F3850">
        <v>0.08</v>
      </c>
      <c r="G3850">
        <v>0.92</v>
      </c>
      <c r="H3850" t="s">
        <v>16</v>
      </c>
      <c r="I3850" t="s">
        <v>131</v>
      </c>
      <c r="J3850">
        <v>2023</v>
      </c>
      <c r="K3850" t="s">
        <v>132</v>
      </c>
      <c r="L3850">
        <v>0.34428997342666412</v>
      </c>
      <c r="M3850">
        <v>2.5656231771339681E-2</v>
      </c>
      <c r="N3850">
        <v>0.63005408940660734</v>
      </c>
      <c r="O3850">
        <v>0</v>
      </c>
      <c r="P3850" t="s">
        <v>19</v>
      </c>
    </row>
    <row r="3851" spans="1:16" x14ac:dyDescent="0.2">
      <c r="A3851">
        <v>2100555</v>
      </c>
      <c r="B3851">
        <v>21963</v>
      </c>
      <c r="C3851">
        <v>45493</v>
      </c>
      <c r="D3851">
        <v>2033099</v>
      </c>
      <c r="E3851">
        <v>0</v>
      </c>
      <c r="F3851">
        <v>0.09</v>
      </c>
      <c r="G3851">
        <v>0.91</v>
      </c>
      <c r="H3851" t="s">
        <v>20</v>
      </c>
      <c r="I3851" t="s">
        <v>131</v>
      </c>
      <c r="J3851">
        <v>2023</v>
      </c>
      <c r="K3851" t="s">
        <v>132</v>
      </c>
      <c r="L3851">
        <v>1.045580810785721E-2</v>
      </c>
      <c r="M3851">
        <v>2.1657609536527251E-2</v>
      </c>
      <c r="N3851">
        <v>0.96788658235561553</v>
      </c>
      <c r="O3851">
        <v>0</v>
      </c>
      <c r="P3851" t="s">
        <v>19</v>
      </c>
    </row>
    <row r="3852" spans="1:16" x14ac:dyDescent="0.2">
      <c r="A3852">
        <v>2593591</v>
      </c>
      <c r="B3852">
        <v>1767910</v>
      </c>
      <c r="C3852">
        <v>61221</v>
      </c>
      <c r="D3852">
        <v>764460</v>
      </c>
      <c r="E3852">
        <v>0</v>
      </c>
      <c r="F3852">
        <v>0.15</v>
      </c>
      <c r="G3852">
        <v>0.85</v>
      </c>
      <c r="H3852" t="s">
        <v>21</v>
      </c>
      <c r="I3852" t="s">
        <v>131</v>
      </c>
      <c r="J3852">
        <v>2023</v>
      </c>
      <c r="K3852" t="s">
        <v>132</v>
      </c>
      <c r="L3852">
        <v>0.68164564112074721</v>
      </c>
      <c r="M3852">
        <v>2.3604724106460889E-2</v>
      </c>
      <c r="N3852">
        <v>0.29474963477279192</v>
      </c>
      <c r="O3852">
        <v>0</v>
      </c>
      <c r="P3852" t="s">
        <v>19</v>
      </c>
    </row>
    <row r="3853" spans="1:16" x14ac:dyDescent="0.2">
      <c r="A3853">
        <v>995982</v>
      </c>
      <c r="B3853">
        <v>576601</v>
      </c>
      <c r="C3853">
        <v>3726</v>
      </c>
      <c r="D3853">
        <v>415655</v>
      </c>
      <c r="E3853">
        <v>0</v>
      </c>
      <c r="F3853">
        <v>0.3</v>
      </c>
      <c r="G3853">
        <v>0.7</v>
      </c>
      <c r="H3853" t="s">
        <v>16</v>
      </c>
      <c r="I3853" t="s">
        <v>133</v>
      </c>
      <c r="J3853">
        <v>2023</v>
      </c>
      <c r="K3853" t="s">
        <v>134</v>
      </c>
      <c r="L3853">
        <v>0.57892712920514633</v>
      </c>
      <c r="M3853">
        <v>3.7410314644240562E-3</v>
      </c>
      <c r="N3853">
        <v>0.41733183933042972</v>
      </c>
      <c r="O3853">
        <v>0</v>
      </c>
      <c r="P3853" t="s">
        <v>19</v>
      </c>
    </row>
    <row r="3854" spans="1:16" x14ac:dyDescent="0.2">
      <c r="A3854">
        <v>49645</v>
      </c>
      <c r="B3854">
        <v>13383</v>
      </c>
      <c r="C3854">
        <v>186</v>
      </c>
      <c r="D3854">
        <v>36076</v>
      </c>
      <c r="E3854">
        <v>0</v>
      </c>
      <c r="F3854">
        <v>0.49</v>
      </c>
      <c r="G3854">
        <v>0.51</v>
      </c>
      <c r="H3854" t="s">
        <v>20</v>
      </c>
      <c r="I3854" t="s">
        <v>133</v>
      </c>
      <c r="J3854">
        <v>2023</v>
      </c>
      <c r="K3854" t="s">
        <v>134</v>
      </c>
      <c r="L3854">
        <v>0.26957397522409099</v>
      </c>
      <c r="M3854">
        <v>3.7466008661496629E-3</v>
      </c>
      <c r="N3854">
        <v>0.72667942390975926</v>
      </c>
      <c r="O3854">
        <v>0</v>
      </c>
      <c r="P3854" t="s">
        <v>19</v>
      </c>
    </row>
    <row r="3855" spans="1:16" x14ac:dyDescent="0.2">
      <c r="A3855">
        <v>330290</v>
      </c>
      <c r="B3855">
        <v>210733</v>
      </c>
      <c r="C3855">
        <v>6078</v>
      </c>
      <c r="D3855">
        <v>113479</v>
      </c>
      <c r="E3855">
        <v>0</v>
      </c>
      <c r="F3855">
        <v>0.81</v>
      </c>
      <c r="G3855">
        <v>0.19</v>
      </c>
      <c r="H3855" t="s">
        <v>21</v>
      </c>
      <c r="I3855" t="s">
        <v>133</v>
      </c>
      <c r="J3855">
        <v>2023</v>
      </c>
      <c r="K3855" t="s">
        <v>134</v>
      </c>
      <c r="L3855">
        <v>0.63802416058615152</v>
      </c>
      <c r="M3855">
        <v>1.8402010354536921E-2</v>
      </c>
      <c r="N3855">
        <v>0.3435738290593115</v>
      </c>
      <c r="O3855">
        <v>0</v>
      </c>
      <c r="P3855" t="s">
        <v>19</v>
      </c>
    </row>
    <row r="3856" spans="1:16" x14ac:dyDescent="0.2">
      <c r="A3856">
        <v>4611788</v>
      </c>
      <c r="B3856">
        <v>2335567</v>
      </c>
      <c r="C3856">
        <v>409430</v>
      </c>
      <c r="D3856">
        <v>1866791</v>
      </c>
      <c r="E3856">
        <v>0</v>
      </c>
      <c r="F3856">
        <v>0.22</v>
      </c>
      <c r="G3856">
        <v>0.78</v>
      </c>
      <c r="H3856" t="s">
        <v>16</v>
      </c>
      <c r="I3856" t="s">
        <v>135</v>
      </c>
      <c r="J3856">
        <v>2023</v>
      </c>
      <c r="K3856" t="s">
        <v>136</v>
      </c>
      <c r="L3856">
        <v>0.50643416392947815</v>
      </c>
      <c r="M3856">
        <v>8.8779015861093352E-2</v>
      </c>
      <c r="N3856">
        <v>0.40478682020942852</v>
      </c>
      <c r="O3856">
        <v>0</v>
      </c>
      <c r="P3856" t="s">
        <v>27</v>
      </c>
    </row>
    <row r="3857" spans="1:16" x14ac:dyDescent="0.2">
      <c r="A3857">
        <v>3871948</v>
      </c>
      <c r="B3857">
        <v>1948711</v>
      </c>
      <c r="C3857">
        <v>239609</v>
      </c>
      <c r="D3857">
        <v>1683629</v>
      </c>
      <c r="E3857">
        <v>0</v>
      </c>
      <c r="F3857">
        <v>0.59</v>
      </c>
      <c r="G3857">
        <v>0.41</v>
      </c>
      <c r="H3857" t="s">
        <v>20</v>
      </c>
      <c r="I3857" t="s">
        <v>135</v>
      </c>
      <c r="J3857">
        <v>2023</v>
      </c>
      <c r="K3857" t="s">
        <v>136</v>
      </c>
      <c r="L3857">
        <v>0.50328955864076685</v>
      </c>
      <c r="M3857">
        <v>6.188332074707615E-2</v>
      </c>
      <c r="N3857">
        <v>0.43482737888008832</v>
      </c>
      <c r="O3857">
        <v>0</v>
      </c>
      <c r="P3857" t="s">
        <v>27</v>
      </c>
    </row>
    <row r="3858" spans="1:16" x14ac:dyDescent="0.2">
      <c r="A3858">
        <v>1440076</v>
      </c>
      <c r="B3858">
        <v>573165</v>
      </c>
      <c r="C3858">
        <v>223309</v>
      </c>
      <c r="D3858">
        <v>643601</v>
      </c>
      <c r="E3858">
        <v>0</v>
      </c>
      <c r="F3858">
        <v>0.3</v>
      </c>
      <c r="G3858">
        <v>0.7</v>
      </c>
      <c r="H3858" t="s">
        <v>21</v>
      </c>
      <c r="I3858" t="s">
        <v>135</v>
      </c>
      <c r="J3858">
        <v>2023</v>
      </c>
      <c r="K3858" t="s">
        <v>136</v>
      </c>
      <c r="L3858">
        <v>0.39801024390379403</v>
      </c>
      <c r="M3858">
        <v>0.1550675103258439</v>
      </c>
      <c r="N3858">
        <v>0.44692155136256689</v>
      </c>
      <c r="O3858">
        <v>0</v>
      </c>
      <c r="P3858" t="s">
        <v>27</v>
      </c>
    </row>
    <row r="3859" spans="1:16" x14ac:dyDescent="0.2">
      <c r="A3859">
        <v>1526196</v>
      </c>
      <c r="B3859">
        <v>705931</v>
      </c>
      <c r="C3859">
        <v>27941</v>
      </c>
      <c r="D3859">
        <v>790511</v>
      </c>
      <c r="E3859">
        <v>1813</v>
      </c>
      <c r="F3859">
        <v>0.36</v>
      </c>
      <c r="G3859">
        <v>0.64</v>
      </c>
      <c r="H3859" t="s">
        <v>16</v>
      </c>
      <c r="I3859" t="s">
        <v>137</v>
      </c>
      <c r="J3859">
        <v>2023</v>
      </c>
      <c r="K3859" t="s">
        <v>138</v>
      </c>
      <c r="L3859">
        <v>0.46254281887778498</v>
      </c>
      <c r="M3859">
        <v>1.8307609245470442E-2</v>
      </c>
      <c r="N3859">
        <v>0.51796165105923486</v>
      </c>
      <c r="O3859">
        <v>1.1879208175096781E-3</v>
      </c>
      <c r="P3859" t="s">
        <v>19</v>
      </c>
    </row>
    <row r="3860" spans="1:16" x14ac:dyDescent="0.2">
      <c r="A3860">
        <v>232423</v>
      </c>
      <c r="B3860">
        <v>126223</v>
      </c>
      <c r="C3860">
        <v>4282</v>
      </c>
      <c r="D3860">
        <v>101641</v>
      </c>
      <c r="E3860">
        <v>278</v>
      </c>
      <c r="F3860">
        <v>0.31</v>
      </c>
      <c r="G3860">
        <v>0.69</v>
      </c>
      <c r="H3860" t="s">
        <v>20</v>
      </c>
      <c r="I3860" t="s">
        <v>137</v>
      </c>
      <c r="J3860">
        <v>2023</v>
      </c>
      <c r="K3860" t="s">
        <v>138</v>
      </c>
      <c r="L3860">
        <v>0.54307448058066543</v>
      </c>
      <c r="M3860">
        <v>1.84233057829905E-2</v>
      </c>
      <c r="N3860">
        <v>0.4373104210856929</v>
      </c>
      <c r="O3860">
        <v>1.19609505083404E-3</v>
      </c>
      <c r="P3860" t="s">
        <v>19</v>
      </c>
    </row>
    <row r="3861" spans="1:16" x14ac:dyDescent="0.2">
      <c r="A3861">
        <v>676652</v>
      </c>
      <c r="B3861">
        <v>356983</v>
      </c>
      <c r="C3861">
        <v>12467</v>
      </c>
      <c r="D3861">
        <v>306393</v>
      </c>
      <c r="E3861">
        <v>809</v>
      </c>
      <c r="F3861">
        <v>0.39</v>
      </c>
      <c r="G3861">
        <v>0.61</v>
      </c>
      <c r="H3861" t="s">
        <v>21</v>
      </c>
      <c r="I3861" t="s">
        <v>137</v>
      </c>
      <c r="J3861">
        <v>2023</v>
      </c>
      <c r="K3861" t="s">
        <v>138</v>
      </c>
      <c r="L3861">
        <v>0.52757251881321565</v>
      </c>
      <c r="M3861">
        <v>1.8424537280611011E-2</v>
      </c>
      <c r="N3861">
        <v>0.45280735148939188</v>
      </c>
      <c r="O3861">
        <v>1.195592416781448E-3</v>
      </c>
      <c r="P3861" t="s">
        <v>19</v>
      </c>
    </row>
    <row r="3862" spans="1:16" x14ac:dyDescent="0.2">
      <c r="A3862">
        <v>2036682</v>
      </c>
      <c r="B3862">
        <v>1066955</v>
      </c>
      <c r="C3862">
        <v>678577</v>
      </c>
      <c r="D3862">
        <v>0</v>
      </c>
      <c r="E3862">
        <v>291150</v>
      </c>
      <c r="F3862">
        <v>0.31</v>
      </c>
      <c r="G3862">
        <v>0.69</v>
      </c>
      <c r="H3862" t="s">
        <v>16</v>
      </c>
      <c r="I3862" t="s">
        <v>139</v>
      </c>
      <c r="J3862">
        <v>2023</v>
      </c>
      <c r="K3862" t="s">
        <v>140</v>
      </c>
      <c r="L3862">
        <v>0.52386921473258963</v>
      </c>
      <c r="M3862">
        <v>0.3331776880239527</v>
      </c>
      <c r="N3862">
        <v>0</v>
      </c>
      <c r="O3862">
        <v>0.14295309724345781</v>
      </c>
      <c r="P3862" t="s">
        <v>19</v>
      </c>
    </row>
    <row r="3863" spans="1:16" x14ac:dyDescent="0.2">
      <c r="A3863">
        <v>503700</v>
      </c>
      <c r="B3863">
        <v>320848</v>
      </c>
      <c r="C3863">
        <v>182852</v>
      </c>
      <c r="D3863">
        <v>0</v>
      </c>
      <c r="E3863">
        <v>0</v>
      </c>
      <c r="F3863">
        <v>0.35</v>
      </c>
      <c r="G3863">
        <v>0.65</v>
      </c>
      <c r="H3863" t="s">
        <v>20</v>
      </c>
      <c r="I3863" t="s">
        <v>139</v>
      </c>
      <c r="J3863">
        <v>2023</v>
      </c>
      <c r="K3863" t="s">
        <v>140</v>
      </c>
      <c r="L3863">
        <v>0.63698233075243205</v>
      </c>
      <c r="M3863">
        <v>0.36301766924756801</v>
      </c>
      <c r="N3863">
        <v>0</v>
      </c>
      <c r="O3863">
        <v>0</v>
      </c>
      <c r="P3863" t="s">
        <v>19</v>
      </c>
    </row>
    <row r="3864" spans="1:16" x14ac:dyDescent="0.2">
      <c r="A3864">
        <v>1249704</v>
      </c>
      <c r="B3864">
        <v>794373</v>
      </c>
      <c r="C3864">
        <v>455331</v>
      </c>
      <c r="D3864">
        <v>0</v>
      </c>
      <c r="E3864">
        <v>0</v>
      </c>
      <c r="F3864">
        <v>0.45</v>
      </c>
      <c r="G3864">
        <v>0.55000000000000004</v>
      </c>
      <c r="H3864" t="s">
        <v>21</v>
      </c>
      <c r="I3864" t="s">
        <v>139</v>
      </c>
      <c r="J3864">
        <v>2023</v>
      </c>
      <c r="K3864" t="s">
        <v>140</v>
      </c>
      <c r="L3864">
        <v>0.63564892166465015</v>
      </c>
      <c r="M3864">
        <v>0.3643510783353498</v>
      </c>
      <c r="N3864">
        <v>0</v>
      </c>
      <c r="O3864">
        <v>0</v>
      </c>
      <c r="P3864" t="s">
        <v>19</v>
      </c>
    </row>
    <row r="3865" spans="1:16" x14ac:dyDescent="0.2">
      <c r="A3865">
        <v>4303235</v>
      </c>
      <c r="B3865">
        <v>2694549</v>
      </c>
      <c r="C3865">
        <v>54000</v>
      </c>
      <c r="D3865">
        <v>1552295</v>
      </c>
      <c r="E3865">
        <v>2391</v>
      </c>
      <c r="F3865">
        <v>0.09</v>
      </c>
      <c r="G3865">
        <v>0.91</v>
      </c>
      <c r="H3865" t="s">
        <v>16</v>
      </c>
      <c r="I3865" t="s">
        <v>141</v>
      </c>
      <c r="J3865">
        <v>2023</v>
      </c>
      <c r="K3865" t="s">
        <v>142</v>
      </c>
      <c r="L3865">
        <v>0.62616821995545213</v>
      </c>
      <c r="M3865">
        <v>1.254869882774238E-2</v>
      </c>
      <c r="N3865">
        <v>0.36072745271871048</v>
      </c>
      <c r="O3865">
        <v>5.5562849809503783E-4</v>
      </c>
      <c r="P3865" t="s">
        <v>19</v>
      </c>
    </row>
    <row r="3866" spans="1:16" x14ac:dyDescent="0.2">
      <c r="A3866">
        <v>1693718</v>
      </c>
      <c r="B3866">
        <v>491763</v>
      </c>
      <c r="C3866">
        <v>0</v>
      </c>
      <c r="D3866">
        <v>1200808</v>
      </c>
      <c r="E3866">
        <v>1147</v>
      </c>
      <c r="F3866">
        <v>0.04</v>
      </c>
      <c r="G3866">
        <v>0.96</v>
      </c>
      <c r="H3866" t="s">
        <v>20</v>
      </c>
      <c r="I3866" t="s">
        <v>141</v>
      </c>
      <c r="J3866">
        <v>2023</v>
      </c>
      <c r="K3866" t="s">
        <v>142</v>
      </c>
      <c r="L3866">
        <v>0.29034526408764622</v>
      </c>
      <c r="M3866">
        <v>0</v>
      </c>
      <c r="N3866">
        <v>0.70897752754590793</v>
      </c>
      <c r="O3866">
        <v>6.7720836644589001E-4</v>
      </c>
      <c r="P3866" t="s">
        <v>19</v>
      </c>
    </row>
    <row r="3867" spans="1:16" x14ac:dyDescent="0.2">
      <c r="A3867">
        <v>1496950</v>
      </c>
      <c r="B3867">
        <v>1293860</v>
      </c>
      <c r="C3867">
        <v>0</v>
      </c>
      <c r="D3867">
        <v>200087</v>
      </c>
      <c r="E3867">
        <v>3003</v>
      </c>
      <c r="F3867">
        <v>0.15</v>
      </c>
      <c r="G3867">
        <v>0.85</v>
      </c>
      <c r="H3867" t="s">
        <v>21</v>
      </c>
      <c r="I3867" t="s">
        <v>141</v>
      </c>
      <c r="J3867">
        <v>2023</v>
      </c>
      <c r="K3867" t="s">
        <v>142</v>
      </c>
      <c r="L3867">
        <v>0.8643308059721434</v>
      </c>
      <c r="M3867">
        <v>0</v>
      </c>
      <c r="N3867">
        <v>0.13366311500050099</v>
      </c>
      <c r="O3867">
        <v>2.006079027355623E-3</v>
      </c>
      <c r="P3867" t="s">
        <v>19</v>
      </c>
    </row>
    <row r="3868" spans="1:16" x14ac:dyDescent="0.2">
      <c r="A3868">
        <v>225689</v>
      </c>
      <c r="B3868">
        <v>185766</v>
      </c>
      <c r="C3868">
        <v>18809</v>
      </c>
      <c r="D3868">
        <v>21114</v>
      </c>
      <c r="E3868">
        <v>0</v>
      </c>
      <c r="F3868">
        <v>0.84</v>
      </c>
      <c r="G3868">
        <v>0.16</v>
      </c>
      <c r="H3868" t="s">
        <v>16</v>
      </c>
      <c r="I3868" t="s">
        <v>143</v>
      </c>
      <c r="J3868">
        <v>2023</v>
      </c>
      <c r="K3868" t="s">
        <v>144</v>
      </c>
      <c r="L3868">
        <v>0.82310613277563371</v>
      </c>
      <c r="M3868">
        <v>8.3340348887185459E-2</v>
      </c>
      <c r="N3868">
        <v>9.3553518337180813E-2</v>
      </c>
      <c r="O3868">
        <v>0</v>
      </c>
      <c r="P3868" t="s">
        <v>27</v>
      </c>
    </row>
    <row r="3869" spans="1:16" x14ac:dyDescent="0.2">
      <c r="A3869">
        <v>335167</v>
      </c>
      <c r="B3869">
        <v>269206</v>
      </c>
      <c r="C3869">
        <v>56881</v>
      </c>
      <c r="D3869">
        <v>9080</v>
      </c>
      <c r="E3869">
        <v>0</v>
      </c>
      <c r="F3869">
        <v>0.87</v>
      </c>
      <c r="G3869">
        <v>0.13</v>
      </c>
      <c r="H3869" t="s">
        <v>20</v>
      </c>
      <c r="I3869" t="s">
        <v>143</v>
      </c>
      <c r="J3869">
        <v>2023</v>
      </c>
      <c r="K3869" t="s">
        <v>144</v>
      </c>
      <c r="L3869">
        <v>0.80319959900586868</v>
      </c>
      <c r="M3869">
        <v>0.16970942843418349</v>
      </c>
      <c r="N3869">
        <v>2.7090972559947728E-2</v>
      </c>
      <c r="O3869">
        <v>0</v>
      </c>
      <c r="P3869" t="s">
        <v>27</v>
      </c>
    </row>
    <row r="3870" spans="1:16" x14ac:dyDescent="0.2">
      <c r="A3870">
        <v>639662</v>
      </c>
      <c r="B3870">
        <v>473806</v>
      </c>
      <c r="C3870">
        <v>93460</v>
      </c>
      <c r="D3870">
        <v>72395</v>
      </c>
      <c r="E3870">
        <v>0</v>
      </c>
      <c r="F3870">
        <v>0.42</v>
      </c>
      <c r="G3870">
        <v>0.57999999999999996</v>
      </c>
      <c r="H3870" t="s">
        <v>21</v>
      </c>
      <c r="I3870" t="s">
        <v>143</v>
      </c>
      <c r="J3870">
        <v>2023</v>
      </c>
      <c r="K3870" t="s">
        <v>144</v>
      </c>
      <c r="L3870">
        <v>0.74071306408697091</v>
      </c>
      <c r="M3870">
        <v>0.1461084135058828</v>
      </c>
      <c r="N3870">
        <v>0.1131769590815149</v>
      </c>
      <c r="O3870">
        <v>0</v>
      </c>
      <c r="P3870" t="s">
        <v>27</v>
      </c>
    </row>
    <row r="3871" spans="1:16" x14ac:dyDescent="0.2">
      <c r="A3871">
        <v>2317272</v>
      </c>
      <c r="B3871">
        <v>1288489</v>
      </c>
      <c r="C3871">
        <v>512910</v>
      </c>
      <c r="D3871">
        <v>515873</v>
      </c>
      <c r="E3871">
        <v>0</v>
      </c>
      <c r="F3871">
        <v>0.26</v>
      </c>
      <c r="G3871">
        <v>0.74</v>
      </c>
      <c r="H3871" t="s">
        <v>16</v>
      </c>
      <c r="I3871" t="s">
        <v>145</v>
      </c>
      <c r="J3871">
        <v>2023</v>
      </c>
      <c r="K3871" t="s">
        <v>146</v>
      </c>
      <c r="L3871">
        <v>0.55603701248709692</v>
      </c>
      <c r="M3871">
        <v>0.22134216440711321</v>
      </c>
      <c r="N3871">
        <v>0.2226208231057899</v>
      </c>
      <c r="O3871">
        <v>0</v>
      </c>
      <c r="P3871" t="s">
        <v>27</v>
      </c>
    </row>
    <row r="3872" spans="1:16" x14ac:dyDescent="0.2">
      <c r="A3872">
        <v>1540586</v>
      </c>
      <c r="B3872">
        <v>956837</v>
      </c>
      <c r="C3872">
        <v>445212</v>
      </c>
      <c r="D3872">
        <v>138537</v>
      </c>
      <c r="E3872">
        <v>0</v>
      </c>
      <c r="F3872">
        <v>0.31</v>
      </c>
      <c r="G3872">
        <v>0.69</v>
      </c>
      <c r="H3872" t="s">
        <v>20</v>
      </c>
      <c r="I3872" t="s">
        <v>145</v>
      </c>
      <c r="J3872">
        <v>2023</v>
      </c>
      <c r="K3872" t="s">
        <v>146</v>
      </c>
      <c r="L3872">
        <v>0.62108639180156122</v>
      </c>
      <c r="M3872">
        <v>0.28898873545520992</v>
      </c>
      <c r="N3872">
        <v>8.992487274322887E-2</v>
      </c>
      <c r="O3872">
        <v>0</v>
      </c>
      <c r="P3872" t="s">
        <v>27</v>
      </c>
    </row>
    <row r="3873" spans="1:16" x14ac:dyDescent="0.2">
      <c r="A3873">
        <v>1929178</v>
      </c>
      <c r="B3873">
        <v>757047</v>
      </c>
      <c r="C3873">
        <v>545456</v>
      </c>
      <c r="D3873">
        <v>626676</v>
      </c>
      <c r="E3873">
        <v>0</v>
      </c>
      <c r="F3873">
        <v>0.16</v>
      </c>
      <c r="G3873">
        <v>0.84</v>
      </c>
      <c r="H3873" t="s">
        <v>21</v>
      </c>
      <c r="I3873" t="s">
        <v>145</v>
      </c>
      <c r="J3873">
        <v>2023</v>
      </c>
      <c r="K3873" t="s">
        <v>146</v>
      </c>
      <c r="L3873">
        <v>0.39241946569989911</v>
      </c>
      <c r="M3873">
        <v>0.28274011003650262</v>
      </c>
      <c r="N3873">
        <v>0.32484094261908442</v>
      </c>
      <c r="O3873">
        <v>0</v>
      </c>
      <c r="P3873" t="s">
        <v>27</v>
      </c>
    </row>
    <row r="3874" spans="1:16" x14ac:dyDescent="0.2">
      <c r="A3874">
        <v>1546847</v>
      </c>
      <c r="B3874">
        <v>865901</v>
      </c>
      <c r="C3874">
        <v>0</v>
      </c>
      <c r="D3874">
        <v>680947</v>
      </c>
      <c r="E3874">
        <v>0</v>
      </c>
      <c r="F3874">
        <v>0.44</v>
      </c>
      <c r="G3874">
        <v>0.56000000000000005</v>
      </c>
      <c r="H3874" t="s">
        <v>16</v>
      </c>
      <c r="I3874" t="s">
        <v>147</v>
      </c>
      <c r="J3874">
        <v>2023</v>
      </c>
      <c r="K3874" t="s">
        <v>148</v>
      </c>
      <c r="L3874">
        <v>0.55978451650357142</v>
      </c>
      <c r="M3874">
        <v>0</v>
      </c>
      <c r="N3874">
        <v>0.44021612997277693</v>
      </c>
      <c r="O3874">
        <v>0</v>
      </c>
      <c r="P3874" t="s">
        <v>27</v>
      </c>
    </row>
    <row r="3875" spans="1:16" x14ac:dyDescent="0.2">
      <c r="A3875">
        <v>2660634</v>
      </c>
      <c r="B3875">
        <v>1946932</v>
      </c>
      <c r="C3875">
        <v>0</v>
      </c>
      <c r="D3875">
        <v>713702</v>
      </c>
      <c r="E3875">
        <v>0</v>
      </c>
      <c r="F3875">
        <v>0.35</v>
      </c>
      <c r="G3875">
        <v>0.65</v>
      </c>
      <c r="H3875" t="s">
        <v>20</v>
      </c>
      <c r="I3875" t="s">
        <v>147</v>
      </c>
      <c r="J3875">
        <v>2023</v>
      </c>
      <c r="K3875" t="s">
        <v>148</v>
      </c>
      <c r="L3875">
        <v>0.73175491255091829</v>
      </c>
      <c r="M3875">
        <v>0</v>
      </c>
      <c r="N3875">
        <v>0.26824508744908171</v>
      </c>
      <c r="O3875">
        <v>0</v>
      </c>
      <c r="P3875" t="s">
        <v>27</v>
      </c>
    </row>
    <row r="3876" spans="1:16" x14ac:dyDescent="0.2">
      <c r="A3876">
        <v>161753</v>
      </c>
      <c r="B3876">
        <v>142386</v>
      </c>
      <c r="C3876">
        <v>0</v>
      </c>
      <c r="D3876">
        <v>19367</v>
      </c>
      <c r="E3876">
        <v>0</v>
      </c>
      <c r="F3876">
        <v>0.1</v>
      </c>
      <c r="G3876">
        <v>0.9</v>
      </c>
      <c r="H3876" t="s">
        <v>21</v>
      </c>
      <c r="I3876" t="s">
        <v>147</v>
      </c>
      <c r="J3876">
        <v>2023</v>
      </c>
      <c r="K3876" t="s">
        <v>148</v>
      </c>
      <c r="L3876">
        <v>0.88026806303437954</v>
      </c>
      <c r="M3876">
        <v>0</v>
      </c>
      <c r="N3876">
        <v>0.1197319369656204</v>
      </c>
      <c r="O3876">
        <v>0</v>
      </c>
      <c r="P3876" t="s">
        <v>27</v>
      </c>
    </row>
    <row r="3877" spans="1:16" x14ac:dyDescent="0.2">
      <c r="A3877">
        <v>2915574</v>
      </c>
      <c r="B3877">
        <v>2353950</v>
      </c>
      <c r="C3877">
        <v>178505</v>
      </c>
      <c r="D3877">
        <v>381860</v>
      </c>
      <c r="E3877">
        <v>1259</v>
      </c>
      <c r="F3877">
        <v>0.4</v>
      </c>
      <c r="G3877">
        <v>0.6</v>
      </c>
      <c r="H3877" t="s">
        <v>16</v>
      </c>
      <c r="I3877" t="s">
        <v>149</v>
      </c>
      <c r="J3877">
        <v>2023</v>
      </c>
      <c r="K3877" t="s">
        <v>150</v>
      </c>
      <c r="L3877">
        <v>0.80737103568628343</v>
      </c>
      <c r="M3877">
        <v>6.1224650789175647E-2</v>
      </c>
      <c r="N3877">
        <v>0.13097249460998081</v>
      </c>
      <c r="O3877">
        <v>4.3181891456022041E-4</v>
      </c>
      <c r="P3877" t="s">
        <v>27</v>
      </c>
    </row>
    <row r="3878" spans="1:16" x14ac:dyDescent="0.2">
      <c r="A3878">
        <v>2086376</v>
      </c>
      <c r="B3878">
        <v>1139408</v>
      </c>
      <c r="C3878">
        <v>578000</v>
      </c>
      <c r="D3878">
        <v>368068</v>
      </c>
      <c r="E3878">
        <v>901</v>
      </c>
      <c r="F3878">
        <v>0.55000000000000004</v>
      </c>
      <c r="G3878">
        <v>0.45</v>
      </c>
      <c r="H3878" t="s">
        <v>20</v>
      </c>
      <c r="I3878" t="s">
        <v>149</v>
      </c>
      <c r="J3878">
        <v>2023</v>
      </c>
      <c r="K3878" t="s">
        <v>150</v>
      </c>
      <c r="L3878">
        <v>0.54611824522521346</v>
      </c>
      <c r="M3878">
        <v>0.27703539534580529</v>
      </c>
      <c r="N3878">
        <v>0.17641498943622819</v>
      </c>
      <c r="O3878">
        <v>4.3184929274493191E-4</v>
      </c>
      <c r="P3878" t="s">
        <v>27</v>
      </c>
    </row>
    <row r="3879" spans="1:16" x14ac:dyDescent="0.2">
      <c r="A3879">
        <v>3651519</v>
      </c>
      <c r="B3879">
        <v>1997149</v>
      </c>
      <c r="C3879">
        <v>1012436</v>
      </c>
      <c r="D3879">
        <v>640554</v>
      </c>
      <c r="E3879">
        <v>1379</v>
      </c>
      <c r="F3879">
        <v>0.33</v>
      </c>
      <c r="G3879">
        <v>0.67</v>
      </c>
      <c r="H3879" t="s">
        <v>21</v>
      </c>
      <c r="I3879" t="s">
        <v>149</v>
      </c>
      <c r="J3879">
        <v>2023</v>
      </c>
      <c r="K3879" t="s">
        <v>150</v>
      </c>
      <c r="L3879">
        <v>0.54693649410012657</v>
      </c>
      <c r="M3879">
        <v>0.27726433848488807</v>
      </c>
      <c r="N3879">
        <v>0.17542124250209301</v>
      </c>
      <c r="O3879">
        <v>3.7765105425988468E-4</v>
      </c>
      <c r="P3879" t="s">
        <v>27</v>
      </c>
    </row>
    <row r="3880" spans="1:16" x14ac:dyDescent="0.2">
      <c r="A3880">
        <v>-9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 t="s">
        <v>82</v>
      </c>
      <c r="I3880" t="s">
        <v>149</v>
      </c>
      <c r="J3880">
        <v>2023</v>
      </c>
      <c r="K3880" t="s">
        <v>150</v>
      </c>
      <c r="L3880">
        <v>0</v>
      </c>
      <c r="M3880">
        <v>0</v>
      </c>
      <c r="N3880">
        <v>0</v>
      </c>
      <c r="O3880">
        <v>0</v>
      </c>
      <c r="P3880" t="s">
        <v>27</v>
      </c>
    </row>
    <row r="3881" spans="1:16" x14ac:dyDescent="0.2">
      <c r="A3881">
        <v>2994025</v>
      </c>
      <c r="B3881">
        <v>1542540</v>
      </c>
      <c r="C3881">
        <v>246291</v>
      </c>
      <c r="D3881">
        <v>1205194</v>
      </c>
      <c r="E3881">
        <v>0</v>
      </c>
      <c r="F3881">
        <v>0.18</v>
      </c>
      <c r="G3881">
        <v>0.82</v>
      </c>
      <c r="H3881" t="s">
        <v>16</v>
      </c>
      <c r="I3881" t="s">
        <v>151</v>
      </c>
      <c r="J3881">
        <v>2023</v>
      </c>
      <c r="K3881" t="s">
        <v>152</v>
      </c>
      <c r="L3881">
        <v>0.51520611885338297</v>
      </c>
      <c r="M3881">
        <v>8.2260836165362686E-2</v>
      </c>
      <c r="N3881">
        <v>0.40253304498125431</v>
      </c>
      <c r="O3881">
        <v>0</v>
      </c>
      <c r="P3881" t="s">
        <v>27</v>
      </c>
    </row>
    <row r="3882" spans="1:16" x14ac:dyDescent="0.2">
      <c r="A3882">
        <v>2477953</v>
      </c>
      <c r="B3882">
        <v>1624693</v>
      </c>
      <c r="C3882">
        <v>494875</v>
      </c>
      <c r="D3882">
        <v>358385</v>
      </c>
      <c r="E3882">
        <v>0</v>
      </c>
      <c r="F3882">
        <v>0.36</v>
      </c>
      <c r="G3882">
        <v>0.64</v>
      </c>
      <c r="H3882" t="s">
        <v>20</v>
      </c>
      <c r="I3882" t="s">
        <v>151</v>
      </c>
      <c r="J3882">
        <v>2023</v>
      </c>
      <c r="K3882" t="s">
        <v>152</v>
      </c>
      <c r="L3882">
        <v>0.65565932848605279</v>
      </c>
      <c r="M3882">
        <v>0.19971121324738611</v>
      </c>
      <c r="N3882">
        <v>0.14462945826656121</v>
      </c>
      <c r="O3882">
        <v>0</v>
      </c>
      <c r="P3882" t="s">
        <v>27</v>
      </c>
    </row>
    <row r="3883" spans="1:16" x14ac:dyDescent="0.2">
      <c r="A3883">
        <v>11616153</v>
      </c>
      <c r="B3883">
        <v>9646950</v>
      </c>
      <c r="C3883">
        <v>943434</v>
      </c>
      <c r="D3883">
        <v>953571</v>
      </c>
      <c r="E3883">
        <v>72198</v>
      </c>
      <c r="F3883">
        <v>0.11</v>
      </c>
      <c r="G3883">
        <v>0.89</v>
      </c>
      <c r="H3883" t="s">
        <v>21</v>
      </c>
      <c r="I3883" t="s">
        <v>151</v>
      </c>
      <c r="J3883">
        <v>2023</v>
      </c>
      <c r="K3883" t="s">
        <v>152</v>
      </c>
      <c r="L3883">
        <v>0.83047718121481351</v>
      </c>
      <c r="M3883">
        <v>8.1217421981270396E-2</v>
      </c>
      <c r="N3883">
        <v>8.2090086106820392E-2</v>
      </c>
      <c r="O3883">
        <v>6.2153106970956737E-3</v>
      </c>
      <c r="P3883" t="s">
        <v>27</v>
      </c>
    </row>
    <row r="3884" spans="1:16" x14ac:dyDescent="0.2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1</v>
      </c>
      <c r="H3884" t="s">
        <v>82</v>
      </c>
      <c r="I3884" t="s">
        <v>151</v>
      </c>
      <c r="J3884">
        <v>2023</v>
      </c>
      <c r="K3884" t="s">
        <v>152</v>
      </c>
      <c r="P3884" t="s">
        <v>27</v>
      </c>
    </row>
    <row r="3885" spans="1:16" x14ac:dyDescent="0.2">
      <c r="A3885">
        <v>585622</v>
      </c>
      <c r="B3885">
        <v>546452</v>
      </c>
      <c r="C3885">
        <v>2610</v>
      </c>
      <c r="D3885">
        <v>28057</v>
      </c>
      <c r="E3885">
        <v>8503</v>
      </c>
      <c r="F3885">
        <v>0.76</v>
      </c>
      <c r="G3885">
        <v>0.24</v>
      </c>
      <c r="H3885" t="s">
        <v>16</v>
      </c>
      <c r="I3885" t="s">
        <v>153</v>
      </c>
      <c r="J3885">
        <v>2023</v>
      </c>
      <c r="K3885" t="s">
        <v>154</v>
      </c>
      <c r="L3885">
        <v>0.93311385159710525</v>
      </c>
      <c r="M3885">
        <v>4.4567997786968388E-3</v>
      </c>
      <c r="N3885">
        <v>4.7909743827929958E-2</v>
      </c>
      <c r="O3885">
        <v>1.4519604796267901E-2</v>
      </c>
      <c r="P3885" t="s">
        <v>19</v>
      </c>
    </row>
    <row r="3886" spans="1:16" x14ac:dyDescent="0.2">
      <c r="A3886">
        <v>5802</v>
      </c>
      <c r="B3886">
        <v>3664</v>
      </c>
      <c r="C3886">
        <v>27</v>
      </c>
      <c r="D3886">
        <v>0</v>
      </c>
      <c r="E3886">
        <v>2111</v>
      </c>
      <c r="F3886">
        <v>0.94</v>
      </c>
      <c r="G3886">
        <v>0.06</v>
      </c>
      <c r="H3886" t="s">
        <v>20</v>
      </c>
      <c r="I3886" t="s">
        <v>153</v>
      </c>
      <c r="J3886">
        <v>2023</v>
      </c>
      <c r="K3886" t="s">
        <v>154</v>
      </c>
      <c r="L3886">
        <v>0.63150637711134094</v>
      </c>
      <c r="M3886">
        <v>4.6535677352637023E-3</v>
      </c>
      <c r="N3886">
        <v>0</v>
      </c>
      <c r="O3886">
        <v>0.3638400551533954</v>
      </c>
      <c r="P3886" t="s">
        <v>19</v>
      </c>
    </row>
    <row r="3887" spans="1:16" x14ac:dyDescent="0.2">
      <c r="A3887">
        <v>140606</v>
      </c>
      <c r="B3887">
        <v>139959</v>
      </c>
      <c r="C3887">
        <v>647</v>
      </c>
      <c r="D3887">
        <v>0</v>
      </c>
      <c r="E3887">
        <v>0</v>
      </c>
      <c r="F3887">
        <v>0.85</v>
      </c>
      <c r="G3887">
        <v>0.15</v>
      </c>
      <c r="H3887" t="s">
        <v>21</v>
      </c>
      <c r="I3887" t="s">
        <v>153</v>
      </c>
      <c r="J3887">
        <v>2023</v>
      </c>
      <c r="K3887" t="s">
        <v>154</v>
      </c>
      <c r="L3887">
        <v>0.99539848939590059</v>
      </c>
      <c r="M3887">
        <v>4.6015106040993986E-3</v>
      </c>
      <c r="N3887">
        <v>0</v>
      </c>
      <c r="O3887">
        <v>0</v>
      </c>
      <c r="P3887" t="s">
        <v>19</v>
      </c>
    </row>
    <row r="3888" spans="1:16" x14ac:dyDescent="0.2">
      <c r="A3888">
        <v>243613</v>
      </c>
      <c r="B3888">
        <v>237050</v>
      </c>
      <c r="C3888">
        <v>2211</v>
      </c>
      <c r="D3888">
        <v>4351</v>
      </c>
      <c r="E3888">
        <v>0</v>
      </c>
      <c r="F3888">
        <v>1</v>
      </c>
      <c r="G3888">
        <v>0</v>
      </c>
      <c r="H3888" t="s">
        <v>16</v>
      </c>
      <c r="I3888" t="s">
        <v>155</v>
      </c>
      <c r="J3888">
        <v>2023</v>
      </c>
      <c r="K3888" t="s">
        <v>156</v>
      </c>
      <c r="L3888">
        <v>0.97305972998156909</v>
      </c>
      <c r="M3888">
        <v>9.0758703353269327E-3</v>
      </c>
      <c r="N3888">
        <v>1.7860294811853229E-2</v>
      </c>
      <c r="O3888">
        <v>0</v>
      </c>
      <c r="P3888" t="s">
        <v>19</v>
      </c>
    </row>
    <row r="3889" spans="1:16" x14ac:dyDescent="0.2">
      <c r="A3889">
        <v>0</v>
      </c>
      <c r="B3889">
        <v>0</v>
      </c>
      <c r="C3889">
        <v>0</v>
      </c>
      <c r="D3889">
        <v>0</v>
      </c>
      <c r="E3889">
        <v>0</v>
      </c>
      <c r="F3889">
        <v>3</v>
      </c>
      <c r="G3889">
        <v>0</v>
      </c>
      <c r="H3889" t="s">
        <v>20</v>
      </c>
      <c r="I3889" t="s">
        <v>155</v>
      </c>
      <c r="J3889">
        <v>2023</v>
      </c>
      <c r="K3889" t="s">
        <v>156</v>
      </c>
      <c r="P3889" t="s">
        <v>19</v>
      </c>
    </row>
    <row r="3890" spans="1:16" x14ac:dyDescent="0.2">
      <c r="A3890">
        <v>282134</v>
      </c>
      <c r="B3890">
        <v>274431</v>
      </c>
      <c r="C3890">
        <v>7703</v>
      </c>
      <c r="D3890">
        <v>0</v>
      </c>
      <c r="E3890">
        <v>0</v>
      </c>
      <c r="F3890">
        <v>0.84</v>
      </c>
      <c r="G3890">
        <v>0.16</v>
      </c>
      <c r="H3890" t="s">
        <v>21</v>
      </c>
      <c r="I3890" t="s">
        <v>155</v>
      </c>
      <c r="J3890">
        <v>2023</v>
      </c>
      <c r="K3890" t="s">
        <v>156</v>
      </c>
      <c r="L3890">
        <v>0.97269737075290463</v>
      </c>
      <c r="M3890">
        <v>2.730262924709535E-2</v>
      </c>
      <c r="N3890">
        <v>0</v>
      </c>
      <c r="O3890">
        <v>0</v>
      </c>
      <c r="P3890" t="s">
        <v>19</v>
      </c>
    </row>
    <row r="3891" spans="1:16" x14ac:dyDescent="0.2">
      <c r="A3891">
        <v>8098245</v>
      </c>
      <c r="B3891">
        <v>4628158</v>
      </c>
      <c r="C3891">
        <v>558855</v>
      </c>
      <c r="D3891">
        <v>2862078</v>
      </c>
      <c r="E3891">
        <v>49154</v>
      </c>
      <c r="F3891">
        <v>0.24</v>
      </c>
      <c r="G3891">
        <v>0.76</v>
      </c>
      <c r="H3891" t="s">
        <v>16</v>
      </c>
      <c r="I3891" t="s">
        <v>157</v>
      </c>
      <c r="J3891">
        <v>2023</v>
      </c>
      <c r="K3891" t="s">
        <v>158</v>
      </c>
      <c r="L3891">
        <v>0.57150135615803177</v>
      </c>
      <c r="M3891">
        <v>6.9009396480348525E-2</v>
      </c>
      <c r="N3891">
        <v>0.35341953719602209</v>
      </c>
      <c r="O3891">
        <v>6.0697101655976084E-3</v>
      </c>
      <c r="P3891" t="s">
        <v>27</v>
      </c>
    </row>
    <row r="3892" spans="1:16" x14ac:dyDescent="0.2">
      <c r="A3892">
        <v>3947782</v>
      </c>
      <c r="B3892">
        <v>2074181</v>
      </c>
      <c r="C3892">
        <v>1225208</v>
      </c>
      <c r="D3892">
        <v>648392</v>
      </c>
      <c r="E3892">
        <v>0</v>
      </c>
      <c r="F3892">
        <v>0.42</v>
      </c>
      <c r="G3892">
        <v>0.57999999999999996</v>
      </c>
      <c r="H3892" t="s">
        <v>20</v>
      </c>
      <c r="I3892" t="s">
        <v>157</v>
      </c>
      <c r="J3892">
        <v>2023</v>
      </c>
      <c r="K3892" t="s">
        <v>158</v>
      </c>
      <c r="L3892">
        <v>0.52540413832374733</v>
      </c>
      <c r="M3892">
        <v>0.31035350989492327</v>
      </c>
      <c r="N3892">
        <v>0.1642420984745358</v>
      </c>
      <c r="O3892">
        <v>0</v>
      </c>
      <c r="P3892" t="s">
        <v>27</v>
      </c>
    </row>
    <row r="3893" spans="1:16" x14ac:dyDescent="0.2">
      <c r="A3893">
        <v>1759512</v>
      </c>
      <c r="B3893">
        <v>294364</v>
      </c>
      <c r="C3893">
        <v>825441</v>
      </c>
      <c r="D3893">
        <v>639708</v>
      </c>
      <c r="E3893">
        <v>0</v>
      </c>
      <c r="F3893">
        <v>0.06</v>
      </c>
      <c r="G3893">
        <v>0.94</v>
      </c>
      <c r="H3893" t="s">
        <v>21</v>
      </c>
      <c r="I3893" t="s">
        <v>157</v>
      </c>
      <c r="J3893">
        <v>2023</v>
      </c>
      <c r="K3893" t="s">
        <v>158</v>
      </c>
      <c r="L3893">
        <v>0.16729866008302299</v>
      </c>
      <c r="M3893">
        <v>0.46913064531529203</v>
      </c>
      <c r="N3893">
        <v>0.36357126294108821</v>
      </c>
      <c r="O3893">
        <v>0</v>
      </c>
      <c r="P3893" t="s">
        <v>27</v>
      </c>
    </row>
    <row r="3894" spans="1:16" x14ac:dyDescent="0.2">
      <c r="A3894">
        <v>757580</v>
      </c>
      <c r="B3894">
        <v>471799</v>
      </c>
      <c r="C3894">
        <v>62403</v>
      </c>
      <c r="D3894">
        <v>223378</v>
      </c>
      <c r="E3894">
        <v>0</v>
      </c>
      <c r="F3894">
        <v>0.2</v>
      </c>
      <c r="G3894">
        <v>0.8</v>
      </c>
      <c r="H3894" t="s">
        <v>16</v>
      </c>
      <c r="I3894" t="s">
        <v>159</v>
      </c>
      <c r="J3894">
        <v>2023</v>
      </c>
      <c r="K3894" t="s">
        <v>160</v>
      </c>
      <c r="L3894">
        <v>0.62277119248132207</v>
      </c>
      <c r="M3894">
        <v>8.2371498719607167E-2</v>
      </c>
      <c r="N3894">
        <v>0.29485730879907068</v>
      </c>
      <c r="O3894">
        <v>0</v>
      </c>
      <c r="P3894" t="s">
        <v>27</v>
      </c>
    </row>
    <row r="3895" spans="1:16" x14ac:dyDescent="0.2">
      <c r="A3895">
        <v>1336549</v>
      </c>
      <c r="B3895">
        <v>1239965</v>
      </c>
      <c r="C3895">
        <v>94805</v>
      </c>
      <c r="D3895">
        <v>1779</v>
      </c>
      <c r="E3895">
        <v>0</v>
      </c>
      <c r="F3895">
        <v>0.77</v>
      </c>
      <c r="G3895">
        <v>0.23</v>
      </c>
      <c r="H3895" t="s">
        <v>20</v>
      </c>
      <c r="I3895" t="s">
        <v>159</v>
      </c>
      <c r="J3895">
        <v>2023</v>
      </c>
      <c r="K3895" t="s">
        <v>160</v>
      </c>
      <c r="L3895">
        <v>0.92773628202183389</v>
      </c>
      <c r="M3895">
        <v>7.0932678113559619E-2</v>
      </c>
      <c r="N3895">
        <v>1.331039864606535E-3</v>
      </c>
      <c r="O3895">
        <v>0</v>
      </c>
      <c r="P3895" t="s">
        <v>27</v>
      </c>
    </row>
    <row r="3896" spans="1:16" x14ac:dyDescent="0.2">
      <c r="A3896">
        <v>523249</v>
      </c>
      <c r="B3896">
        <v>409127</v>
      </c>
      <c r="C3896">
        <v>64707</v>
      </c>
      <c r="D3896">
        <v>49414</v>
      </c>
      <c r="E3896">
        <v>0</v>
      </c>
      <c r="F3896">
        <v>0.19</v>
      </c>
      <c r="G3896">
        <v>0.81</v>
      </c>
      <c r="H3896" t="s">
        <v>21</v>
      </c>
      <c r="I3896" t="s">
        <v>159</v>
      </c>
      <c r="J3896">
        <v>2023</v>
      </c>
      <c r="K3896" t="s">
        <v>160</v>
      </c>
      <c r="L3896">
        <v>0.78189733759644076</v>
      </c>
      <c r="M3896">
        <v>0.1236638770451544</v>
      </c>
      <c r="N3896">
        <v>9.4436874222406542E-2</v>
      </c>
      <c r="O3896">
        <v>0</v>
      </c>
      <c r="P3896" t="s">
        <v>27</v>
      </c>
    </row>
    <row r="3897" spans="1:16" x14ac:dyDescent="0.2">
      <c r="A3897">
        <v>230568</v>
      </c>
      <c r="B3897">
        <v>128516</v>
      </c>
      <c r="C3897">
        <v>102052</v>
      </c>
      <c r="D3897">
        <v>0</v>
      </c>
      <c r="E3897">
        <v>0</v>
      </c>
      <c r="F3897">
        <v>0.88</v>
      </c>
      <c r="G3897">
        <v>0.12</v>
      </c>
      <c r="H3897" t="s">
        <v>16</v>
      </c>
      <c r="I3897" t="s">
        <v>161</v>
      </c>
      <c r="J3897">
        <v>2023</v>
      </c>
      <c r="K3897" t="s">
        <v>162</v>
      </c>
      <c r="L3897">
        <v>0.55738870962145659</v>
      </c>
      <c r="M3897">
        <v>0.44261129037854341</v>
      </c>
      <c r="N3897">
        <v>0</v>
      </c>
      <c r="O3897">
        <v>0</v>
      </c>
      <c r="P3897" t="s">
        <v>27</v>
      </c>
    </row>
    <row r="3898" spans="1:16" x14ac:dyDescent="0.2">
      <c r="A3898">
        <v>16878</v>
      </c>
      <c r="B3898">
        <v>9335</v>
      </c>
      <c r="C3898">
        <v>7543</v>
      </c>
      <c r="D3898">
        <v>0</v>
      </c>
      <c r="E3898">
        <v>0</v>
      </c>
      <c r="F3898">
        <v>0.94</v>
      </c>
      <c r="G3898">
        <v>0.06</v>
      </c>
      <c r="H3898" t="s">
        <v>20</v>
      </c>
      <c r="I3898" t="s">
        <v>161</v>
      </c>
      <c r="J3898">
        <v>2023</v>
      </c>
      <c r="K3898" t="s">
        <v>162</v>
      </c>
      <c r="L3898">
        <v>0.55308685863253937</v>
      </c>
      <c r="M3898">
        <v>0.44691314136746058</v>
      </c>
      <c r="N3898">
        <v>0</v>
      </c>
      <c r="O3898">
        <v>0</v>
      </c>
      <c r="P3898" t="s">
        <v>27</v>
      </c>
    </row>
    <row r="3899" spans="1:16" x14ac:dyDescent="0.2">
      <c r="A3899">
        <v>-68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 t="s">
        <v>21</v>
      </c>
      <c r="I3899" t="s">
        <v>161</v>
      </c>
      <c r="J3899">
        <v>2023</v>
      </c>
      <c r="K3899" t="s">
        <v>162</v>
      </c>
      <c r="L3899">
        <v>0</v>
      </c>
      <c r="M3899">
        <v>0</v>
      </c>
      <c r="N3899">
        <v>0</v>
      </c>
      <c r="O3899">
        <v>0</v>
      </c>
      <c r="P3899" t="s">
        <v>27</v>
      </c>
    </row>
    <row r="3900" spans="1:16" x14ac:dyDescent="0.2">
      <c r="A3900">
        <v>-569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1</v>
      </c>
      <c r="H3900" t="s">
        <v>82</v>
      </c>
      <c r="I3900" t="s">
        <v>161</v>
      </c>
      <c r="J3900">
        <v>2023</v>
      </c>
      <c r="K3900" t="s">
        <v>162</v>
      </c>
      <c r="L3900">
        <v>0</v>
      </c>
      <c r="M3900">
        <v>0</v>
      </c>
      <c r="N3900">
        <v>0</v>
      </c>
      <c r="O3900">
        <v>0</v>
      </c>
      <c r="P3900" t="s">
        <v>27</v>
      </c>
    </row>
    <row r="3901" spans="1:16" x14ac:dyDescent="0.2">
      <c r="A3901">
        <v>4007962</v>
      </c>
      <c r="B3901">
        <v>3310739</v>
      </c>
      <c r="C3901">
        <v>69328</v>
      </c>
      <c r="D3901">
        <v>215196</v>
      </c>
      <c r="E3901">
        <v>412700</v>
      </c>
      <c r="F3901">
        <v>0.27</v>
      </c>
      <c r="G3901">
        <v>0.73</v>
      </c>
      <c r="H3901" t="s">
        <v>16</v>
      </c>
      <c r="I3901" t="s">
        <v>163</v>
      </c>
      <c r="J3901">
        <v>2023</v>
      </c>
      <c r="K3901" t="s">
        <v>164</v>
      </c>
      <c r="L3901">
        <v>0.82604051635220099</v>
      </c>
      <c r="M3901">
        <v>1.7297569188530228E-2</v>
      </c>
      <c r="N3901">
        <v>5.369212582354823E-2</v>
      </c>
      <c r="O3901">
        <v>0.10297003813908411</v>
      </c>
      <c r="P3901" t="s">
        <v>79</v>
      </c>
    </row>
    <row r="3902" spans="1:16" x14ac:dyDescent="0.2">
      <c r="A3902">
        <v>103886</v>
      </c>
      <c r="B3902">
        <v>59151</v>
      </c>
      <c r="C3902">
        <v>6865</v>
      </c>
      <c r="D3902">
        <v>36033</v>
      </c>
      <c r="E3902">
        <v>1837</v>
      </c>
      <c r="F3902">
        <v>0.09</v>
      </c>
      <c r="G3902">
        <v>0.91</v>
      </c>
      <c r="H3902" t="s">
        <v>20</v>
      </c>
      <c r="I3902" t="s">
        <v>163</v>
      </c>
      <c r="J3902">
        <v>2023</v>
      </c>
      <c r="K3902" t="s">
        <v>164</v>
      </c>
      <c r="L3902">
        <v>0.56938374756945109</v>
      </c>
      <c r="M3902">
        <v>6.6082051479506382E-2</v>
      </c>
      <c r="N3902">
        <v>0.34685135629439962</v>
      </c>
      <c r="O3902">
        <v>1.7682844656642861E-2</v>
      </c>
      <c r="P3902" t="s">
        <v>79</v>
      </c>
    </row>
    <row r="3903" spans="1:16" x14ac:dyDescent="0.2">
      <c r="A3903">
        <v>545335</v>
      </c>
      <c r="B3903">
        <v>451304</v>
      </c>
      <c r="C3903">
        <v>75601</v>
      </c>
      <c r="D3903">
        <v>8787</v>
      </c>
      <c r="E3903">
        <v>9642</v>
      </c>
      <c r="F3903">
        <v>0.67</v>
      </c>
      <c r="G3903">
        <v>0.33</v>
      </c>
      <c r="H3903" t="s">
        <v>21</v>
      </c>
      <c r="I3903" t="s">
        <v>163</v>
      </c>
      <c r="J3903">
        <v>2023</v>
      </c>
      <c r="K3903" t="s">
        <v>164</v>
      </c>
      <c r="L3903">
        <v>0.82757204287272956</v>
      </c>
      <c r="M3903">
        <v>0.13863221689420269</v>
      </c>
      <c r="N3903">
        <v>1.6113031439390461E-2</v>
      </c>
      <c r="O3903">
        <v>1.7680875058450309E-2</v>
      </c>
      <c r="P3903" t="s">
        <v>79</v>
      </c>
    </row>
    <row r="3904" spans="1:16" x14ac:dyDescent="0.2">
      <c r="A3904">
        <v>1073743</v>
      </c>
      <c r="B3904">
        <v>531023</v>
      </c>
      <c r="C3904">
        <v>542721</v>
      </c>
      <c r="D3904">
        <v>0</v>
      </c>
      <c r="E3904">
        <v>0</v>
      </c>
      <c r="F3904">
        <v>0.28000000000000003</v>
      </c>
      <c r="G3904">
        <v>0.72</v>
      </c>
      <c r="H3904" t="s">
        <v>16</v>
      </c>
      <c r="I3904" t="s">
        <v>165</v>
      </c>
      <c r="J3904">
        <v>2023</v>
      </c>
      <c r="K3904" t="s">
        <v>166</v>
      </c>
      <c r="L3904">
        <v>0.49455316588792658</v>
      </c>
      <c r="M3904">
        <v>0.50544776543362802</v>
      </c>
      <c r="N3904">
        <v>0</v>
      </c>
      <c r="O3904">
        <v>0</v>
      </c>
      <c r="P3904" t="s">
        <v>19</v>
      </c>
    </row>
    <row r="3905" spans="1:16" x14ac:dyDescent="0.2">
      <c r="A3905">
        <v>323819</v>
      </c>
      <c r="B3905">
        <v>203677</v>
      </c>
      <c r="C3905">
        <v>87568</v>
      </c>
      <c r="D3905">
        <v>32574</v>
      </c>
      <c r="E3905">
        <v>0</v>
      </c>
      <c r="F3905">
        <v>0.28000000000000003</v>
      </c>
      <c r="G3905">
        <v>0.72</v>
      </c>
      <c r="H3905" t="s">
        <v>20</v>
      </c>
      <c r="I3905" t="s">
        <v>165</v>
      </c>
      <c r="J3905">
        <v>2023</v>
      </c>
      <c r="K3905" t="s">
        <v>166</v>
      </c>
      <c r="L3905">
        <v>0.62898409296551472</v>
      </c>
      <c r="M3905">
        <v>0.27042267439526402</v>
      </c>
      <c r="N3905">
        <v>0.10059323263922131</v>
      </c>
      <c r="O3905">
        <v>0</v>
      </c>
      <c r="P3905" t="s">
        <v>19</v>
      </c>
    </row>
    <row r="3906" spans="1:16" x14ac:dyDescent="0.2">
      <c r="A3906">
        <v>664293</v>
      </c>
      <c r="B3906">
        <v>510698</v>
      </c>
      <c r="C3906">
        <v>153595</v>
      </c>
      <c r="D3906">
        <v>0</v>
      </c>
      <c r="E3906">
        <v>0</v>
      </c>
      <c r="F3906">
        <v>0.69</v>
      </c>
      <c r="G3906">
        <v>0.31</v>
      </c>
      <c r="H3906" t="s">
        <v>21</v>
      </c>
      <c r="I3906" t="s">
        <v>165</v>
      </c>
      <c r="J3906">
        <v>2023</v>
      </c>
      <c r="K3906" t="s">
        <v>166</v>
      </c>
      <c r="L3906">
        <v>0.76878425634471537</v>
      </c>
      <c r="M3906">
        <v>0.23121574365528461</v>
      </c>
      <c r="N3906">
        <v>0</v>
      </c>
      <c r="O3906">
        <v>0</v>
      </c>
      <c r="P3906" t="s">
        <v>19</v>
      </c>
    </row>
    <row r="3907" spans="1:16" x14ac:dyDescent="0.2">
      <c r="A3907">
        <v>1497614</v>
      </c>
      <c r="B3907">
        <v>791394</v>
      </c>
      <c r="C3907">
        <v>352136</v>
      </c>
      <c r="D3907">
        <v>354084</v>
      </c>
      <c r="E3907">
        <v>0</v>
      </c>
      <c r="F3907">
        <v>0.41</v>
      </c>
      <c r="G3907">
        <v>0.59</v>
      </c>
      <c r="H3907" t="s">
        <v>16</v>
      </c>
      <c r="I3907" t="s">
        <v>167</v>
      </c>
      <c r="J3907">
        <v>2023</v>
      </c>
      <c r="K3907" t="s">
        <v>168</v>
      </c>
      <c r="L3907">
        <v>0.5284365664316707</v>
      </c>
      <c r="M3907">
        <v>0.23513134893236839</v>
      </c>
      <c r="N3907">
        <v>0.23643208463596091</v>
      </c>
      <c r="O3907">
        <v>0</v>
      </c>
      <c r="P3907" t="s">
        <v>27</v>
      </c>
    </row>
    <row r="3908" spans="1:16" x14ac:dyDescent="0.2">
      <c r="A3908">
        <v>620585</v>
      </c>
      <c r="B3908">
        <v>253265</v>
      </c>
      <c r="C3908">
        <v>365764</v>
      </c>
      <c r="D3908">
        <v>1557</v>
      </c>
      <c r="E3908">
        <v>0</v>
      </c>
      <c r="F3908">
        <v>0.4</v>
      </c>
      <c r="G3908">
        <v>0.6</v>
      </c>
      <c r="H3908" t="s">
        <v>20</v>
      </c>
      <c r="I3908" t="s">
        <v>167</v>
      </c>
      <c r="J3908">
        <v>2023</v>
      </c>
      <c r="K3908" t="s">
        <v>168</v>
      </c>
      <c r="L3908">
        <v>0.40810686690783698</v>
      </c>
      <c r="M3908">
        <v>0.58938582144267104</v>
      </c>
      <c r="N3908">
        <v>2.5089230323001679E-3</v>
      </c>
      <c r="O3908">
        <v>0</v>
      </c>
      <c r="P3908" t="s">
        <v>27</v>
      </c>
    </row>
    <row r="3909" spans="1:16" x14ac:dyDescent="0.2">
      <c r="A3909">
        <v>897448</v>
      </c>
      <c r="B3909">
        <v>742050</v>
      </c>
      <c r="C3909">
        <v>153181</v>
      </c>
      <c r="D3909">
        <v>2217</v>
      </c>
      <c r="E3909">
        <v>0</v>
      </c>
      <c r="F3909">
        <v>0.53</v>
      </c>
      <c r="G3909">
        <v>0.47</v>
      </c>
      <c r="H3909" t="s">
        <v>21</v>
      </c>
      <c r="I3909" t="s">
        <v>167</v>
      </c>
      <c r="J3909">
        <v>2023</v>
      </c>
      <c r="K3909" t="s">
        <v>168</v>
      </c>
      <c r="L3909">
        <v>0.82684456369616954</v>
      </c>
      <c r="M3909">
        <v>0.17068509818953301</v>
      </c>
      <c r="N3909">
        <v>2.4703381142974299E-3</v>
      </c>
      <c r="O3909">
        <v>0</v>
      </c>
      <c r="P3909" t="s">
        <v>27</v>
      </c>
    </row>
    <row r="3910" spans="1:16" x14ac:dyDescent="0.2">
      <c r="A3910">
        <v>7124634</v>
      </c>
      <c r="B3910">
        <v>3283446</v>
      </c>
      <c r="C3910">
        <v>990823</v>
      </c>
      <c r="D3910">
        <v>2833903</v>
      </c>
      <c r="E3910">
        <v>16461</v>
      </c>
      <c r="F3910">
        <v>0.18</v>
      </c>
      <c r="G3910">
        <v>0.82</v>
      </c>
      <c r="H3910" t="s">
        <v>16</v>
      </c>
      <c r="I3910" t="s">
        <v>169</v>
      </c>
      <c r="J3910">
        <v>2023</v>
      </c>
      <c r="K3910" t="s">
        <v>170</v>
      </c>
      <c r="L3910">
        <v>0.46085819987384607</v>
      </c>
      <c r="M3910">
        <v>0.13907002100037699</v>
      </c>
      <c r="N3910">
        <v>0.39776120429484518</v>
      </c>
      <c r="O3910">
        <v>2.3104344728445002E-3</v>
      </c>
      <c r="P3910" t="s">
        <v>27</v>
      </c>
    </row>
    <row r="3911" spans="1:16" x14ac:dyDescent="0.2">
      <c r="A3911">
        <v>2851713</v>
      </c>
      <c r="B3911">
        <v>1644566</v>
      </c>
      <c r="C3911">
        <v>1071783</v>
      </c>
      <c r="D3911">
        <v>134779</v>
      </c>
      <c r="E3911">
        <v>585</v>
      </c>
      <c r="F3911">
        <v>0.17</v>
      </c>
      <c r="G3911">
        <v>0.83</v>
      </c>
      <c r="H3911" t="s">
        <v>20</v>
      </c>
      <c r="I3911" t="s">
        <v>169</v>
      </c>
      <c r="J3911">
        <v>2023</v>
      </c>
      <c r="K3911" t="s">
        <v>170</v>
      </c>
      <c r="L3911">
        <v>0.57669407826103114</v>
      </c>
      <c r="M3911">
        <v>0.37583831191988809</v>
      </c>
      <c r="N3911">
        <v>4.7262469961037452E-2</v>
      </c>
      <c r="O3911">
        <v>2.051398580432182E-4</v>
      </c>
      <c r="P3911" t="s">
        <v>27</v>
      </c>
    </row>
    <row r="3912" spans="1:16" x14ac:dyDescent="0.2">
      <c r="A3912">
        <v>14512353</v>
      </c>
      <c r="B3912">
        <v>9883084</v>
      </c>
      <c r="C3912">
        <v>2039945</v>
      </c>
      <c r="D3912">
        <v>2578029</v>
      </c>
      <c r="E3912">
        <v>11296</v>
      </c>
      <c r="F3912">
        <v>0.18</v>
      </c>
      <c r="G3912">
        <v>0.82</v>
      </c>
      <c r="H3912" t="s">
        <v>21</v>
      </c>
      <c r="I3912" t="s">
        <v>169</v>
      </c>
      <c r="J3912">
        <v>2023</v>
      </c>
      <c r="K3912" t="s">
        <v>170</v>
      </c>
      <c r="L3912">
        <v>0.68101182489152512</v>
      </c>
      <c r="M3912">
        <v>0.14056610943793879</v>
      </c>
      <c r="N3912">
        <v>0.1776437632133121</v>
      </c>
      <c r="O3912">
        <v>7.7837136403724472E-4</v>
      </c>
      <c r="P3912" t="s">
        <v>27</v>
      </c>
    </row>
    <row r="3913" spans="1:16" x14ac:dyDescent="0.2">
      <c r="A3913">
        <v>14831056</v>
      </c>
      <c r="B3913">
        <v>6961379</v>
      </c>
      <c r="C3913">
        <v>0</v>
      </c>
      <c r="D3913">
        <v>7819706</v>
      </c>
      <c r="E3913">
        <v>49972</v>
      </c>
      <c r="F3913">
        <v>0.1</v>
      </c>
      <c r="G3913">
        <v>0.9</v>
      </c>
      <c r="H3913" t="s">
        <v>16</v>
      </c>
      <c r="I3913" t="s">
        <v>171</v>
      </c>
      <c r="J3913">
        <v>2023</v>
      </c>
      <c r="K3913" t="s">
        <v>172</v>
      </c>
      <c r="L3913">
        <v>0.4693785122246184</v>
      </c>
      <c r="M3913">
        <v>0</v>
      </c>
      <c r="N3913">
        <v>0.52725213902502965</v>
      </c>
      <c r="O3913">
        <v>3.3694161764340992E-3</v>
      </c>
      <c r="P3913" t="s">
        <v>173</v>
      </c>
    </row>
    <row r="3914" spans="1:16" x14ac:dyDescent="0.2">
      <c r="A3914">
        <v>3261451</v>
      </c>
      <c r="B3914">
        <v>536204</v>
      </c>
      <c r="C3914">
        <v>0</v>
      </c>
      <c r="D3914">
        <v>2725247</v>
      </c>
      <c r="E3914">
        <v>0</v>
      </c>
      <c r="F3914">
        <v>0.2</v>
      </c>
      <c r="G3914">
        <v>0.8</v>
      </c>
      <c r="H3914" t="s">
        <v>20</v>
      </c>
      <c r="I3914" t="s">
        <v>171</v>
      </c>
      <c r="J3914">
        <v>2023</v>
      </c>
      <c r="K3914" t="s">
        <v>172</v>
      </c>
      <c r="L3914">
        <v>0.16440657854433499</v>
      </c>
      <c r="M3914">
        <v>0</v>
      </c>
      <c r="N3914">
        <v>0.83559342145566495</v>
      </c>
      <c r="O3914">
        <v>0</v>
      </c>
      <c r="P3914" t="s">
        <v>173</v>
      </c>
    </row>
    <row r="3915" spans="1:16" x14ac:dyDescent="0.2">
      <c r="A3915">
        <v>2634821</v>
      </c>
      <c r="B3915">
        <v>1551048</v>
      </c>
      <c r="C3915">
        <v>0</v>
      </c>
      <c r="D3915">
        <v>1083773</v>
      </c>
      <c r="E3915">
        <v>0</v>
      </c>
      <c r="F3915">
        <v>0.4</v>
      </c>
      <c r="G3915">
        <v>0.6</v>
      </c>
      <c r="H3915" t="s">
        <v>21</v>
      </c>
      <c r="I3915" t="s">
        <v>171</v>
      </c>
      <c r="J3915">
        <v>2023</v>
      </c>
      <c r="K3915" t="s">
        <v>172</v>
      </c>
      <c r="L3915">
        <v>0.58867300662929289</v>
      </c>
      <c r="M3915">
        <v>0</v>
      </c>
      <c r="N3915">
        <v>0.41132699337070722</v>
      </c>
      <c r="O3915">
        <v>0</v>
      </c>
      <c r="P3915" t="s">
        <v>173</v>
      </c>
    </row>
    <row r="3916" spans="1:16" x14ac:dyDescent="0.2">
      <c r="A3916">
        <v>662826</v>
      </c>
      <c r="B3916">
        <v>316956</v>
      </c>
      <c r="C3916">
        <v>97941</v>
      </c>
      <c r="D3916">
        <v>245715</v>
      </c>
      <c r="E3916">
        <v>2214</v>
      </c>
      <c r="F3916">
        <v>0.36</v>
      </c>
      <c r="G3916">
        <v>0.64</v>
      </c>
      <c r="H3916" t="s">
        <v>16</v>
      </c>
      <c r="I3916" t="s">
        <v>174</v>
      </c>
      <c r="J3916">
        <v>2023</v>
      </c>
      <c r="K3916" t="s">
        <v>175</v>
      </c>
      <c r="L3916">
        <v>0.47818884594146882</v>
      </c>
      <c r="M3916">
        <v>0.147762761267663</v>
      </c>
      <c r="N3916">
        <v>0.37070814965013438</v>
      </c>
      <c r="O3916">
        <v>3.3402431407337672E-3</v>
      </c>
      <c r="P3916" t="s">
        <v>27</v>
      </c>
    </row>
    <row r="3917" spans="1:16" x14ac:dyDescent="0.2">
      <c r="A3917">
        <v>44772</v>
      </c>
      <c r="B3917">
        <v>5356</v>
      </c>
      <c r="C3917">
        <v>38687</v>
      </c>
      <c r="D3917">
        <v>580</v>
      </c>
      <c r="E3917">
        <v>150</v>
      </c>
      <c r="F3917">
        <v>0.14000000000000001</v>
      </c>
      <c r="G3917">
        <v>0.86</v>
      </c>
      <c r="H3917" t="s">
        <v>20</v>
      </c>
      <c r="I3917" t="s">
        <v>174</v>
      </c>
      <c r="J3917">
        <v>2023</v>
      </c>
      <c r="K3917" t="s">
        <v>175</v>
      </c>
      <c r="L3917">
        <v>0.11962833914053431</v>
      </c>
      <c r="M3917">
        <v>0.86408916286965065</v>
      </c>
      <c r="N3917">
        <v>1.29545251496471E-2</v>
      </c>
      <c r="O3917">
        <v>3.3503082283570088E-3</v>
      </c>
      <c r="P3917" t="s">
        <v>27</v>
      </c>
    </row>
    <row r="3918" spans="1:16" x14ac:dyDescent="0.2">
      <c r="A3918">
        <v>997690</v>
      </c>
      <c r="B3918">
        <v>795523</v>
      </c>
      <c r="C3918">
        <v>124454</v>
      </c>
      <c r="D3918">
        <v>74459</v>
      </c>
      <c r="E3918">
        <v>3254</v>
      </c>
      <c r="F3918">
        <v>0.83</v>
      </c>
      <c r="G3918">
        <v>0.17</v>
      </c>
      <c r="H3918" t="s">
        <v>21</v>
      </c>
      <c r="I3918" t="s">
        <v>174</v>
      </c>
      <c r="J3918">
        <v>2023</v>
      </c>
      <c r="K3918" t="s">
        <v>175</v>
      </c>
      <c r="L3918">
        <v>0.79736491294891199</v>
      </c>
      <c r="M3918">
        <v>0.12474215437661</v>
      </c>
      <c r="N3918">
        <v>7.46313985306057E-2</v>
      </c>
      <c r="O3918">
        <v>3.261534143872345E-3</v>
      </c>
      <c r="P3918" t="s">
        <v>27</v>
      </c>
    </row>
    <row r="3919" spans="1:16" x14ac:dyDescent="0.2">
      <c r="A3919">
        <v>6771278</v>
      </c>
      <c r="B3919">
        <v>3411104</v>
      </c>
      <c r="C3919">
        <v>10488</v>
      </c>
      <c r="D3919">
        <v>3349686</v>
      </c>
      <c r="E3919">
        <v>0</v>
      </c>
      <c r="F3919">
        <v>0.27</v>
      </c>
      <c r="G3919">
        <v>0.73</v>
      </c>
      <c r="H3919" t="s">
        <v>16</v>
      </c>
      <c r="I3919" t="s">
        <v>176</v>
      </c>
      <c r="J3919">
        <v>2023</v>
      </c>
      <c r="K3919" t="s">
        <v>177</v>
      </c>
      <c r="L3919">
        <v>0.50376073763327989</v>
      </c>
      <c r="M3919">
        <v>1.548895201171773E-3</v>
      </c>
      <c r="N3919">
        <v>0.49469036716554837</v>
      </c>
      <c r="O3919">
        <v>0</v>
      </c>
      <c r="P3919" t="s">
        <v>19</v>
      </c>
    </row>
    <row r="3920" spans="1:16" x14ac:dyDescent="0.2">
      <c r="A3920">
        <v>942909</v>
      </c>
      <c r="B3920">
        <v>569413</v>
      </c>
      <c r="C3920">
        <v>5832</v>
      </c>
      <c r="D3920">
        <v>367664</v>
      </c>
      <c r="E3920">
        <v>0</v>
      </c>
      <c r="F3920">
        <v>0.33</v>
      </c>
      <c r="G3920">
        <v>0.67</v>
      </c>
      <c r="H3920" t="s">
        <v>20</v>
      </c>
      <c r="I3920" t="s">
        <v>176</v>
      </c>
      <c r="J3920">
        <v>2023</v>
      </c>
      <c r="K3920" t="s">
        <v>177</v>
      </c>
      <c r="L3920">
        <v>0.60388966485631168</v>
      </c>
      <c r="M3920">
        <v>6.1851143641645156E-3</v>
      </c>
      <c r="N3920">
        <v>0.3899252207795238</v>
      </c>
      <c r="O3920">
        <v>0</v>
      </c>
      <c r="P3920" t="s">
        <v>19</v>
      </c>
    </row>
    <row r="3921" spans="1:16" x14ac:dyDescent="0.2">
      <c r="A3921">
        <v>1731720</v>
      </c>
      <c r="B3921">
        <v>1213977</v>
      </c>
      <c r="C3921">
        <v>0</v>
      </c>
      <c r="D3921">
        <v>517743</v>
      </c>
      <c r="E3921">
        <v>0</v>
      </c>
      <c r="F3921">
        <v>0.44</v>
      </c>
      <c r="G3921">
        <v>0.56000000000000005</v>
      </c>
      <c r="H3921" t="s">
        <v>21</v>
      </c>
      <c r="I3921" t="s">
        <v>176</v>
      </c>
      <c r="J3921">
        <v>2023</v>
      </c>
      <c r="K3921" t="s">
        <v>177</v>
      </c>
      <c r="L3921">
        <v>0.70102383757189379</v>
      </c>
      <c r="M3921">
        <v>0</v>
      </c>
      <c r="N3921">
        <v>0.29897616242810621</v>
      </c>
      <c r="O3921">
        <v>0</v>
      </c>
      <c r="P3921" t="s">
        <v>19</v>
      </c>
    </row>
    <row r="3922" spans="1:16" x14ac:dyDescent="0.2">
      <c r="A3922">
        <v>1223926</v>
      </c>
      <c r="B3922">
        <v>1207971</v>
      </c>
      <c r="C3922">
        <v>15956</v>
      </c>
      <c r="D3922">
        <v>0</v>
      </c>
      <c r="E3922">
        <v>0</v>
      </c>
      <c r="F3922">
        <v>0.23</v>
      </c>
      <c r="G3922">
        <v>0.77</v>
      </c>
      <c r="H3922" t="s">
        <v>16</v>
      </c>
      <c r="I3922" t="s">
        <v>178</v>
      </c>
      <c r="J3922">
        <v>2023</v>
      </c>
      <c r="K3922" t="s">
        <v>179</v>
      </c>
      <c r="L3922">
        <v>0.98696408116176959</v>
      </c>
      <c r="M3922">
        <v>1.303673588109085E-2</v>
      </c>
      <c r="N3922">
        <v>0</v>
      </c>
      <c r="O3922">
        <v>0</v>
      </c>
      <c r="P3922" t="s">
        <v>79</v>
      </c>
    </row>
    <row r="3923" spans="1:16" x14ac:dyDescent="0.2">
      <c r="A3923">
        <v>668363</v>
      </c>
      <c r="B3923">
        <v>664560</v>
      </c>
      <c r="C3923">
        <v>3803</v>
      </c>
      <c r="D3923">
        <v>0</v>
      </c>
      <c r="E3923">
        <v>0</v>
      </c>
      <c r="F3923">
        <v>0.12</v>
      </c>
      <c r="G3923">
        <v>0.88</v>
      </c>
      <c r="H3923" t="s">
        <v>20</v>
      </c>
      <c r="I3923" t="s">
        <v>178</v>
      </c>
      <c r="J3923">
        <v>2023</v>
      </c>
      <c r="K3923" t="s">
        <v>179</v>
      </c>
      <c r="L3923">
        <v>0.99430997826031664</v>
      </c>
      <c r="M3923">
        <v>5.6900217396833753E-3</v>
      </c>
      <c r="N3923">
        <v>0</v>
      </c>
      <c r="O3923">
        <v>0</v>
      </c>
      <c r="P3923" t="s">
        <v>79</v>
      </c>
    </row>
    <row r="3924" spans="1:16" x14ac:dyDescent="0.2">
      <c r="A3924">
        <v>873245</v>
      </c>
      <c r="B3924">
        <v>806094</v>
      </c>
      <c r="C3924">
        <v>67151</v>
      </c>
      <c r="D3924">
        <v>0</v>
      </c>
      <c r="E3924">
        <v>0</v>
      </c>
      <c r="F3924">
        <v>0.61</v>
      </c>
      <c r="G3924">
        <v>0.39</v>
      </c>
      <c r="H3924" t="s">
        <v>21</v>
      </c>
      <c r="I3924" t="s">
        <v>178</v>
      </c>
      <c r="J3924">
        <v>2023</v>
      </c>
      <c r="K3924" t="s">
        <v>179</v>
      </c>
      <c r="L3924">
        <v>0.92310176410972866</v>
      </c>
      <c r="M3924">
        <v>7.6898235890271338E-2</v>
      </c>
      <c r="N3924">
        <v>0</v>
      </c>
      <c r="O3924">
        <v>0</v>
      </c>
      <c r="P3924" t="s">
        <v>79</v>
      </c>
    </row>
    <row r="3925" spans="1:16" x14ac:dyDescent="0.2">
      <c r="A3925">
        <v>6175014</v>
      </c>
      <c r="B3925">
        <v>1972338</v>
      </c>
      <c r="C3925">
        <v>2163679</v>
      </c>
      <c r="D3925">
        <v>2038997</v>
      </c>
      <c r="E3925">
        <v>0</v>
      </c>
      <c r="F3925">
        <v>0.2</v>
      </c>
      <c r="G3925">
        <v>0.8</v>
      </c>
      <c r="H3925" t="s">
        <v>16</v>
      </c>
      <c r="I3925" t="s">
        <v>180</v>
      </c>
      <c r="J3925">
        <v>2023</v>
      </c>
      <c r="K3925" t="s">
        <v>181</v>
      </c>
      <c r="L3925">
        <v>0.31940623940285812</v>
      </c>
      <c r="M3925">
        <v>0.35039256591159151</v>
      </c>
      <c r="N3925">
        <v>0.33020119468555048</v>
      </c>
      <c r="O3925">
        <v>0</v>
      </c>
      <c r="P3925" t="s">
        <v>27</v>
      </c>
    </row>
    <row r="3926" spans="1:16" x14ac:dyDescent="0.2">
      <c r="A3926">
        <v>4025572</v>
      </c>
      <c r="B3926">
        <v>2559828</v>
      </c>
      <c r="C3926">
        <v>588206</v>
      </c>
      <c r="D3926">
        <v>877538</v>
      </c>
      <c r="E3926">
        <v>0</v>
      </c>
      <c r="F3926">
        <v>0.28000000000000003</v>
      </c>
      <c r="G3926">
        <v>0.72</v>
      </c>
      <c r="H3926" t="s">
        <v>20</v>
      </c>
      <c r="I3926" t="s">
        <v>180</v>
      </c>
      <c r="J3926">
        <v>2023</v>
      </c>
      <c r="K3926" t="s">
        <v>181</v>
      </c>
      <c r="L3926">
        <v>0.63589174408009597</v>
      </c>
      <c r="M3926">
        <v>0.14611737164308569</v>
      </c>
      <c r="N3926">
        <v>0.21799088427681829</v>
      </c>
      <c r="O3926">
        <v>0</v>
      </c>
      <c r="P3926" t="s">
        <v>27</v>
      </c>
    </row>
    <row r="3927" spans="1:16" x14ac:dyDescent="0.2">
      <c r="A3927">
        <v>2619572</v>
      </c>
      <c r="B3927">
        <v>1931507</v>
      </c>
      <c r="C3927">
        <v>428082</v>
      </c>
      <c r="D3927">
        <v>259982</v>
      </c>
      <c r="E3927">
        <v>0</v>
      </c>
      <c r="F3927">
        <v>0.35</v>
      </c>
      <c r="G3927">
        <v>0.65</v>
      </c>
      <c r="H3927" t="s">
        <v>21</v>
      </c>
      <c r="I3927" t="s">
        <v>180</v>
      </c>
      <c r="J3927">
        <v>2023</v>
      </c>
      <c r="K3927" t="s">
        <v>181</v>
      </c>
      <c r="L3927">
        <v>0.73733686266306098</v>
      </c>
      <c r="M3927">
        <v>0.1634167719001425</v>
      </c>
      <c r="N3927">
        <v>9.9245983695046364E-2</v>
      </c>
      <c r="O3927">
        <v>0</v>
      </c>
      <c r="P3927" t="s">
        <v>27</v>
      </c>
    </row>
    <row r="3928" spans="1:16" x14ac:dyDescent="0.2">
      <c r="A3928">
        <v>7439295</v>
      </c>
      <c r="B3928">
        <v>5012445</v>
      </c>
      <c r="C3928">
        <v>911673</v>
      </c>
      <c r="D3928">
        <v>1515178</v>
      </c>
      <c r="E3928">
        <v>0</v>
      </c>
      <c r="F3928">
        <v>0.39</v>
      </c>
      <c r="G3928">
        <v>0.61</v>
      </c>
      <c r="H3928" t="s">
        <v>16</v>
      </c>
      <c r="I3928" t="s">
        <v>182</v>
      </c>
      <c r="J3928">
        <v>2023</v>
      </c>
      <c r="K3928" t="s">
        <v>183</v>
      </c>
      <c r="L3928">
        <v>0.67377957185459103</v>
      </c>
      <c r="M3928">
        <v>0.12254830598867229</v>
      </c>
      <c r="N3928">
        <v>0.20367225657807631</v>
      </c>
      <c r="O3928">
        <v>0</v>
      </c>
      <c r="P3928" t="s">
        <v>27</v>
      </c>
    </row>
    <row r="3929" spans="1:16" x14ac:dyDescent="0.2">
      <c r="A3929">
        <v>2516218</v>
      </c>
      <c r="B3929">
        <v>1265694</v>
      </c>
      <c r="C3929">
        <v>464907</v>
      </c>
      <c r="D3929">
        <v>785617</v>
      </c>
      <c r="E3929">
        <v>0</v>
      </c>
      <c r="F3929">
        <v>0.24</v>
      </c>
      <c r="G3929">
        <v>0.76</v>
      </c>
      <c r="H3929" t="s">
        <v>20</v>
      </c>
      <c r="I3929" t="s">
        <v>182</v>
      </c>
      <c r="J3929">
        <v>2023</v>
      </c>
      <c r="K3929" t="s">
        <v>183</v>
      </c>
      <c r="L3929">
        <v>0.50301444469437862</v>
      </c>
      <c r="M3929">
        <v>0.18476419769670199</v>
      </c>
      <c r="N3929">
        <v>0.31222135760891939</v>
      </c>
      <c r="O3929">
        <v>0</v>
      </c>
      <c r="P3929" t="s">
        <v>27</v>
      </c>
    </row>
    <row r="3930" spans="1:16" x14ac:dyDescent="0.2">
      <c r="A3930">
        <v>7036224</v>
      </c>
      <c r="B3930">
        <v>5951082</v>
      </c>
      <c r="C3930">
        <v>496899</v>
      </c>
      <c r="D3930">
        <v>588243</v>
      </c>
      <c r="E3930">
        <v>0</v>
      </c>
      <c r="F3930">
        <v>0.59</v>
      </c>
      <c r="G3930">
        <v>0.41</v>
      </c>
      <c r="H3930" t="s">
        <v>21</v>
      </c>
      <c r="I3930" t="s">
        <v>182</v>
      </c>
      <c r="J3930">
        <v>2023</v>
      </c>
      <c r="K3930" t="s">
        <v>183</v>
      </c>
      <c r="L3930">
        <v>0.84577779217944171</v>
      </c>
      <c r="M3930">
        <v>7.0620122383824049E-2</v>
      </c>
      <c r="N3930">
        <v>8.3602085436734253E-2</v>
      </c>
      <c r="O3930">
        <v>0</v>
      </c>
      <c r="P3930" t="s">
        <v>27</v>
      </c>
    </row>
    <row r="3931" spans="1:16" x14ac:dyDescent="0.2">
      <c r="A3931">
        <v>801661</v>
      </c>
      <c r="B3931">
        <v>600449</v>
      </c>
      <c r="C3931">
        <v>0</v>
      </c>
      <c r="D3931">
        <v>201212</v>
      </c>
      <c r="E3931">
        <v>0</v>
      </c>
      <c r="F3931">
        <v>0.27</v>
      </c>
      <c r="G3931">
        <v>0.73</v>
      </c>
      <c r="H3931" t="s">
        <v>16</v>
      </c>
      <c r="I3931" t="s">
        <v>184</v>
      </c>
      <c r="J3931">
        <v>2023</v>
      </c>
      <c r="K3931" t="s">
        <v>185</v>
      </c>
      <c r="L3931">
        <v>0.7490061260308285</v>
      </c>
      <c r="M3931">
        <v>0</v>
      </c>
      <c r="N3931">
        <v>0.2509938739691715</v>
      </c>
      <c r="O3931">
        <v>0</v>
      </c>
      <c r="P3931" t="s">
        <v>24</v>
      </c>
    </row>
    <row r="3932" spans="1:16" x14ac:dyDescent="0.2">
      <c r="A3932">
        <v>227169</v>
      </c>
      <c r="B3932">
        <v>204019</v>
      </c>
      <c r="C3932">
        <v>0</v>
      </c>
      <c r="D3932">
        <v>23149</v>
      </c>
      <c r="E3932">
        <v>0</v>
      </c>
      <c r="F3932">
        <v>0.75</v>
      </c>
      <c r="G3932">
        <v>0.25</v>
      </c>
      <c r="H3932" t="s">
        <v>20</v>
      </c>
      <c r="I3932" t="s">
        <v>184</v>
      </c>
      <c r="J3932">
        <v>2023</v>
      </c>
      <c r="K3932" t="s">
        <v>185</v>
      </c>
      <c r="L3932">
        <v>0.89809348986877613</v>
      </c>
      <c r="M3932">
        <v>0</v>
      </c>
      <c r="N3932">
        <v>0.10190210812214701</v>
      </c>
      <c r="O3932">
        <v>0</v>
      </c>
      <c r="P3932" t="s">
        <v>24</v>
      </c>
    </row>
    <row r="3933" spans="1:16" x14ac:dyDescent="0.2">
      <c r="A3933">
        <v>241923</v>
      </c>
      <c r="B3933">
        <v>176953</v>
      </c>
      <c r="C3933">
        <v>0</v>
      </c>
      <c r="D3933">
        <v>64970</v>
      </c>
      <c r="E3933">
        <v>0</v>
      </c>
      <c r="F3933">
        <v>0.68</v>
      </c>
      <c r="G3933">
        <v>0.32</v>
      </c>
      <c r="H3933" t="s">
        <v>21</v>
      </c>
      <c r="I3933" t="s">
        <v>184</v>
      </c>
      <c r="J3933">
        <v>2023</v>
      </c>
      <c r="K3933" t="s">
        <v>185</v>
      </c>
      <c r="L3933">
        <v>0.73144347581668545</v>
      </c>
      <c r="M3933">
        <v>0</v>
      </c>
      <c r="N3933">
        <v>0.26855652418331449</v>
      </c>
      <c r="O3933">
        <v>0</v>
      </c>
      <c r="P3933" t="s">
        <v>24</v>
      </c>
    </row>
    <row r="3934" spans="1:16" x14ac:dyDescent="0.2">
      <c r="A3934">
        <v>1628756</v>
      </c>
      <c r="B3934">
        <v>1618406</v>
      </c>
      <c r="C3934">
        <v>0</v>
      </c>
      <c r="D3934">
        <v>0</v>
      </c>
      <c r="E3934">
        <v>10350</v>
      </c>
      <c r="F3934">
        <v>0.18</v>
      </c>
      <c r="G3934">
        <v>0.82</v>
      </c>
      <c r="H3934" t="s">
        <v>16</v>
      </c>
      <c r="I3934" t="s">
        <v>186</v>
      </c>
      <c r="J3934">
        <v>2023</v>
      </c>
      <c r="K3934" t="s">
        <v>187</v>
      </c>
      <c r="L3934">
        <v>0.9936454570236426</v>
      </c>
      <c r="M3934">
        <v>0</v>
      </c>
      <c r="N3934">
        <v>0</v>
      </c>
      <c r="O3934">
        <v>6.3545429763574163E-3</v>
      </c>
      <c r="P3934" t="s">
        <v>19</v>
      </c>
    </row>
    <row r="3935" spans="1:16" x14ac:dyDescent="0.2">
      <c r="A3935">
        <v>0</v>
      </c>
      <c r="B3935">
        <v>0</v>
      </c>
      <c r="C3935">
        <v>0</v>
      </c>
      <c r="D3935">
        <v>0</v>
      </c>
      <c r="E3935">
        <v>0</v>
      </c>
      <c r="F3935">
        <v>5</v>
      </c>
      <c r="G3935">
        <v>2</v>
      </c>
      <c r="H3935" t="s">
        <v>20</v>
      </c>
      <c r="I3935" t="s">
        <v>186</v>
      </c>
      <c r="J3935">
        <v>2023</v>
      </c>
      <c r="K3935" t="s">
        <v>187</v>
      </c>
      <c r="P3935" t="s">
        <v>19</v>
      </c>
    </row>
    <row r="3936" spans="1:16" x14ac:dyDescent="0.2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 t="s">
        <v>21</v>
      </c>
      <c r="I3936" t="s">
        <v>186</v>
      </c>
      <c r="J3936">
        <v>2023</v>
      </c>
      <c r="K3936" t="s">
        <v>187</v>
      </c>
      <c r="P3936" t="s">
        <v>19</v>
      </c>
    </row>
    <row r="3937" spans="1:16" x14ac:dyDescent="0.2">
      <c r="A3937">
        <v>8726309</v>
      </c>
      <c r="B3937">
        <v>3642590</v>
      </c>
      <c r="C3937">
        <v>507667</v>
      </c>
      <c r="D3937">
        <v>4576051</v>
      </c>
      <c r="E3937">
        <v>0</v>
      </c>
      <c r="F3937">
        <v>0.13</v>
      </c>
      <c r="G3937">
        <v>0.87</v>
      </c>
      <c r="H3937" t="s">
        <v>16</v>
      </c>
      <c r="I3937" t="s">
        <v>188</v>
      </c>
      <c r="J3937">
        <v>2023</v>
      </c>
      <c r="K3937" t="s">
        <v>189</v>
      </c>
      <c r="L3937">
        <v>0.41742619932436498</v>
      </c>
      <c r="M3937">
        <v>5.8176601355739287E-2</v>
      </c>
      <c r="N3937">
        <v>0.52439708472390789</v>
      </c>
      <c r="O3937">
        <v>0</v>
      </c>
      <c r="P3937" t="s">
        <v>19</v>
      </c>
    </row>
    <row r="3938" spans="1:16" x14ac:dyDescent="0.2">
      <c r="A3938">
        <v>11191816</v>
      </c>
      <c r="B3938">
        <v>8059637</v>
      </c>
      <c r="C3938">
        <v>1199006</v>
      </c>
      <c r="D3938">
        <v>1933173</v>
      </c>
      <c r="E3938">
        <v>0</v>
      </c>
      <c r="F3938">
        <v>0.3</v>
      </c>
      <c r="G3938">
        <v>0.7</v>
      </c>
      <c r="H3938" t="s">
        <v>20</v>
      </c>
      <c r="I3938" t="s">
        <v>188</v>
      </c>
      <c r="J3938">
        <v>2023</v>
      </c>
      <c r="K3938" t="s">
        <v>189</v>
      </c>
      <c r="L3938">
        <v>0.72013666057411951</v>
      </c>
      <c r="M3938">
        <v>0.10713239031092001</v>
      </c>
      <c r="N3938">
        <v>0.1727309491149604</v>
      </c>
      <c r="O3938">
        <v>0</v>
      </c>
      <c r="P3938" t="s">
        <v>19</v>
      </c>
    </row>
    <row r="3939" spans="1:16" x14ac:dyDescent="0.2">
      <c r="A3939">
        <v>7827401</v>
      </c>
      <c r="B3939">
        <v>3137330</v>
      </c>
      <c r="C3939">
        <v>989389</v>
      </c>
      <c r="D3939">
        <v>3700682</v>
      </c>
      <c r="E3939">
        <v>0</v>
      </c>
      <c r="F3939">
        <v>0.28999999999999998</v>
      </c>
      <c r="G3939">
        <v>0.71</v>
      </c>
      <c r="H3939" t="s">
        <v>21</v>
      </c>
      <c r="I3939" t="s">
        <v>188</v>
      </c>
      <c r="J3939">
        <v>2023</v>
      </c>
      <c r="K3939" t="s">
        <v>189</v>
      </c>
      <c r="L3939">
        <v>0.40081375669906272</v>
      </c>
      <c r="M3939">
        <v>0.12640070439728329</v>
      </c>
      <c r="N3939">
        <v>0.47278553890365399</v>
      </c>
      <c r="O3939">
        <v>0</v>
      </c>
      <c r="P3939" t="s">
        <v>19</v>
      </c>
    </row>
    <row r="3940" spans="1:16" x14ac:dyDescent="0.2">
      <c r="A3940">
        <v>329310</v>
      </c>
      <c r="B3940">
        <v>227619</v>
      </c>
      <c r="C3940">
        <v>0</v>
      </c>
      <c r="D3940">
        <v>59575</v>
      </c>
      <c r="E3940">
        <v>42115</v>
      </c>
      <c r="F3940">
        <v>0.47</v>
      </c>
      <c r="G3940">
        <v>0.53</v>
      </c>
      <c r="H3940" t="s">
        <v>16</v>
      </c>
      <c r="I3940" t="s">
        <v>190</v>
      </c>
      <c r="J3940">
        <v>2023</v>
      </c>
      <c r="K3940" t="s">
        <v>191</v>
      </c>
      <c r="L3940">
        <v>0.69119978136102755</v>
      </c>
      <c r="M3940">
        <v>0</v>
      </c>
      <c r="N3940">
        <v>0.1809085663964046</v>
      </c>
      <c r="O3940">
        <v>0.12788861559017339</v>
      </c>
      <c r="P3940" t="s">
        <v>79</v>
      </c>
    </row>
    <row r="3941" spans="1:16" x14ac:dyDescent="0.2">
      <c r="A3941">
        <v>589804</v>
      </c>
      <c r="B3941">
        <v>518421</v>
      </c>
      <c r="C3941">
        <v>0</v>
      </c>
      <c r="D3941">
        <v>0</v>
      </c>
      <c r="E3941">
        <v>71383</v>
      </c>
      <c r="F3941">
        <v>0.65</v>
      </c>
      <c r="G3941">
        <v>0.35</v>
      </c>
      <c r="H3941" t="s">
        <v>20</v>
      </c>
      <c r="I3941" t="s">
        <v>190</v>
      </c>
      <c r="J3941">
        <v>2023</v>
      </c>
      <c r="K3941" t="s">
        <v>191</v>
      </c>
      <c r="L3941">
        <v>0.87897165838142843</v>
      </c>
      <c r="M3941">
        <v>0</v>
      </c>
      <c r="N3941">
        <v>0</v>
      </c>
      <c r="O3941">
        <v>0.12102834161857159</v>
      </c>
      <c r="P3941" t="s">
        <v>79</v>
      </c>
    </row>
    <row r="3942" spans="1:16" x14ac:dyDescent="0.2">
      <c r="A3942">
        <v>284271</v>
      </c>
      <c r="B3942">
        <v>254868</v>
      </c>
      <c r="C3942">
        <v>0</v>
      </c>
      <c r="D3942">
        <v>0</v>
      </c>
      <c r="E3942">
        <v>29403</v>
      </c>
      <c r="F3942">
        <v>0.43</v>
      </c>
      <c r="G3942">
        <v>0.56999999999999995</v>
      </c>
      <c r="H3942" t="s">
        <v>21</v>
      </c>
      <c r="I3942" t="s">
        <v>190</v>
      </c>
      <c r="J3942">
        <v>2023</v>
      </c>
      <c r="K3942" t="s">
        <v>191</v>
      </c>
      <c r="L3942">
        <v>0.8965670082421352</v>
      </c>
      <c r="M3942">
        <v>0</v>
      </c>
      <c r="N3942">
        <v>0</v>
      </c>
      <c r="O3942">
        <v>0.1034329917578649</v>
      </c>
      <c r="P3942" t="s">
        <v>79</v>
      </c>
    </row>
    <row r="3943" spans="1:16" x14ac:dyDescent="0.2">
      <c r="A3943">
        <v>5334518</v>
      </c>
      <c r="B3943">
        <v>3963499</v>
      </c>
      <c r="C3943">
        <v>502029</v>
      </c>
      <c r="D3943">
        <v>868990</v>
      </c>
      <c r="E3943">
        <v>0</v>
      </c>
      <c r="F3943">
        <v>0.13</v>
      </c>
      <c r="G3943">
        <v>0.87</v>
      </c>
      <c r="H3943" t="s">
        <v>16</v>
      </c>
      <c r="I3943" t="s">
        <v>192</v>
      </c>
      <c r="J3943">
        <v>2023</v>
      </c>
      <c r="K3943" t="s">
        <v>193</v>
      </c>
      <c r="L3943">
        <v>0.74299102561843455</v>
      </c>
      <c r="M3943">
        <v>9.4109533419889105E-2</v>
      </c>
      <c r="N3943">
        <v>0.16289944096167641</v>
      </c>
      <c r="O3943">
        <v>0</v>
      </c>
      <c r="P3943" t="s">
        <v>194</v>
      </c>
    </row>
    <row r="3944" spans="1:16" x14ac:dyDescent="0.2">
      <c r="A3944">
        <v>1361058</v>
      </c>
      <c r="B3944">
        <v>1175616</v>
      </c>
      <c r="C3944">
        <v>181004</v>
      </c>
      <c r="D3944">
        <v>4438</v>
      </c>
      <c r="E3944">
        <v>0</v>
      </c>
      <c r="F3944">
        <v>0.6</v>
      </c>
      <c r="G3944">
        <v>0.4</v>
      </c>
      <c r="H3944" t="s">
        <v>20</v>
      </c>
      <c r="I3944" t="s">
        <v>192</v>
      </c>
      <c r="J3944">
        <v>2023</v>
      </c>
      <c r="K3944" t="s">
        <v>193</v>
      </c>
      <c r="L3944">
        <v>0.86375158149028186</v>
      </c>
      <c r="M3944">
        <v>0.13298771984735411</v>
      </c>
      <c r="N3944">
        <v>3.2606986623641308E-3</v>
      </c>
      <c r="O3944">
        <v>0</v>
      </c>
      <c r="P3944" t="s">
        <v>194</v>
      </c>
    </row>
    <row r="3945" spans="1:16" x14ac:dyDescent="0.2">
      <c r="A3945">
        <v>2376184</v>
      </c>
      <c r="B3945">
        <v>2181546</v>
      </c>
      <c r="C3945">
        <v>133884</v>
      </c>
      <c r="D3945">
        <v>60755</v>
      </c>
      <c r="E3945">
        <v>0</v>
      </c>
      <c r="F3945">
        <v>0.1</v>
      </c>
      <c r="G3945">
        <v>0.9</v>
      </c>
      <c r="H3945" t="s">
        <v>21</v>
      </c>
      <c r="I3945" t="s">
        <v>192</v>
      </c>
      <c r="J3945">
        <v>2023</v>
      </c>
      <c r="K3945" t="s">
        <v>193</v>
      </c>
      <c r="L3945">
        <v>0.91808799318571288</v>
      </c>
      <c r="M3945">
        <v>5.6344121499008491E-2</v>
      </c>
      <c r="N3945">
        <v>2.5568306158108969E-2</v>
      </c>
      <c r="O3945">
        <v>0</v>
      </c>
      <c r="P3945" t="s">
        <v>194</v>
      </c>
    </row>
    <row r="3946" spans="1:16" x14ac:dyDescent="0.2">
      <c r="A3946">
        <v>230153</v>
      </c>
      <c r="B3946">
        <v>227885</v>
      </c>
      <c r="C3946">
        <v>0</v>
      </c>
      <c r="D3946">
        <v>2269</v>
      </c>
      <c r="E3946">
        <v>0</v>
      </c>
      <c r="F3946">
        <v>0.39</v>
      </c>
      <c r="G3946">
        <v>0.61</v>
      </c>
      <c r="H3946" t="s">
        <v>16</v>
      </c>
      <c r="I3946" t="s">
        <v>195</v>
      </c>
      <c r="J3946">
        <v>2023</v>
      </c>
      <c r="K3946" t="s">
        <v>196</v>
      </c>
      <c r="L3946">
        <v>0.990145685696037</v>
      </c>
      <c r="M3946">
        <v>0</v>
      </c>
      <c r="N3946">
        <v>9.8586592397231412E-3</v>
      </c>
      <c r="O3946">
        <v>0</v>
      </c>
      <c r="P3946" t="s">
        <v>32</v>
      </c>
    </row>
    <row r="3947" spans="1:16" x14ac:dyDescent="0.2">
      <c r="A3947">
        <v>122711</v>
      </c>
      <c r="B3947">
        <v>121501</v>
      </c>
      <c r="C3947">
        <v>0</v>
      </c>
      <c r="D3947">
        <v>1210</v>
      </c>
      <c r="E3947">
        <v>0</v>
      </c>
      <c r="F3947">
        <v>0.63</v>
      </c>
      <c r="G3947">
        <v>0.37</v>
      </c>
      <c r="H3947" t="s">
        <v>20</v>
      </c>
      <c r="I3947" t="s">
        <v>195</v>
      </c>
      <c r="J3947">
        <v>2023</v>
      </c>
      <c r="K3947" t="s">
        <v>196</v>
      </c>
      <c r="L3947">
        <v>0.99013943330263787</v>
      </c>
      <c r="M3947">
        <v>0</v>
      </c>
      <c r="N3947">
        <v>9.8605666973620946E-3</v>
      </c>
      <c r="O3947">
        <v>0</v>
      </c>
      <c r="P3947" t="s">
        <v>32</v>
      </c>
    </row>
    <row r="3948" spans="1:16" x14ac:dyDescent="0.2">
      <c r="A3948">
        <v>2194317</v>
      </c>
      <c r="B3948">
        <v>2172676</v>
      </c>
      <c r="C3948">
        <v>0</v>
      </c>
      <c r="D3948">
        <v>21641</v>
      </c>
      <c r="E3948">
        <v>0</v>
      </c>
      <c r="F3948">
        <v>0.28999999999999998</v>
      </c>
      <c r="G3948">
        <v>0.71</v>
      </c>
      <c r="H3948" t="s">
        <v>21</v>
      </c>
      <c r="I3948" t="s">
        <v>195</v>
      </c>
      <c r="J3948">
        <v>2023</v>
      </c>
      <c r="K3948" t="s">
        <v>196</v>
      </c>
      <c r="L3948">
        <v>0.99013770571890936</v>
      </c>
      <c r="M3948">
        <v>0</v>
      </c>
      <c r="N3948">
        <v>9.8622942810906531E-3</v>
      </c>
      <c r="O3948">
        <v>0</v>
      </c>
      <c r="P3948" t="s">
        <v>32</v>
      </c>
    </row>
    <row r="3949" spans="1:16" x14ac:dyDescent="0.2">
      <c r="A3949">
        <v>1452393</v>
      </c>
      <c r="B3949">
        <v>876483</v>
      </c>
      <c r="C3949">
        <v>0</v>
      </c>
      <c r="D3949">
        <v>575911</v>
      </c>
      <c r="E3949">
        <v>0</v>
      </c>
      <c r="F3949">
        <v>0.38</v>
      </c>
      <c r="G3949">
        <v>0.62</v>
      </c>
      <c r="H3949" t="s">
        <v>16</v>
      </c>
      <c r="I3949" t="s">
        <v>197</v>
      </c>
      <c r="J3949">
        <v>2023</v>
      </c>
      <c r="K3949" t="s">
        <v>198</v>
      </c>
      <c r="L3949">
        <v>0.6034750924852984</v>
      </c>
      <c r="M3949">
        <v>0</v>
      </c>
      <c r="N3949">
        <v>0.39652559603358051</v>
      </c>
      <c r="O3949">
        <v>0</v>
      </c>
      <c r="P3949" t="s">
        <v>32</v>
      </c>
    </row>
    <row r="3950" spans="1:16" x14ac:dyDescent="0.2">
      <c r="A3950">
        <v>710262</v>
      </c>
      <c r="B3950">
        <v>519742</v>
      </c>
      <c r="C3950">
        <v>0</v>
      </c>
      <c r="D3950">
        <v>190520</v>
      </c>
      <c r="E3950">
        <v>0</v>
      </c>
      <c r="F3950">
        <v>0.53</v>
      </c>
      <c r="G3950">
        <v>0.47</v>
      </c>
      <c r="H3950" t="s">
        <v>20</v>
      </c>
      <c r="I3950" t="s">
        <v>197</v>
      </c>
      <c r="J3950">
        <v>2023</v>
      </c>
      <c r="K3950" t="s">
        <v>198</v>
      </c>
      <c r="L3950">
        <v>0.7317609558163044</v>
      </c>
      <c r="M3950">
        <v>0</v>
      </c>
      <c r="N3950">
        <v>0.2682390441836956</v>
      </c>
      <c r="O3950">
        <v>0</v>
      </c>
      <c r="P3950" t="s">
        <v>32</v>
      </c>
    </row>
    <row r="3951" spans="1:16" x14ac:dyDescent="0.2">
      <c r="A3951">
        <v>587343</v>
      </c>
      <c r="B3951">
        <v>368029</v>
      </c>
      <c r="C3951">
        <v>0</v>
      </c>
      <c r="D3951">
        <v>219314</v>
      </c>
      <c r="E3951">
        <v>0</v>
      </c>
      <c r="F3951">
        <v>0.5</v>
      </c>
      <c r="G3951">
        <v>0.5</v>
      </c>
      <c r="H3951" t="s">
        <v>21</v>
      </c>
      <c r="I3951" t="s">
        <v>197</v>
      </c>
      <c r="J3951">
        <v>2023</v>
      </c>
      <c r="K3951" t="s">
        <v>198</v>
      </c>
      <c r="L3951">
        <v>0.62659978922026827</v>
      </c>
      <c r="M3951">
        <v>0</v>
      </c>
      <c r="N3951">
        <v>0.37340021077973179</v>
      </c>
      <c r="O3951">
        <v>0</v>
      </c>
      <c r="P3951" t="s">
        <v>32</v>
      </c>
    </row>
    <row r="3952" spans="1:16" x14ac:dyDescent="0.2">
      <c r="A3952">
        <v>816546</v>
      </c>
      <c r="B3952">
        <v>261069</v>
      </c>
      <c r="C3952">
        <v>4400</v>
      </c>
      <c r="D3952">
        <v>551078</v>
      </c>
      <c r="E3952">
        <v>0</v>
      </c>
      <c r="F3952">
        <v>0.4</v>
      </c>
      <c r="G3952">
        <v>0.6</v>
      </c>
      <c r="H3952" t="s">
        <v>16</v>
      </c>
      <c r="I3952" t="s">
        <v>199</v>
      </c>
      <c r="J3952">
        <v>2023</v>
      </c>
      <c r="K3952" t="s">
        <v>200</v>
      </c>
      <c r="L3952">
        <v>0.31972356731892632</v>
      </c>
      <c r="M3952">
        <v>5.3885512879862252E-3</v>
      </c>
      <c r="N3952">
        <v>0.67488910606383479</v>
      </c>
      <c r="O3952">
        <v>0</v>
      </c>
      <c r="P3952" t="s">
        <v>19</v>
      </c>
    </row>
    <row r="3953" spans="1:16" x14ac:dyDescent="0.2">
      <c r="A3953">
        <v>933201</v>
      </c>
      <c r="B3953">
        <v>262271</v>
      </c>
      <c r="C3953">
        <v>5028</v>
      </c>
      <c r="D3953">
        <v>665902</v>
      </c>
      <c r="E3953">
        <v>0</v>
      </c>
      <c r="F3953">
        <v>0.53</v>
      </c>
      <c r="G3953">
        <v>0.47</v>
      </c>
      <c r="H3953" t="s">
        <v>20</v>
      </c>
      <c r="I3953" t="s">
        <v>199</v>
      </c>
      <c r="J3953">
        <v>2023</v>
      </c>
      <c r="K3953" t="s">
        <v>200</v>
      </c>
      <c r="L3953">
        <v>0.28104449095103839</v>
      </c>
      <c r="M3953">
        <v>5.3879067853549239E-3</v>
      </c>
      <c r="N3953">
        <v>0.71356760226360672</v>
      </c>
      <c r="O3953">
        <v>0</v>
      </c>
      <c r="P3953" t="s">
        <v>19</v>
      </c>
    </row>
    <row r="3954" spans="1:16" x14ac:dyDescent="0.2">
      <c r="A3954">
        <v>3529185</v>
      </c>
      <c r="B3954">
        <v>2404892</v>
      </c>
      <c r="C3954">
        <v>18983</v>
      </c>
      <c r="D3954">
        <v>1105310</v>
      </c>
      <c r="E3954">
        <v>0</v>
      </c>
      <c r="F3954">
        <v>0.7</v>
      </c>
      <c r="G3954">
        <v>0.3</v>
      </c>
      <c r="H3954" t="s">
        <v>21</v>
      </c>
      <c r="I3954" t="s">
        <v>199</v>
      </c>
      <c r="J3954">
        <v>2023</v>
      </c>
      <c r="K3954" t="s">
        <v>200</v>
      </c>
      <c r="L3954">
        <v>0.681429848534435</v>
      </c>
      <c r="M3954">
        <v>5.3788622585667798E-3</v>
      </c>
      <c r="N3954">
        <v>0.31319128920699818</v>
      </c>
      <c r="O3954">
        <v>0</v>
      </c>
      <c r="P3954" t="s">
        <v>19</v>
      </c>
    </row>
    <row r="3955" spans="1:16" x14ac:dyDescent="0.2">
      <c r="A3955">
        <v>278669</v>
      </c>
      <c r="B3955">
        <v>75415</v>
      </c>
      <c r="C3955">
        <v>3257</v>
      </c>
      <c r="D3955">
        <v>199997</v>
      </c>
      <c r="E3955">
        <v>0</v>
      </c>
      <c r="F3955">
        <v>0.15</v>
      </c>
      <c r="G3955">
        <v>0.85</v>
      </c>
      <c r="H3955" t="s">
        <v>16</v>
      </c>
      <c r="I3955" t="s">
        <v>201</v>
      </c>
      <c r="J3955">
        <v>2023</v>
      </c>
      <c r="K3955" t="s">
        <v>202</v>
      </c>
      <c r="L3955">
        <v>0.27062572442575239</v>
      </c>
      <c r="M3955">
        <v>1.1687701179535581E-2</v>
      </c>
      <c r="N3955">
        <v>0.71768657439471195</v>
      </c>
      <c r="O3955">
        <v>0</v>
      </c>
      <c r="P3955" t="s">
        <v>27</v>
      </c>
    </row>
    <row r="3956" spans="1:16" x14ac:dyDescent="0.2">
      <c r="A3956">
        <v>1533721</v>
      </c>
      <c r="B3956">
        <v>527748</v>
      </c>
      <c r="C3956">
        <v>82261</v>
      </c>
      <c r="D3956">
        <v>923712</v>
      </c>
      <c r="E3956">
        <v>0</v>
      </c>
      <c r="F3956">
        <v>0.28999999999999998</v>
      </c>
      <c r="G3956">
        <v>0.71</v>
      </c>
      <c r="H3956" t="s">
        <v>20</v>
      </c>
      <c r="I3956" t="s">
        <v>201</v>
      </c>
      <c r="J3956">
        <v>2023</v>
      </c>
      <c r="K3956" t="s">
        <v>202</v>
      </c>
      <c r="L3956">
        <v>0.34409648169386742</v>
      </c>
      <c r="M3956">
        <v>5.3634917954438907E-2</v>
      </c>
      <c r="N3956">
        <v>0.60226860035169372</v>
      </c>
      <c r="O3956">
        <v>0</v>
      </c>
      <c r="P3956" t="s">
        <v>27</v>
      </c>
    </row>
    <row r="3957" spans="1:16" x14ac:dyDescent="0.2">
      <c r="A3957">
        <v>5146546</v>
      </c>
      <c r="B3957">
        <v>2162621</v>
      </c>
      <c r="C3957">
        <v>342415</v>
      </c>
      <c r="D3957">
        <v>2641509</v>
      </c>
      <c r="E3957">
        <v>0</v>
      </c>
      <c r="F3957">
        <v>0.39</v>
      </c>
      <c r="G3957">
        <v>0.61</v>
      </c>
      <c r="H3957" t="s">
        <v>21</v>
      </c>
      <c r="I3957" t="s">
        <v>201</v>
      </c>
      <c r="J3957">
        <v>2023</v>
      </c>
      <c r="K3957" t="s">
        <v>202</v>
      </c>
      <c r="L3957">
        <v>0.42020823286141812</v>
      </c>
      <c r="M3957">
        <v>6.653297182226682E-2</v>
      </c>
      <c r="N3957">
        <v>0.51325860101124132</v>
      </c>
      <c r="O3957">
        <v>0</v>
      </c>
      <c r="P3957" t="s">
        <v>27</v>
      </c>
    </row>
    <row r="3958" spans="1:16" x14ac:dyDescent="0.2">
      <c r="A3958">
        <v>73106</v>
      </c>
      <c r="B3958">
        <v>32988</v>
      </c>
      <c r="C3958">
        <v>38555</v>
      </c>
      <c r="D3958">
        <v>1562</v>
      </c>
      <c r="E3958">
        <v>0</v>
      </c>
      <c r="F3958">
        <v>0.84</v>
      </c>
      <c r="G3958">
        <v>0.16</v>
      </c>
      <c r="H3958" t="s">
        <v>16</v>
      </c>
      <c r="I3958" t="s">
        <v>203</v>
      </c>
      <c r="J3958">
        <v>2023</v>
      </c>
      <c r="K3958" t="s">
        <v>204</v>
      </c>
      <c r="L3958">
        <v>0.45123519273383861</v>
      </c>
      <c r="M3958">
        <v>0.52738489316882331</v>
      </c>
      <c r="N3958">
        <v>2.1366235329521518E-2</v>
      </c>
      <c r="O3958">
        <v>0</v>
      </c>
      <c r="P3958" t="s">
        <v>27</v>
      </c>
    </row>
    <row r="3959" spans="1:16" x14ac:dyDescent="0.2">
      <c r="A3959">
        <v>5100</v>
      </c>
      <c r="B3959">
        <v>2301</v>
      </c>
      <c r="C3959">
        <v>2690</v>
      </c>
      <c r="D3959">
        <v>109</v>
      </c>
      <c r="E3959">
        <v>0</v>
      </c>
      <c r="F3959">
        <v>0.84</v>
      </c>
      <c r="G3959">
        <v>0.16</v>
      </c>
      <c r="H3959" t="s">
        <v>20</v>
      </c>
      <c r="I3959" t="s">
        <v>203</v>
      </c>
      <c r="J3959">
        <v>2023</v>
      </c>
      <c r="K3959" t="s">
        <v>204</v>
      </c>
      <c r="L3959">
        <v>0.45117647058823529</v>
      </c>
      <c r="M3959">
        <v>0.52745098039215688</v>
      </c>
      <c r="N3959">
        <v>2.1372549019607841E-2</v>
      </c>
      <c r="O3959">
        <v>0</v>
      </c>
      <c r="P3959" t="s">
        <v>27</v>
      </c>
    </row>
    <row r="3960" spans="1:16" x14ac:dyDescent="0.2">
      <c r="A3960">
        <v>900815</v>
      </c>
      <c r="B3960">
        <v>590738</v>
      </c>
      <c r="C3960">
        <v>291571</v>
      </c>
      <c r="D3960">
        <v>18506</v>
      </c>
      <c r="E3960">
        <v>0</v>
      </c>
      <c r="F3960">
        <v>0.56000000000000005</v>
      </c>
      <c r="G3960">
        <v>0.44</v>
      </c>
      <c r="H3960" t="s">
        <v>21</v>
      </c>
      <c r="I3960" t="s">
        <v>203</v>
      </c>
      <c r="J3960">
        <v>2023</v>
      </c>
      <c r="K3960" t="s">
        <v>204</v>
      </c>
      <c r="L3960">
        <v>0.65578170878593278</v>
      </c>
      <c r="M3960">
        <v>0.32367467238001141</v>
      </c>
      <c r="N3960">
        <v>2.0543618834055831E-2</v>
      </c>
      <c r="O3960">
        <v>0</v>
      </c>
      <c r="P3960" t="s">
        <v>27</v>
      </c>
    </row>
    <row r="3961" spans="1:16" x14ac:dyDescent="0.2">
      <c r="A3961">
        <v>1420078</v>
      </c>
      <c r="B3961">
        <v>297802</v>
      </c>
      <c r="C3961">
        <v>675941</v>
      </c>
      <c r="D3961">
        <v>446336</v>
      </c>
      <c r="E3961">
        <v>0</v>
      </c>
      <c r="F3961">
        <v>0.17</v>
      </c>
      <c r="G3961">
        <v>0.83</v>
      </c>
      <c r="H3961" t="s">
        <v>16</v>
      </c>
      <c r="I3961" t="s">
        <v>205</v>
      </c>
      <c r="J3961">
        <v>2023</v>
      </c>
      <c r="K3961" t="s">
        <v>206</v>
      </c>
      <c r="L3961">
        <v>0.20970819912709021</v>
      </c>
      <c r="M3961">
        <v>0.47598864287736309</v>
      </c>
      <c r="N3961">
        <v>0.31430386218221817</v>
      </c>
      <c r="O3961">
        <v>0</v>
      </c>
      <c r="P3961" t="s">
        <v>27</v>
      </c>
    </row>
    <row r="3962" spans="1:16" x14ac:dyDescent="0.2">
      <c r="A3962">
        <v>3410330</v>
      </c>
      <c r="B3962">
        <v>2443703</v>
      </c>
      <c r="C3962">
        <v>852914</v>
      </c>
      <c r="D3962">
        <v>113712</v>
      </c>
      <c r="E3962">
        <v>0</v>
      </c>
      <c r="F3962">
        <v>0.47</v>
      </c>
      <c r="G3962">
        <v>0.53</v>
      </c>
      <c r="H3962" t="s">
        <v>20</v>
      </c>
      <c r="I3962" t="s">
        <v>205</v>
      </c>
      <c r="J3962">
        <v>2023</v>
      </c>
      <c r="K3962" t="s">
        <v>206</v>
      </c>
      <c r="L3962">
        <v>0.71655910131864076</v>
      </c>
      <c r="M3962">
        <v>0.25009720466934288</v>
      </c>
      <c r="N3962">
        <v>3.3343400785261247E-2</v>
      </c>
      <c r="O3962">
        <v>0</v>
      </c>
      <c r="P3962" t="s">
        <v>27</v>
      </c>
    </row>
    <row r="3963" spans="1:16" x14ac:dyDescent="0.2">
      <c r="A3963">
        <v>1004099</v>
      </c>
      <c r="B3963">
        <v>362142</v>
      </c>
      <c r="C3963">
        <v>392269</v>
      </c>
      <c r="D3963">
        <v>249689</v>
      </c>
      <c r="E3963">
        <v>0</v>
      </c>
      <c r="F3963">
        <v>0.46</v>
      </c>
      <c r="G3963">
        <v>0.54</v>
      </c>
      <c r="H3963" t="s">
        <v>21</v>
      </c>
      <c r="I3963" t="s">
        <v>205</v>
      </c>
      <c r="J3963">
        <v>2023</v>
      </c>
      <c r="K3963" t="s">
        <v>206</v>
      </c>
      <c r="L3963">
        <v>0.36066363974070292</v>
      </c>
      <c r="M3963">
        <v>0.39066765328916769</v>
      </c>
      <c r="N3963">
        <v>0.24866970288786269</v>
      </c>
      <c r="O3963">
        <v>0</v>
      </c>
      <c r="P3963" t="s">
        <v>27</v>
      </c>
    </row>
    <row r="3964" spans="1:16" x14ac:dyDescent="0.2">
      <c r="A3964">
        <v>397827</v>
      </c>
      <c r="B3964">
        <v>287634</v>
      </c>
      <c r="C3964">
        <v>0</v>
      </c>
      <c r="D3964">
        <v>89597</v>
      </c>
      <c r="E3964">
        <v>20595</v>
      </c>
      <c r="F3964">
        <v>0.61</v>
      </c>
      <c r="G3964">
        <v>0.39</v>
      </c>
      <c r="H3964" t="s">
        <v>16</v>
      </c>
      <c r="I3964" t="s">
        <v>207</v>
      </c>
      <c r="J3964">
        <v>2023</v>
      </c>
      <c r="K3964" t="s">
        <v>208</v>
      </c>
      <c r="L3964">
        <v>0.72301276685594495</v>
      </c>
      <c r="M3964">
        <v>0</v>
      </c>
      <c r="N3964">
        <v>0.2252159858430926</v>
      </c>
      <c r="O3964">
        <v>5.1768733645529343E-2</v>
      </c>
      <c r="P3964" t="s">
        <v>24</v>
      </c>
    </row>
    <row r="3965" spans="1:16" x14ac:dyDescent="0.2">
      <c r="A3965">
        <v>283899</v>
      </c>
      <c r="B3965">
        <v>205263</v>
      </c>
      <c r="C3965">
        <v>0</v>
      </c>
      <c r="D3965">
        <v>63939</v>
      </c>
      <c r="E3965">
        <v>14697</v>
      </c>
      <c r="F3965">
        <v>0.62</v>
      </c>
      <c r="G3965">
        <v>0.38</v>
      </c>
      <c r="H3965" t="s">
        <v>20</v>
      </c>
      <c r="I3965" t="s">
        <v>207</v>
      </c>
      <c r="J3965">
        <v>2023</v>
      </c>
      <c r="K3965" t="s">
        <v>208</v>
      </c>
      <c r="L3965">
        <v>0.72301417053247807</v>
      </c>
      <c r="M3965">
        <v>0</v>
      </c>
      <c r="N3965">
        <v>0.2252174188707956</v>
      </c>
      <c r="O3965">
        <v>5.1768410596726301E-2</v>
      </c>
      <c r="P3965" t="s">
        <v>24</v>
      </c>
    </row>
    <row r="3966" spans="1:16" x14ac:dyDescent="0.2">
      <c r="A3966">
        <v>288809</v>
      </c>
      <c r="B3966">
        <v>193989</v>
      </c>
      <c r="C3966">
        <v>0</v>
      </c>
      <c r="D3966">
        <v>79868</v>
      </c>
      <c r="E3966">
        <v>14952</v>
      </c>
      <c r="F3966">
        <v>0.62</v>
      </c>
      <c r="G3966">
        <v>0.38</v>
      </c>
      <c r="H3966" t="s">
        <v>21</v>
      </c>
      <c r="I3966" t="s">
        <v>207</v>
      </c>
      <c r="J3966">
        <v>2023</v>
      </c>
      <c r="K3966" t="s">
        <v>208</v>
      </c>
      <c r="L3966">
        <v>0.6716861316648719</v>
      </c>
      <c r="M3966">
        <v>0</v>
      </c>
      <c r="N3966">
        <v>0.27654262851919442</v>
      </c>
      <c r="O3966">
        <v>5.1771239815933713E-2</v>
      </c>
      <c r="P3966" t="s">
        <v>24</v>
      </c>
    </row>
    <row r="3967" spans="1:16" x14ac:dyDescent="0.2">
      <c r="A3967">
        <v>28272</v>
      </c>
      <c r="B3967">
        <v>10166</v>
      </c>
      <c r="C3967">
        <v>18106</v>
      </c>
      <c r="D3967">
        <v>0</v>
      </c>
      <c r="E3967">
        <v>0</v>
      </c>
      <c r="F3967">
        <v>0.88</v>
      </c>
      <c r="G3967">
        <v>0.12</v>
      </c>
      <c r="H3967" t="s">
        <v>16</v>
      </c>
      <c r="I3967" t="s">
        <v>209</v>
      </c>
      <c r="J3967">
        <v>2023</v>
      </c>
      <c r="K3967" t="s">
        <v>210</v>
      </c>
      <c r="L3967">
        <v>0.35957838143746462</v>
      </c>
      <c r="M3967">
        <v>0.64042161856253532</v>
      </c>
      <c r="N3967">
        <v>0</v>
      </c>
      <c r="O3967">
        <v>0</v>
      </c>
      <c r="P3967" t="s">
        <v>27</v>
      </c>
    </row>
    <row r="3968" spans="1:16" x14ac:dyDescent="0.2">
      <c r="A3968">
        <v>19962</v>
      </c>
      <c r="B3968">
        <v>7178</v>
      </c>
      <c r="C3968">
        <v>12784</v>
      </c>
      <c r="D3968">
        <v>0</v>
      </c>
      <c r="E3968">
        <v>0</v>
      </c>
      <c r="F3968">
        <v>0.88</v>
      </c>
      <c r="G3968">
        <v>0.12</v>
      </c>
      <c r="H3968" t="s">
        <v>20</v>
      </c>
      <c r="I3968" t="s">
        <v>209</v>
      </c>
      <c r="J3968">
        <v>2023</v>
      </c>
      <c r="K3968" t="s">
        <v>210</v>
      </c>
      <c r="L3968">
        <v>0.35958320809538119</v>
      </c>
      <c r="M3968">
        <v>0.64041679190461875</v>
      </c>
      <c r="N3968">
        <v>0</v>
      </c>
      <c r="O3968">
        <v>0</v>
      </c>
      <c r="P3968" t="s">
        <v>27</v>
      </c>
    </row>
    <row r="3969" spans="1:16" x14ac:dyDescent="0.2">
      <c r="A3969">
        <v>24357</v>
      </c>
      <c r="B3969">
        <v>8758</v>
      </c>
      <c r="C3969">
        <v>15599</v>
      </c>
      <c r="D3969">
        <v>0</v>
      </c>
      <c r="E3969">
        <v>0</v>
      </c>
      <c r="F3969">
        <v>0.88</v>
      </c>
      <c r="G3969">
        <v>0.12</v>
      </c>
      <c r="H3969" t="s">
        <v>21</v>
      </c>
      <c r="I3969" t="s">
        <v>209</v>
      </c>
      <c r="J3969">
        <v>2023</v>
      </c>
      <c r="K3969" t="s">
        <v>210</v>
      </c>
      <c r="L3969">
        <v>0.35956809130845341</v>
      </c>
      <c r="M3969">
        <v>0.64043190869154654</v>
      </c>
      <c r="N3969">
        <v>0</v>
      </c>
      <c r="O3969">
        <v>0</v>
      </c>
      <c r="P3969" t="s">
        <v>27</v>
      </c>
    </row>
    <row r="3970" spans="1:16" x14ac:dyDescent="0.2">
      <c r="A3970">
        <v>4543</v>
      </c>
      <c r="B3970">
        <v>7</v>
      </c>
      <c r="C3970">
        <v>4536</v>
      </c>
      <c r="D3970">
        <v>0</v>
      </c>
      <c r="E3970">
        <v>0</v>
      </c>
      <c r="F3970">
        <v>1</v>
      </c>
      <c r="G3970">
        <v>0</v>
      </c>
      <c r="H3970" t="s">
        <v>82</v>
      </c>
      <c r="I3970" t="s">
        <v>209</v>
      </c>
      <c r="J3970">
        <v>2023</v>
      </c>
      <c r="K3970" t="s">
        <v>210</v>
      </c>
      <c r="L3970">
        <v>1.5408320493066261E-3</v>
      </c>
      <c r="M3970">
        <v>0.99845916795069334</v>
      </c>
      <c r="N3970">
        <v>0</v>
      </c>
      <c r="O3970">
        <v>0</v>
      </c>
      <c r="P3970" t="s">
        <v>27</v>
      </c>
    </row>
    <row r="3971" spans="1:16" x14ac:dyDescent="0.2">
      <c r="A3971">
        <v>1941674</v>
      </c>
      <c r="B3971">
        <v>737024</v>
      </c>
      <c r="C3971">
        <v>650388</v>
      </c>
      <c r="D3971">
        <v>554261</v>
      </c>
      <c r="E3971">
        <v>0</v>
      </c>
      <c r="F3971">
        <v>0.27</v>
      </c>
      <c r="G3971">
        <v>0.73</v>
      </c>
      <c r="H3971" t="s">
        <v>16</v>
      </c>
      <c r="I3971" t="s">
        <v>211</v>
      </c>
      <c r="J3971">
        <v>2023</v>
      </c>
      <c r="K3971" t="s">
        <v>212</v>
      </c>
      <c r="L3971">
        <v>0.3795817423522177</v>
      </c>
      <c r="M3971">
        <v>0.33496251172956942</v>
      </c>
      <c r="N3971">
        <v>0.28545523089869868</v>
      </c>
      <c r="O3971">
        <v>0</v>
      </c>
      <c r="P3971" t="s">
        <v>27</v>
      </c>
    </row>
    <row r="3972" spans="1:16" x14ac:dyDescent="0.2">
      <c r="A3972">
        <v>3785767</v>
      </c>
      <c r="B3972">
        <v>2181423</v>
      </c>
      <c r="C3972">
        <v>560064</v>
      </c>
      <c r="D3972">
        <v>1044280</v>
      </c>
      <c r="E3972">
        <v>0</v>
      </c>
      <c r="F3972">
        <v>0.3</v>
      </c>
      <c r="G3972">
        <v>0.7</v>
      </c>
      <c r="H3972" t="s">
        <v>20</v>
      </c>
      <c r="I3972" t="s">
        <v>211</v>
      </c>
      <c r="J3972">
        <v>2023</v>
      </c>
      <c r="K3972" t="s">
        <v>212</v>
      </c>
      <c r="L3972">
        <v>0.57621691984741796</v>
      </c>
      <c r="M3972">
        <v>0.14793937397626419</v>
      </c>
      <c r="N3972">
        <v>0.27584370617631782</v>
      </c>
      <c r="O3972">
        <v>0</v>
      </c>
      <c r="P3972" t="s">
        <v>27</v>
      </c>
    </row>
    <row r="3973" spans="1:16" x14ac:dyDescent="0.2">
      <c r="A3973">
        <v>834504</v>
      </c>
      <c r="B3973">
        <v>679689</v>
      </c>
      <c r="C3973">
        <v>154590</v>
      </c>
      <c r="D3973">
        <v>225</v>
      </c>
      <c r="E3973">
        <v>0</v>
      </c>
      <c r="F3973">
        <v>0.34</v>
      </c>
      <c r="G3973">
        <v>0.66</v>
      </c>
      <c r="H3973" t="s">
        <v>21</v>
      </c>
      <c r="I3973" t="s">
        <v>211</v>
      </c>
      <c r="J3973">
        <v>2023</v>
      </c>
      <c r="K3973" t="s">
        <v>212</v>
      </c>
      <c r="L3973">
        <v>0.81448261482269713</v>
      </c>
      <c r="M3973">
        <v>0.18524776394121539</v>
      </c>
      <c r="N3973">
        <v>2.6962123608754421E-4</v>
      </c>
      <c r="O3973">
        <v>0</v>
      </c>
      <c r="P3973" t="s">
        <v>27</v>
      </c>
    </row>
    <row r="3974" spans="1:16" x14ac:dyDescent="0.2">
      <c r="A3974">
        <v>9504529</v>
      </c>
      <c r="B3974">
        <v>1366275</v>
      </c>
      <c r="C3974">
        <v>1248192</v>
      </c>
      <c r="D3974">
        <v>6890061</v>
      </c>
      <c r="E3974">
        <v>0</v>
      </c>
      <c r="F3974">
        <v>0.09</v>
      </c>
      <c r="G3974">
        <v>0.91</v>
      </c>
      <c r="H3974" t="s">
        <v>16</v>
      </c>
      <c r="I3974" t="s">
        <v>213</v>
      </c>
      <c r="J3974">
        <v>2023</v>
      </c>
      <c r="K3974" t="s">
        <v>214</v>
      </c>
      <c r="L3974">
        <v>0.14374989018393231</v>
      </c>
      <c r="M3974">
        <v>0.13132602362515811</v>
      </c>
      <c r="N3974">
        <v>0.72492398097791066</v>
      </c>
      <c r="O3974">
        <v>0</v>
      </c>
      <c r="P3974" t="s">
        <v>27</v>
      </c>
    </row>
    <row r="3975" spans="1:16" x14ac:dyDescent="0.2">
      <c r="A3975">
        <v>22076494</v>
      </c>
      <c r="B3975">
        <v>9398867</v>
      </c>
      <c r="C3975">
        <v>2794429</v>
      </c>
      <c r="D3975">
        <v>8939547</v>
      </c>
      <c r="E3975">
        <v>943651</v>
      </c>
      <c r="F3975">
        <v>0.15</v>
      </c>
      <c r="G3975">
        <v>0.85</v>
      </c>
      <c r="H3975" t="s">
        <v>20</v>
      </c>
      <c r="I3975" t="s">
        <v>213</v>
      </c>
      <c r="J3975">
        <v>2023</v>
      </c>
      <c r="K3975" t="s">
        <v>214</v>
      </c>
      <c r="L3975">
        <v>0.42574092607277231</v>
      </c>
      <c r="M3975">
        <v>0.12657938348362741</v>
      </c>
      <c r="N3975">
        <v>0.40493508615996732</v>
      </c>
      <c r="O3975">
        <v>4.2744604283633081E-2</v>
      </c>
      <c r="P3975" t="s">
        <v>27</v>
      </c>
    </row>
    <row r="3976" spans="1:16" x14ac:dyDescent="0.2">
      <c r="A3976">
        <v>1447067</v>
      </c>
      <c r="B3976">
        <v>680537</v>
      </c>
      <c r="C3976">
        <v>192370</v>
      </c>
      <c r="D3976">
        <v>574160</v>
      </c>
      <c r="E3976">
        <v>0</v>
      </c>
      <c r="F3976">
        <v>0.15</v>
      </c>
      <c r="G3976">
        <v>0.85</v>
      </c>
      <c r="H3976" t="s">
        <v>21</v>
      </c>
      <c r="I3976" t="s">
        <v>213</v>
      </c>
      <c r="J3976">
        <v>2023</v>
      </c>
      <c r="K3976" t="s">
        <v>214</v>
      </c>
      <c r="L3976">
        <v>0.47028713943445599</v>
      </c>
      <c r="M3976">
        <v>0.13293786673319199</v>
      </c>
      <c r="N3976">
        <v>0.39677499383235187</v>
      </c>
      <c r="O3976">
        <v>0</v>
      </c>
      <c r="P3976" t="s">
        <v>27</v>
      </c>
    </row>
    <row r="3977" spans="1:16" x14ac:dyDescent="0.2">
      <c r="A3977">
        <v>1693163</v>
      </c>
      <c r="B3977">
        <v>1566238</v>
      </c>
      <c r="C3977">
        <v>0</v>
      </c>
      <c r="D3977">
        <v>126925</v>
      </c>
      <c r="E3977">
        <v>0</v>
      </c>
      <c r="F3977">
        <v>0.66</v>
      </c>
      <c r="G3977">
        <v>0.34</v>
      </c>
      <c r="H3977" t="s">
        <v>16</v>
      </c>
      <c r="I3977" t="s">
        <v>215</v>
      </c>
      <c r="J3977">
        <v>2023</v>
      </c>
      <c r="K3977" t="s">
        <v>216</v>
      </c>
      <c r="L3977">
        <v>0.9250367507440217</v>
      </c>
      <c r="M3977">
        <v>0</v>
      </c>
      <c r="N3977">
        <v>7.4963249255978304E-2</v>
      </c>
      <c r="O3977">
        <v>0</v>
      </c>
      <c r="P3977" t="s">
        <v>27</v>
      </c>
    </row>
    <row r="3978" spans="1:16" x14ac:dyDescent="0.2">
      <c r="A3978">
        <v>48904</v>
      </c>
      <c r="B3978">
        <v>46401</v>
      </c>
      <c r="C3978">
        <v>0</v>
      </c>
      <c r="D3978">
        <v>2503</v>
      </c>
      <c r="E3978">
        <v>0</v>
      </c>
      <c r="F3978">
        <v>0.57999999999999996</v>
      </c>
      <c r="G3978">
        <v>0.42</v>
      </c>
      <c r="H3978" t="s">
        <v>20</v>
      </c>
      <c r="I3978" t="s">
        <v>215</v>
      </c>
      <c r="J3978">
        <v>2023</v>
      </c>
      <c r="K3978" t="s">
        <v>216</v>
      </c>
      <c r="L3978">
        <v>0.94881809258956318</v>
      </c>
      <c r="M3978">
        <v>0</v>
      </c>
      <c r="N3978">
        <v>5.1181907410436767E-2</v>
      </c>
      <c r="O3978">
        <v>0</v>
      </c>
      <c r="P3978" t="s">
        <v>27</v>
      </c>
    </row>
    <row r="3979" spans="1:16" x14ac:dyDescent="0.2">
      <c r="A3979">
        <v>625942</v>
      </c>
      <c r="B3979">
        <v>359263</v>
      </c>
      <c r="C3979">
        <v>0</v>
      </c>
      <c r="D3979">
        <v>266680</v>
      </c>
      <c r="E3979">
        <v>0</v>
      </c>
      <c r="F3979">
        <v>0.46</v>
      </c>
      <c r="G3979">
        <v>0.54</v>
      </c>
      <c r="H3979" t="s">
        <v>21</v>
      </c>
      <c r="I3979" t="s">
        <v>215</v>
      </c>
      <c r="J3979">
        <v>2023</v>
      </c>
      <c r="K3979" t="s">
        <v>216</v>
      </c>
      <c r="L3979">
        <v>0.57395573391783905</v>
      </c>
      <c r="M3979">
        <v>0</v>
      </c>
      <c r="N3979">
        <v>0.42604586367427022</v>
      </c>
      <c r="O3979">
        <v>0</v>
      </c>
      <c r="P3979" t="s">
        <v>27</v>
      </c>
    </row>
    <row r="3980" spans="1:16" x14ac:dyDescent="0.2">
      <c r="A3980">
        <v>131633</v>
      </c>
      <c r="B3980">
        <v>131633</v>
      </c>
      <c r="C3980">
        <v>0</v>
      </c>
      <c r="D3980">
        <v>0</v>
      </c>
      <c r="E3980">
        <v>0</v>
      </c>
      <c r="F3980">
        <v>0.89</v>
      </c>
      <c r="G3980">
        <v>0.11</v>
      </c>
      <c r="H3980" t="s">
        <v>82</v>
      </c>
      <c r="I3980" t="s">
        <v>215</v>
      </c>
      <c r="J3980">
        <v>2023</v>
      </c>
      <c r="K3980" t="s">
        <v>216</v>
      </c>
      <c r="L3980">
        <v>1</v>
      </c>
      <c r="M3980">
        <v>0</v>
      </c>
      <c r="N3980">
        <v>0</v>
      </c>
      <c r="O3980">
        <v>0</v>
      </c>
      <c r="P3980" t="s">
        <v>27</v>
      </c>
    </row>
    <row r="3981" spans="1:16" x14ac:dyDescent="0.2">
      <c r="A3981">
        <v>8221022</v>
      </c>
      <c r="B3981">
        <v>3467346</v>
      </c>
      <c r="C3981">
        <v>207220</v>
      </c>
      <c r="D3981">
        <v>4546456</v>
      </c>
      <c r="E3981">
        <v>0</v>
      </c>
      <c r="F3981">
        <v>0.14000000000000001</v>
      </c>
      <c r="G3981">
        <v>0.86</v>
      </c>
      <c r="H3981" t="s">
        <v>16</v>
      </c>
      <c r="I3981" t="s">
        <v>217</v>
      </c>
      <c r="J3981">
        <v>2023</v>
      </c>
      <c r="K3981" t="s">
        <v>218</v>
      </c>
      <c r="L3981">
        <v>0.42176580965237648</v>
      </c>
      <c r="M3981">
        <v>2.520611184351532E-2</v>
      </c>
      <c r="N3981">
        <v>0.55302807850410818</v>
      </c>
      <c r="O3981">
        <v>0</v>
      </c>
      <c r="P3981" t="s">
        <v>27</v>
      </c>
    </row>
    <row r="3982" spans="1:16" x14ac:dyDescent="0.2">
      <c r="A3982">
        <v>13224283</v>
      </c>
      <c r="B3982">
        <v>7036214</v>
      </c>
      <c r="C3982">
        <v>416316</v>
      </c>
      <c r="D3982">
        <v>5773307</v>
      </c>
      <c r="E3982">
        <v>0</v>
      </c>
      <c r="F3982">
        <v>0.16</v>
      </c>
      <c r="G3982">
        <v>0.84</v>
      </c>
      <c r="H3982" t="s">
        <v>20</v>
      </c>
      <c r="I3982" t="s">
        <v>217</v>
      </c>
      <c r="J3982">
        <v>2023</v>
      </c>
      <c r="K3982" t="s">
        <v>218</v>
      </c>
      <c r="L3982">
        <v>0.5320677121020474</v>
      </c>
      <c r="M3982">
        <v>3.1481177467239621E-2</v>
      </c>
      <c r="N3982">
        <v>0.43656862152753378</v>
      </c>
      <c r="O3982">
        <v>0</v>
      </c>
      <c r="P3982" t="s">
        <v>27</v>
      </c>
    </row>
    <row r="3983" spans="1:16" x14ac:dyDescent="0.2">
      <c r="A3983">
        <v>1432169</v>
      </c>
      <c r="B3983">
        <v>599269</v>
      </c>
      <c r="C3983">
        <v>41514</v>
      </c>
      <c r="D3983">
        <v>791385</v>
      </c>
      <c r="E3983">
        <v>0</v>
      </c>
      <c r="F3983">
        <v>0.05</v>
      </c>
      <c r="G3983">
        <v>0.95</v>
      </c>
      <c r="H3983" t="s">
        <v>21</v>
      </c>
      <c r="I3983" t="s">
        <v>217</v>
      </c>
      <c r="J3983">
        <v>2023</v>
      </c>
      <c r="K3983" t="s">
        <v>218</v>
      </c>
      <c r="L3983">
        <v>0.41843455625697812</v>
      </c>
      <c r="M3983">
        <v>2.898680253517567E-2</v>
      </c>
      <c r="N3983">
        <v>0.5525779429662282</v>
      </c>
      <c r="O3983">
        <v>0</v>
      </c>
      <c r="P3983" t="s">
        <v>27</v>
      </c>
    </row>
    <row r="3984" spans="1:16" x14ac:dyDescent="0.2">
      <c r="A3984">
        <v>1939522</v>
      </c>
      <c r="B3984">
        <v>940940</v>
      </c>
      <c r="C3984">
        <v>67263</v>
      </c>
      <c r="D3984">
        <v>931319</v>
      </c>
      <c r="E3984">
        <v>0</v>
      </c>
      <c r="F3984">
        <v>0.21</v>
      </c>
      <c r="G3984">
        <v>0.79</v>
      </c>
      <c r="H3984" t="s">
        <v>16</v>
      </c>
      <c r="I3984" t="s">
        <v>219</v>
      </c>
      <c r="J3984">
        <v>2023</v>
      </c>
      <c r="K3984" t="s">
        <v>220</v>
      </c>
      <c r="L3984">
        <v>0.48514015308926628</v>
      </c>
      <c r="M3984">
        <v>3.4680194398413633E-2</v>
      </c>
      <c r="N3984">
        <v>0.48017965251231998</v>
      </c>
      <c r="O3984">
        <v>0</v>
      </c>
      <c r="P3984" t="s">
        <v>19</v>
      </c>
    </row>
    <row r="3985" spans="1:16" x14ac:dyDescent="0.2">
      <c r="A3985">
        <v>2305597</v>
      </c>
      <c r="B3985">
        <v>795842</v>
      </c>
      <c r="C3985">
        <v>37864</v>
      </c>
      <c r="D3985">
        <v>1471891</v>
      </c>
      <c r="E3985">
        <v>0</v>
      </c>
      <c r="F3985">
        <v>0.04</v>
      </c>
      <c r="G3985">
        <v>0.96</v>
      </c>
      <c r="H3985" t="s">
        <v>20</v>
      </c>
      <c r="I3985" t="s">
        <v>219</v>
      </c>
      <c r="J3985">
        <v>2023</v>
      </c>
      <c r="K3985" t="s">
        <v>220</v>
      </c>
      <c r="L3985">
        <v>0.34517827703627302</v>
      </c>
      <c r="M3985">
        <v>1.6422644547160671E-2</v>
      </c>
      <c r="N3985">
        <v>0.63839907841656629</v>
      </c>
      <c r="O3985">
        <v>0</v>
      </c>
      <c r="P3985" t="s">
        <v>19</v>
      </c>
    </row>
    <row r="3986" spans="1:16" x14ac:dyDescent="0.2">
      <c r="A3986">
        <v>4248551</v>
      </c>
      <c r="B3986">
        <v>3881911</v>
      </c>
      <c r="C3986">
        <v>103126</v>
      </c>
      <c r="D3986">
        <v>263514</v>
      </c>
      <c r="E3986">
        <v>0</v>
      </c>
      <c r="F3986">
        <v>0.25</v>
      </c>
      <c r="G3986">
        <v>0.75</v>
      </c>
      <c r="H3986" t="s">
        <v>21</v>
      </c>
      <c r="I3986" t="s">
        <v>219</v>
      </c>
      <c r="J3986">
        <v>2023</v>
      </c>
      <c r="K3986" t="s">
        <v>220</v>
      </c>
      <c r="L3986">
        <v>0.91370234228093294</v>
      </c>
      <c r="M3986">
        <v>2.4273216915602521E-2</v>
      </c>
      <c r="N3986">
        <v>6.2024440803464517E-2</v>
      </c>
      <c r="O3986">
        <v>0</v>
      </c>
      <c r="P3986" t="s">
        <v>19</v>
      </c>
    </row>
    <row r="3987" spans="1:16" x14ac:dyDescent="0.2">
      <c r="A3987">
        <v>10939321</v>
      </c>
      <c r="B3987">
        <v>7515176</v>
      </c>
      <c r="C3987">
        <v>523610</v>
      </c>
      <c r="D3987">
        <v>2830536</v>
      </c>
      <c r="E3987">
        <v>70000</v>
      </c>
      <c r="F3987">
        <v>0.22</v>
      </c>
      <c r="G3987">
        <v>0.78</v>
      </c>
      <c r="H3987" t="s">
        <v>16</v>
      </c>
      <c r="I3987" t="s">
        <v>221</v>
      </c>
      <c r="J3987">
        <v>2023</v>
      </c>
      <c r="K3987" t="s">
        <v>222</v>
      </c>
      <c r="L3987">
        <v>0.68698742819595471</v>
      </c>
      <c r="M3987">
        <v>4.7864945182612341E-2</v>
      </c>
      <c r="N3987">
        <v>0.25874878340255297</v>
      </c>
      <c r="O3987">
        <v>6.3989346322317446E-3</v>
      </c>
      <c r="P3987" t="s">
        <v>27</v>
      </c>
    </row>
    <row r="3988" spans="1:16" x14ac:dyDescent="0.2">
      <c r="A3988">
        <v>8125842</v>
      </c>
      <c r="B3988">
        <v>3429536</v>
      </c>
      <c r="C3988">
        <v>353652</v>
      </c>
      <c r="D3988">
        <v>4342654</v>
      </c>
      <c r="E3988">
        <v>0</v>
      </c>
      <c r="F3988">
        <v>0.14000000000000001</v>
      </c>
      <c r="G3988">
        <v>0.86</v>
      </c>
      <c r="H3988" t="s">
        <v>20</v>
      </c>
      <c r="I3988" t="s">
        <v>221</v>
      </c>
      <c r="J3988">
        <v>2023</v>
      </c>
      <c r="K3988" t="s">
        <v>222</v>
      </c>
      <c r="L3988">
        <v>0.42205300078441099</v>
      </c>
      <c r="M3988">
        <v>4.3521889793082358E-2</v>
      </c>
      <c r="N3988">
        <v>0.53442510942250665</v>
      </c>
      <c r="O3988">
        <v>0</v>
      </c>
      <c r="P3988" t="s">
        <v>27</v>
      </c>
    </row>
    <row r="3989" spans="1:16" x14ac:dyDescent="0.2">
      <c r="A3989">
        <v>1147097</v>
      </c>
      <c r="B3989">
        <v>525588</v>
      </c>
      <c r="C3989">
        <v>281176</v>
      </c>
      <c r="D3989">
        <v>340333</v>
      </c>
      <c r="E3989">
        <v>0</v>
      </c>
      <c r="F3989">
        <v>0.27</v>
      </c>
      <c r="G3989">
        <v>0.73</v>
      </c>
      <c r="H3989" t="s">
        <v>21</v>
      </c>
      <c r="I3989" t="s">
        <v>221</v>
      </c>
      <c r="J3989">
        <v>2023</v>
      </c>
      <c r="K3989" t="s">
        <v>222</v>
      </c>
      <c r="L3989">
        <v>0.45818967358470991</v>
      </c>
      <c r="M3989">
        <v>0.24511963678747309</v>
      </c>
      <c r="N3989">
        <v>0.29669068962781697</v>
      </c>
      <c r="O3989">
        <v>0</v>
      </c>
      <c r="P3989" t="s">
        <v>27</v>
      </c>
    </row>
    <row r="3990" spans="1:16" x14ac:dyDescent="0.2">
      <c r="A3990">
        <v>15186703</v>
      </c>
      <c r="B3990">
        <v>7933396</v>
      </c>
      <c r="C3990">
        <v>0</v>
      </c>
      <c r="D3990">
        <v>6908651</v>
      </c>
      <c r="E3990">
        <v>344656</v>
      </c>
      <c r="F3990">
        <v>0.15</v>
      </c>
      <c r="G3990">
        <v>0.85</v>
      </c>
      <c r="H3990" t="s">
        <v>16</v>
      </c>
      <c r="I3990" t="s">
        <v>223</v>
      </c>
      <c r="J3990">
        <v>2023</v>
      </c>
      <c r="K3990" t="s">
        <v>224</v>
      </c>
      <c r="L3990">
        <v>0.52239093633423928</v>
      </c>
      <c r="M3990">
        <v>0</v>
      </c>
      <c r="N3990">
        <v>0.45491447353648778</v>
      </c>
      <c r="O3990">
        <v>2.2694590129272961E-2</v>
      </c>
      <c r="P3990" t="s">
        <v>19</v>
      </c>
    </row>
    <row r="3991" spans="1:16" x14ac:dyDescent="0.2">
      <c r="A3991">
        <v>8697661</v>
      </c>
      <c r="B3991">
        <v>2641751</v>
      </c>
      <c r="C3991">
        <v>0</v>
      </c>
      <c r="D3991">
        <v>4730283</v>
      </c>
      <c r="E3991">
        <v>1325626</v>
      </c>
      <c r="F3991">
        <v>0.06</v>
      </c>
      <c r="G3991">
        <v>0.94</v>
      </c>
      <c r="H3991" t="s">
        <v>20</v>
      </c>
      <c r="I3991" t="s">
        <v>223</v>
      </c>
      <c r="J3991">
        <v>2023</v>
      </c>
      <c r="K3991" t="s">
        <v>224</v>
      </c>
      <c r="L3991">
        <v>0.30373119853717001</v>
      </c>
      <c r="M3991">
        <v>0</v>
      </c>
      <c r="N3991">
        <v>0.54385690589688418</v>
      </c>
      <c r="O3991">
        <v>0.1524117805925064</v>
      </c>
      <c r="P3991" t="s">
        <v>19</v>
      </c>
    </row>
    <row r="3992" spans="1:16" x14ac:dyDescent="0.2">
      <c r="A3992">
        <v>23637</v>
      </c>
      <c r="B3992">
        <v>0</v>
      </c>
      <c r="C3992">
        <v>0</v>
      </c>
      <c r="D3992">
        <v>23620</v>
      </c>
      <c r="E3992">
        <v>17</v>
      </c>
      <c r="F3992">
        <v>0</v>
      </c>
      <c r="G3992">
        <v>1</v>
      </c>
      <c r="H3992" t="s">
        <v>21</v>
      </c>
      <c r="I3992" t="s">
        <v>223</v>
      </c>
      <c r="J3992">
        <v>2023</v>
      </c>
      <c r="K3992" t="s">
        <v>224</v>
      </c>
      <c r="L3992">
        <v>0</v>
      </c>
      <c r="M3992">
        <v>0</v>
      </c>
      <c r="N3992">
        <v>0.99928078859415326</v>
      </c>
      <c r="O3992">
        <v>7.1921140584676568E-4</v>
      </c>
      <c r="P3992" t="s">
        <v>19</v>
      </c>
    </row>
    <row r="3993" spans="1:16" x14ac:dyDescent="0.2">
      <c r="A3993">
        <v>1447456</v>
      </c>
      <c r="B3993">
        <v>666278</v>
      </c>
      <c r="C3993">
        <v>200317</v>
      </c>
      <c r="D3993">
        <v>580861</v>
      </c>
      <c r="E3993">
        <v>0</v>
      </c>
      <c r="F3993">
        <v>0.21</v>
      </c>
      <c r="G3993">
        <v>0.79</v>
      </c>
      <c r="H3993" t="s">
        <v>16</v>
      </c>
      <c r="I3993" t="s">
        <v>225</v>
      </c>
      <c r="J3993">
        <v>2023</v>
      </c>
      <c r="K3993" t="s">
        <v>226</v>
      </c>
      <c r="L3993">
        <v>0.46030967435279552</v>
      </c>
      <c r="M3993">
        <v>0.1383924623615502</v>
      </c>
      <c r="N3993">
        <v>0.40129786328565431</v>
      </c>
      <c r="O3993">
        <v>0</v>
      </c>
      <c r="P3993" t="s">
        <v>19</v>
      </c>
    </row>
    <row r="3994" spans="1:16" x14ac:dyDescent="0.2">
      <c r="A3994">
        <v>523841</v>
      </c>
      <c r="B3994">
        <v>301882</v>
      </c>
      <c r="C3994">
        <v>46863</v>
      </c>
      <c r="D3994">
        <v>175097</v>
      </c>
      <c r="E3994">
        <v>0</v>
      </c>
      <c r="F3994">
        <v>0.52</v>
      </c>
      <c r="G3994">
        <v>0.48</v>
      </c>
      <c r="H3994" t="s">
        <v>20</v>
      </c>
      <c r="I3994" t="s">
        <v>225</v>
      </c>
      <c r="J3994">
        <v>2023</v>
      </c>
      <c r="K3994" t="s">
        <v>226</v>
      </c>
      <c r="L3994">
        <v>0.57628555229544842</v>
      </c>
      <c r="M3994">
        <v>8.9460351518876907E-2</v>
      </c>
      <c r="N3994">
        <v>0.33425600516187159</v>
      </c>
      <c r="O3994">
        <v>0</v>
      </c>
      <c r="P3994" t="s">
        <v>19</v>
      </c>
    </row>
    <row r="3995" spans="1:16" x14ac:dyDescent="0.2">
      <c r="A3995">
        <v>896857</v>
      </c>
      <c r="B3995">
        <v>564319</v>
      </c>
      <c r="C3995">
        <v>106400</v>
      </c>
      <c r="D3995">
        <v>226137</v>
      </c>
      <c r="E3995">
        <v>0</v>
      </c>
      <c r="F3995">
        <v>0.33</v>
      </c>
      <c r="G3995">
        <v>0.67</v>
      </c>
      <c r="H3995" t="s">
        <v>21</v>
      </c>
      <c r="I3995" t="s">
        <v>225</v>
      </c>
      <c r="J3995">
        <v>2023</v>
      </c>
      <c r="K3995" t="s">
        <v>226</v>
      </c>
      <c r="L3995">
        <v>0.62921848187615192</v>
      </c>
      <c r="M3995">
        <v>0.118636527339364</v>
      </c>
      <c r="N3995">
        <v>0.25214387577952779</v>
      </c>
      <c r="O3995">
        <v>0</v>
      </c>
      <c r="P3995" t="s">
        <v>19</v>
      </c>
    </row>
    <row r="3996" spans="1:16" x14ac:dyDescent="0.2">
      <c r="A3996">
        <v>4063</v>
      </c>
      <c r="B3996">
        <v>4063</v>
      </c>
      <c r="C3996">
        <v>0</v>
      </c>
      <c r="D3996">
        <v>0</v>
      </c>
      <c r="E3996">
        <v>0</v>
      </c>
      <c r="F3996">
        <v>1</v>
      </c>
      <c r="G3996">
        <v>0</v>
      </c>
      <c r="H3996" t="s">
        <v>82</v>
      </c>
      <c r="I3996" t="s">
        <v>225</v>
      </c>
      <c r="J3996">
        <v>2023</v>
      </c>
      <c r="K3996" t="s">
        <v>226</v>
      </c>
      <c r="L3996">
        <v>1</v>
      </c>
      <c r="M3996">
        <v>0</v>
      </c>
      <c r="N3996">
        <v>0</v>
      </c>
      <c r="O3996">
        <v>0</v>
      </c>
      <c r="P3996" t="s">
        <v>19</v>
      </c>
    </row>
    <row r="3997" spans="1:16" x14ac:dyDescent="0.2">
      <c r="A3997">
        <v>75635</v>
      </c>
      <c r="B3997">
        <v>51466</v>
      </c>
      <c r="C3997">
        <v>1801</v>
      </c>
      <c r="D3997">
        <v>22368</v>
      </c>
      <c r="E3997">
        <v>0</v>
      </c>
      <c r="F3997">
        <v>0.93</v>
      </c>
      <c r="G3997">
        <v>7.0000000000000007E-2</v>
      </c>
      <c r="H3997" t="s">
        <v>16</v>
      </c>
      <c r="I3997" t="s">
        <v>227</v>
      </c>
      <c r="J3997">
        <v>2023</v>
      </c>
      <c r="K3997" t="s">
        <v>228</v>
      </c>
      <c r="L3997">
        <v>0.68045217161367089</v>
      </c>
      <c r="M3997">
        <v>2.381172737489258E-2</v>
      </c>
      <c r="N3997">
        <v>0.29573610101143649</v>
      </c>
      <c r="O3997">
        <v>0</v>
      </c>
      <c r="P3997" t="s">
        <v>19</v>
      </c>
    </row>
    <row r="3998" spans="1:16" x14ac:dyDescent="0.2">
      <c r="A3998">
        <v>387401</v>
      </c>
      <c r="B3998">
        <v>338337</v>
      </c>
      <c r="C3998">
        <v>9224</v>
      </c>
      <c r="D3998">
        <v>39841</v>
      </c>
      <c r="E3998">
        <v>0</v>
      </c>
      <c r="F3998">
        <v>0.5</v>
      </c>
      <c r="G3998">
        <v>0.5</v>
      </c>
      <c r="H3998" t="s">
        <v>20</v>
      </c>
      <c r="I3998" t="s">
        <v>227</v>
      </c>
      <c r="J3998">
        <v>2023</v>
      </c>
      <c r="K3998" t="s">
        <v>228</v>
      </c>
      <c r="L3998">
        <v>0.87335086899620806</v>
      </c>
      <c r="M3998">
        <v>2.380995402696431E-2</v>
      </c>
      <c r="N3998">
        <v>0.1028417582814706</v>
      </c>
      <c r="O3998">
        <v>0</v>
      </c>
      <c r="P3998" t="s">
        <v>19</v>
      </c>
    </row>
    <row r="3999" spans="1:16" x14ac:dyDescent="0.2">
      <c r="A3999">
        <v>1330192</v>
      </c>
      <c r="B3999">
        <v>703798</v>
      </c>
      <c r="C3999">
        <v>85331</v>
      </c>
      <c r="D3999">
        <v>541063</v>
      </c>
      <c r="E3999">
        <v>0</v>
      </c>
      <c r="F3999">
        <v>0.59</v>
      </c>
      <c r="G3999">
        <v>0.41</v>
      </c>
      <c r="H3999" t="s">
        <v>21</v>
      </c>
      <c r="I3999" t="s">
        <v>227</v>
      </c>
      <c r="J3999">
        <v>2023</v>
      </c>
      <c r="K3999" t="s">
        <v>228</v>
      </c>
      <c r="L3999">
        <v>0.52909504793292994</v>
      </c>
      <c r="M3999">
        <v>6.4149385953305993E-2</v>
      </c>
      <c r="N3999">
        <v>0.40675556611376401</v>
      </c>
      <c r="O3999">
        <v>0</v>
      </c>
      <c r="P3999" t="s">
        <v>19</v>
      </c>
    </row>
    <row r="4000" spans="1:16" x14ac:dyDescent="0.2">
      <c r="A4000">
        <v>2002999</v>
      </c>
      <c r="B4000">
        <v>1222973</v>
      </c>
      <c r="C4000">
        <v>298477</v>
      </c>
      <c r="D4000">
        <v>481548</v>
      </c>
      <c r="E4000">
        <v>0</v>
      </c>
      <c r="F4000">
        <v>0.23</v>
      </c>
      <c r="G4000">
        <v>0.77</v>
      </c>
      <c r="H4000" t="s">
        <v>16</v>
      </c>
      <c r="I4000" t="s">
        <v>229</v>
      </c>
      <c r="J4000">
        <v>2023</v>
      </c>
      <c r="K4000" t="s">
        <v>230</v>
      </c>
      <c r="L4000">
        <v>0.61057094886218111</v>
      </c>
      <c r="M4000">
        <v>0.14901505192963149</v>
      </c>
      <c r="N4000">
        <v>0.2404134999568148</v>
      </c>
      <c r="O4000">
        <v>0</v>
      </c>
      <c r="P4000" t="s">
        <v>173</v>
      </c>
    </row>
    <row r="4001" spans="1:16" x14ac:dyDescent="0.2">
      <c r="A4001">
        <v>1157770</v>
      </c>
      <c r="B4001">
        <v>1102431</v>
      </c>
      <c r="C4001">
        <v>55339</v>
      </c>
      <c r="D4001">
        <v>0</v>
      </c>
      <c r="E4001">
        <v>0</v>
      </c>
      <c r="F4001">
        <v>0.68</v>
      </c>
      <c r="G4001">
        <v>0.32</v>
      </c>
      <c r="H4001" t="s">
        <v>20</v>
      </c>
      <c r="I4001" t="s">
        <v>229</v>
      </c>
      <c r="J4001">
        <v>2023</v>
      </c>
      <c r="K4001" t="s">
        <v>230</v>
      </c>
      <c r="L4001">
        <v>0.95220207813296254</v>
      </c>
      <c r="M4001">
        <v>4.7797921867037498E-2</v>
      </c>
      <c r="N4001">
        <v>0</v>
      </c>
      <c r="O4001">
        <v>0</v>
      </c>
      <c r="P4001" t="s">
        <v>173</v>
      </c>
    </row>
    <row r="4002" spans="1:16" x14ac:dyDescent="0.2">
      <c r="A4002">
        <v>1017718</v>
      </c>
      <c r="B4002">
        <v>336620</v>
      </c>
      <c r="C4002">
        <v>279617</v>
      </c>
      <c r="D4002">
        <v>401481</v>
      </c>
      <c r="E4002">
        <v>0</v>
      </c>
      <c r="F4002">
        <v>0.3</v>
      </c>
      <c r="G4002">
        <v>0.7</v>
      </c>
      <c r="H4002" t="s">
        <v>21</v>
      </c>
      <c r="I4002" t="s">
        <v>229</v>
      </c>
      <c r="J4002">
        <v>2023</v>
      </c>
      <c r="K4002" t="s">
        <v>230</v>
      </c>
      <c r="L4002">
        <v>0.33075960138270127</v>
      </c>
      <c r="M4002">
        <v>0.27474899726643331</v>
      </c>
      <c r="N4002">
        <v>0.39449140135086541</v>
      </c>
      <c r="O4002">
        <v>0</v>
      </c>
      <c r="P4002" t="s">
        <v>173</v>
      </c>
    </row>
    <row r="4003" spans="1:16" x14ac:dyDescent="0.2">
      <c r="A4003">
        <v>11507</v>
      </c>
      <c r="B4003">
        <v>11507</v>
      </c>
      <c r="C4003">
        <v>0</v>
      </c>
      <c r="D4003">
        <v>0</v>
      </c>
      <c r="E4003">
        <v>0</v>
      </c>
      <c r="F4003">
        <v>1</v>
      </c>
      <c r="G4003">
        <v>0</v>
      </c>
      <c r="H4003" t="s">
        <v>82</v>
      </c>
      <c r="I4003" t="s">
        <v>229</v>
      </c>
      <c r="J4003">
        <v>2023</v>
      </c>
      <c r="K4003" t="s">
        <v>230</v>
      </c>
      <c r="L4003">
        <v>1</v>
      </c>
      <c r="M4003">
        <v>0</v>
      </c>
      <c r="N4003">
        <v>0</v>
      </c>
      <c r="O4003">
        <v>0</v>
      </c>
      <c r="P4003" t="s">
        <v>173</v>
      </c>
    </row>
    <row r="4004" spans="1:16" x14ac:dyDescent="0.2">
      <c r="A4004">
        <v>157877</v>
      </c>
      <c r="B4004">
        <v>80673</v>
      </c>
      <c r="C4004">
        <v>5987</v>
      </c>
      <c r="D4004">
        <v>70831</v>
      </c>
      <c r="E4004">
        <v>387</v>
      </c>
      <c r="F4004">
        <v>0.56999999999999995</v>
      </c>
      <c r="G4004">
        <v>0.43</v>
      </c>
      <c r="H4004" t="s">
        <v>16</v>
      </c>
      <c r="I4004" t="s">
        <v>231</v>
      </c>
      <c r="J4004">
        <v>2023</v>
      </c>
      <c r="K4004" t="s">
        <v>232</v>
      </c>
      <c r="L4004">
        <v>0.51098640080569047</v>
      </c>
      <c r="M4004">
        <v>3.7921926563083921E-2</v>
      </c>
      <c r="N4004">
        <v>0.44864673131615118</v>
      </c>
      <c r="O4004">
        <v>2.451275359932099E-3</v>
      </c>
      <c r="P4004" t="s">
        <v>27</v>
      </c>
    </row>
    <row r="4005" spans="1:16" x14ac:dyDescent="0.2">
      <c r="A4005">
        <v>2487091</v>
      </c>
      <c r="B4005">
        <v>2128388</v>
      </c>
      <c r="C4005">
        <v>233669</v>
      </c>
      <c r="D4005">
        <v>120538</v>
      </c>
      <c r="E4005">
        <v>4497</v>
      </c>
      <c r="F4005">
        <v>0.39</v>
      </c>
      <c r="G4005">
        <v>0.61</v>
      </c>
      <c r="H4005" t="s">
        <v>20</v>
      </c>
      <c r="I4005" t="s">
        <v>231</v>
      </c>
      <c r="J4005">
        <v>2023</v>
      </c>
      <c r="K4005" t="s">
        <v>232</v>
      </c>
      <c r="L4005">
        <v>0.85577407501374092</v>
      </c>
      <c r="M4005">
        <v>9.3952734339033034E-2</v>
      </c>
      <c r="N4005">
        <v>4.8465456229788137E-2</v>
      </c>
      <c r="O4005">
        <v>1.808136493598344E-3</v>
      </c>
      <c r="P4005" t="s">
        <v>27</v>
      </c>
    </row>
    <row r="4006" spans="1:16" x14ac:dyDescent="0.2">
      <c r="A4006">
        <v>1442845</v>
      </c>
      <c r="B4006">
        <v>895092</v>
      </c>
      <c r="C4006">
        <v>143963</v>
      </c>
      <c r="D4006">
        <v>400259</v>
      </c>
      <c r="E4006">
        <v>3533</v>
      </c>
      <c r="F4006">
        <v>0.55000000000000004</v>
      </c>
      <c r="G4006">
        <v>0.45</v>
      </c>
      <c r="H4006" t="s">
        <v>21</v>
      </c>
      <c r="I4006" t="s">
        <v>231</v>
      </c>
      <c r="J4006">
        <v>2023</v>
      </c>
      <c r="K4006" t="s">
        <v>232</v>
      </c>
      <c r="L4006">
        <v>0.62036601298129734</v>
      </c>
      <c r="M4006">
        <v>9.9777176342573173E-2</v>
      </c>
      <c r="N4006">
        <v>0.27740956235770298</v>
      </c>
      <c r="O4006">
        <v>2.4486344687059251E-3</v>
      </c>
      <c r="P4006" t="s">
        <v>27</v>
      </c>
    </row>
    <row r="4007" spans="1:16" x14ac:dyDescent="0.2">
      <c r="A4007">
        <v>845565</v>
      </c>
      <c r="B4007">
        <v>524257</v>
      </c>
      <c r="C4007">
        <v>4900</v>
      </c>
      <c r="D4007">
        <v>316408</v>
      </c>
      <c r="E4007">
        <v>0</v>
      </c>
      <c r="F4007">
        <v>0.45</v>
      </c>
      <c r="G4007">
        <v>0.55000000000000004</v>
      </c>
      <c r="H4007" t="s">
        <v>16</v>
      </c>
      <c r="I4007" t="s">
        <v>233</v>
      </c>
      <c r="J4007">
        <v>2023</v>
      </c>
      <c r="K4007" t="s">
        <v>234</v>
      </c>
      <c r="L4007">
        <v>0.62000792369599023</v>
      </c>
      <c r="M4007">
        <v>5.7949418436193554E-3</v>
      </c>
      <c r="N4007">
        <v>0.37419713446039038</v>
      </c>
      <c r="O4007">
        <v>0</v>
      </c>
      <c r="P4007" t="s">
        <v>27</v>
      </c>
    </row>
    <row r="4008" spans="1:16" x14ac:dyDescent="0.2">
      <c r="A4008">
        <v>34400</v>
      </c>
      <c r="B4008">
        <v>27875</v>
      </c>
      <c r="C4008">
        <v>561</v>
      </c>
      <c r="D4008">
        <v>5964</v>
      </c>
      <c r="E4008">
        <v>0</v>
      </c>
      <c r="F4008">
        <v>0.95</v>
      </c>
      <c r="G4008">
        <v>0.05</v>
      </c>
      <c r="H4008" t="s">
        <v>20</v>
      </c>
      <c r="I4008" t="s">
        <v>233</v>
      </c>
      <c r="J4008">
        <v>2023</v>
      </c>
      <c r="K4008" t="s">
        <v>234</v>
      </c>
      <c r="L4008">
        <v>0.81031976744186052</v>
      </c>
      <c r="M4008">
        <v>1.630813953488372E-2</v>
      </c>
      <c r="N4008">
        <v>0.17337209302325579</v>
      </c>
      <c r="O4008">
        <v>0</v>
      </c>
      <c r="P4008" t="s">
        <v>27</v>
      </c>
    </row>
    <row r="4009" spans="1:16" x14ac:dyDescent="0.2">
      <c r="A4009">
        <v>486979</v>
      </c>
      <c r="B4009">
        <v>334369</v>
      </c>
      <c r="C4009">
        <v>13766</v>
      </c>
      <c r="D4009">
        <v>138844</v>
      </c>
      <c r="E4009">
        <v>0</v>
      </c>
      <c r="F4009">
        <v>0.51</v>
      </c>
      <c r="G4009">
        <v>0.49</v>
      </c>
      <c r="H4009" t="s">
        <v>21</v>
      </c>
      <c r="I4009" t="s">
        <v>233</v>
      </c>
      <c r="J4009">
        <v>2023</v>
      </c>
      <c r="K4009" t="s">
        <v>234</v>
      </c>
      <c r="L4009">
        <v>0.68661893017974085</v>
      </c>
      <c r="M4009">
        <v>2.8268159407284499E-2</v>
      </c>
      <c r="N4009">
        <v>0.28511291041297471</v>
      </c>
      <c r="O4009">
        <v>0</v>
      </c>
      <c r="P4009" t="s">
        <v>27</v>
      </c>
    </row>
    <row r="4010" spans="1:16" x14ac:dyDescent="0.2">
      <c r="A4010">
        <v>20626404</v>
      </c>
      <c r="B4010">
        <v>10084118</v>
      </c>
      <c r="C4010">
        <v>294527</v>
      </c>
      <c r="D4010">
        <v>10247759</v>
      </c>
      <c r="E4010">
        <v>0</v>
      </c>
      <c r="F4010">
        <v>0.09</v>
      </c>
      <c r="G4010">
        <v>0.91</v>
      </c>
      <c r="H4010" t="s">
        <v>16</v>
      </c>
      <c r="I4010" t="s">
        <v>235</v>
      </c>
      <c r="J4010">
        <v>2023</v>
      </c>
      <c r="K4010" t="s">
        <v>236</v>
      </c>
      <c r="L4010">
        <v>0.48889365300902671</v>
      </c>
      <c r="M4010">
        <v>1.427912495071851E-2</v>
      </c>
      <c r="N4010">
        <v>0.49682722204025481</v>
      </c>
      <c r="O4010">
        <v>0</v>
      </c>
      <c r="P4010" t="s">
        <v>19</v>
      </c>
    </row>
    <row r="4011" spans="1:16" x14ac:dyDescent="0.2">
      <c r="A4011">
        <v>5673092</v>
      </c>
      <c r="B4011">
        <v>20248</v>
      </c>
      <c r="C4011">
        <v>2061</v>
      </c>
      <c r="D4011">
        <v>5650784</v>
      </c>
      <c r="E4011">
        <v>0</v>
      </c>
      <c r="F4011">
        <v>0</v>
      </c>
      <c r="G4011">
        <v>1</v>
      </c>
      <c r="H4011" t="s">
        <v>20</v>
      </c>
      <c r="I4011" t="s">
        <v>235</v>
      </c>
      <c r="J4011">
        <v>2023</v>
      </c>
      <c r="K4011" t="s">
        <v>236</v>
      </c>
      <c r="L4011">
        <v>3.5691294976355052E-3</v>
      </c>
      <c r="M4011">
        <v>3.632939497543844E-4</v>
      </c>
      <c r="N4011">
        <v>0.99606775282332805</v>
      </c>
      <c r="O4011">
        <v>0</v>
      </c>
      <c r="P4011" t="s">
        <v>19</v>
      </c>
    </row>
    <row r="4012" spans="1:16" x14ac:dyDescent="0.2">
      <c r="A4012">
        <v>4350473</v>
      </c>
      <c r="B4012">
        <v>1993407</v>
      </c>
      <c r="C4012">
        <v>610073</v>
      </c>
      <c r="D4012">
        <v>1746993</v>
      </c>
      <c r="E4012">
        <v>0</v>
      </c>
      <c r="F4012">
        <v>0.19</v>
      </c>
      <c r="G4012">
        <v>0.81</v>
      </c>
      <c r="H4012" t="s">
        <v>21</v>
      </c>
      <c r="I4012" t="s">
        <v>235</v>
      </c>
      <c r="J4012">
        <v>2023</v>
      </c>
      <c r="K4012" t="s">
        <v>236</v>
      </c>
      <c r="L4012">
        <v>0.45820465958529111</v>
      </c>
      <c r="M4012">
        <v>0.1402314185147224</v>
      </c>
      <c r="N4012">
        <v>0.40156392189998652</v>
      </c>
      <c r="O4012">
        <v>0</v>
      </c>
      <c r="P4012" t="s">
        <v>19</v>
      </c>
    </row>
    <row r="4013" spans="1:16" x14ac:dyDescent="0.2">
      <c r="A4013">
        <v>750585</v>
      </c>
      <c r="B4013">
        <v>750585</v>
      </c>
      <c r="C4013">
        <v>0</v>
      </c>
      <c r="D4013">
        <v>0</v>
      </c>
      <c r="E4013">
        <v>0</v>
      </c>
      <c r="F4013">
        <v>0.56999999999999995</v>
      </c>
      <c r="G4013">
        <v>0.43</v>
      </c>
      <c r="H4013" t="s">
        <v>16</v>
      </c>
      <c r="I4013" t="s">
        <v>237</v>
      </c>
      <c r="J4013">
        <v>2023</v>
      </c>
      <c r="K4013" t="s">
        <v>238</v>
      </c>
      <c r="L4013">
        <v>1</v>
      </c>
      <c r="M4013">
        <v>0</v>
      </c>
      <c r="N4013">
        <v>0</v>
      </c>
      <c r="O4013">
        <v>0</v>
      </c>
      <c r="P4013" t="s">
        <v>19</v>
      </c>
    </row>
    <row r="4014" spans="1:16" x14ac:dyDescent="0.2">
      <c r="A4014">
        <v>793954</v>
      </c>
      <c r="B4014">
        <v>793954</v>
      </c>
      <c r="C4014">
        <v>0</v>
      </c>
      <c r="D4014">
        <v>0</v>
      </c>
      <c r="E4014">
        <v>0</v>
      </c>
      <c r="F4014">
        <v>0.19</v>
      </c>
      <c r="G4014">
        <v>0.81</v>
      </c>
      <c r="H4014" t="s">
        <v>20</v>
      </c>
      <c r="I4014" t="s">
        <v>237</v>
      </c>
      <c r="J4014">
        <v>2023</v>
      </c>
      <c r="K4014" t="s">
        <v>238</v>
      </c>
      <c r="L4014">
        <v>1</v>
      </c>
      <c r="M4014">
        <v>0</v>
      </c>
      <c r="N4014">
        <v>0</v>
      </c>
      <c r="O4014">
        <v>0</v>
      </c>
      <c r="P4014" t="s">
        <v>19</v>
      </c>
    </row>
    <row r="4015" spans="1:16" x14ac:dyDescent="0.2">
      <c r="A4015">
        <v>108551</v>
      </c>
      <c r="B4015">
        <v>108551</v>
      </c>
      <c r="C4015">
        <v>0</v>
      </c>
      <c r="D4015">
        <v>0</v>
      </c>
      <c r="E4015">
        <v>0</v>
      </c>
      <c r="F4015">
        <v>0.9</v>
      </c>
      <c r="G4015">
        <v>0.1</v>
      </c>
      <c r="H4015" t="s">
        <v>21</v>
      </c>
      <c r="I4015" t="s">
        <v>237</v>
      </c>
      <c r="J4015">
        <v>2023</v>
      </c>
      <c r="K4015" t="s">
        <v>238</v>
      </c>
      <c r="L4015">
        <v>1</v>
      </c>
      <c r="M4015">
        <v>0</v>
      </c>
      <c r="N4015">
        <v>0</v>
      </c>
      <c r="O4015">
        <v>0</v>
      </c>
      <c r="P4015" t="s">
        <v>19</v>
      </c>
    </row>
    <row r="4016" spans="1:16" x14ac:dyDescent="0.2">
      <c r="A4016">
        <v>11807986</v>
      </c>
      <c r="B4016">
        <v>4783959</v>
      </c>
      <c r="C4016">
        <v>2284133</v>
      </c>
      <c r="D4016">
        <v>4739894</v>
      </c>
      <c r="E4016">
        <v>0</v>
      </c>
      <c r="F4016">
        <v>0.18</v>
      </c>
      <c r="G4016">
        <v>0.82</v>
      </c>
      <c r="H4016" t="s">
        <v>16</v>
      </c>
      <c r="I4016" t="s">
        <v>239</v>
      </c>
      <c r="J4016">
        <v>2023</v>
      </c>
      <c r="K4016" t="s">
        <v>240</v>
      </c>
      <c r="L4016">
        <v>0.40514605962439321</v>
      </c>
      <c r="M4016">
        <v>0.1934396771811891</v>
      </c>
      <c r="N4016">
        <v>0.40141426319441781</v>
      </c>
      <c r="O4016">
        <v>0</v>
      </c>
      <c r="P4016" t="s">
        <v>27</v>
      </c>
    </row>
    <row r="4017" spans="1:16" x14ac:dyDescent="0.2">
      <c r="A4017">
        <v>5130308</v>
      </c>
      <c r="B4017">
        <v>2841206</v>
      </c>
      <c r="C4017">
        <v>527297</v>
      </c>
      <c r="D4017">
        <v>1761806</v>
      </c>
      <c r="E4017">
        <v>0</v>
      </c>
      <c r="F4017">
        <v>0.33</v>
      </c>
      <c r="G4017">
        <v>0.67</v>
      </c>
      <c r="H4017" t="s">
        <v>20</v>
      </c>
      <c r="I4017" t="s">
        <v>239</v>
      </c>
      <c r="J4017">
        <v>2023</v>
      </c>
      <c r="K4017" t="s">
        <v>240</v>
      </c>
      <c r="L4017">
        <v>0.55380807546057664</v>
      </c>
      <c r="M4017">
        <v>0.1027807687179795</v>
      </c>
      <c r="N4017">
        <v>0.34341135074151491</v>
      </c>
      <c r="O4017">
        <v>0</v>
      </c>
      <c r="P4017" t="s">
        <v>27</v>
      </c>
    </row>
    <row r="4018" spans="1:16" x14ac:dyDescent="0.2">
      <c r="A4018">
        <v>6030558</v>
      </c>
      <c r="B4018">
        <v>1199232</v>
      </c>
      <c r="C4018">
        <v>587896</v>
      </c>
      <c r="D4018">
        <v>4243431</v>
      </c>
      <c r="E4018">
        <v>0</v>
      </c>
      <c r="F4018">
        <v>0.14000000000000001</v>
      </c>
      <c r="G4018">
        <v>0.86</v>
      </c>
      <c r="H4018" t="s">
        <v>21</v>
      </c>
      <c r="I4018" t="s">
        <v>239</v>
      </c>
      <c r="J4018">
        <v>2023</v>
      </c>
      <c r="K4018" t="s">
        <v>240</v>
      </c>
      <c r="L4018">
        <v>0.19885921004324969</v>
      </c>
      <c r="M4018">
        <v>9.7486169604869069E-2</v>
      </c>
      <c r="N4018">
        <v>0.70365478617401578</v>
      </c>
      <c r="O4018">
        <v>0</v>
      </c>
      <c r="P4018" t="s">
        <v>27</v>
      </c>
    </row>
    <row r="4019" spans="1:16" x14ac:dyDescent="0.2">
      <c r="A4019">
        <v>43131904</v>
      </c>
      <c r="B4019">
        <v>18563827</v>
      </c>
      <c r="C4019">
        <v>164004</v>
      </c>
      <c r="D4019">
        <v>23188133</v>
      </c>
      <c r="E4019">
        <v>1215940</v>
      </c>
      <c r="F4019">
        <v>0.02</v>
      </c>
      <c r="G4019">
        <v>0.98</v>
      </c>
      <c r="H4019" t="s">
        <v>16</v>
      </c>
      <c r="I4019" t="s">
        <v>241</v>
      </c>
      <c r="J4019">
        <v>2023</v>
      </c>
      <c r="K4019" t="s">
        <v>242</v>
      </c>
      <c r="L4019">
        <v>0.43039665023830148</v>
      </c>
      <c r="M4019">
        <v>3.802382570451793E-3</v>
      </c>
      <c r="N4019">
        <v>0.53760977025266499</v>
      </c>
      <c r="O4019">
        <v>2.81911969385817E-2</v>
      </c>
      <c r="P4019" t="s">
        <v>24</v>
      </c>
    </row>
    <row r="4020" spans="1:16" x14ac:dyDescent="0.2">
      <c r="A4020">
        <v>2728064</v>
      </c>
      <c r="B4020">
        <v>318915</v>
      </c>
      <c r="C4020">
        <v>8495</v>
      </c>
      <c r="D4020">
        <v>2400653</v>
      </c>
      <c r="E4020">
        <v>0</v>
      </c>
      <c r="F4020">
        <v>0.02</v>
      </c>
      <c r="G4020">
        <v>0.98</v>
      </c>
      <c r="H4020" t="s">
        <v>20</v>
      </c>
      <c r="I4020" t="s">
        <v>241</v>
      </c>
      <c r="J4020">
        <v>2023</v>
      </c>
      <c r="K4020" t="s">
        <v>242</v>
      </c>
      <c r="L4020">
        <v>0.11690158295406559</v>
      </c>
      <c r="M4020">
        <v>3.1139298784779242E-3</v>
      </c>
      <c r="N4020">
        <v>0.87998412060714115</v>
      </c>
      <c r="O4020">
        <v>0</v>
      </c>
      <c r="P4020" t="s">
        <v>24</v>
      </c>
    </row>
    <row r="4021" spans="1:16" x14ac:dyDescent="0.2">
      <c r="A4021">
        <v>1475060</v>
      </c>
      <c r="B4021">
        <v>420787</v>
      </c>
      <c r="C4021">
        <v>2160</v>
      </c>
      <c r="D4021">
        <v>1052113</v>
      </c>
      <c r="E4021">
        <v>0</v>
      </c>
      <c r="F4021">
        <v>0.02</v>
      </c>
      <c r="G4021">
        <v>0.98</v>
      </c>
      <c r="H4021" t="s">
        <v>21</v>
      </c>
      <c r="I4021" t="s">
        <v>241</v>
      </c>
      <c r="J4021">
        <v>2023</v>
      </c>
      <c r="K4021" t="s">
        <v>242</v>
      </c>
      <c r="L4021">
        <v>0.28526771792333872</v>
      </c>
      <c r="M4021">
        <v>1.464347212994726E-3</v>
      </c>
      <c r="N4021">
        <v>0.71326793486366658</v>
      </c>
      <c r="O4021">
        <v>0</v>
      </c>
      <c r="P4021" t="s">
        <v>24</v>
      </c>
    </row>
    <row r="4022" spans="1:16" x14ac:dyDescent="0.2">
      <c r="A4022">
        <v>584881</v>
      </c>
      <c r="B4022">
        <v>538842</v>
      </c>
      <c r="C4022">
        <v>0</v>
      </c>
      <c r="D4022">
        <v>44888</v>
      </c>
      <c r="E4022">
        <v>1150</v>
      </c>
      <c r="F4022">
        <v>0.74</v>
      </c>
      <c r="G4022">
        <v>0.26</v>
      </c>
      <c r="H4022" t="s">
        <v>16</v>
      </c>
      <c r="I4022" t="s">
        <v>243</v>
      </c>
      <c r="J4022">
        <v>2023</v>
      </c>
      <c r="K4022" t="s">
        <v>244</v>
      </c>
      <c r="L4022">
        <v>0.92128484255771692</v>
      </c>
      <c r="M4022">
        <v>0</v>
      </c>
      <c r="N4022">
        <v>7.6747235762488444E-2</v>
      </c>
      <c r="O4022">
        <v>1.9662119302900931E-3</v>
      </c>
      <c r="P4022" t="s">
        <v>32</v>
      </c>
    </row>
    <row r="4023" spans="1:16" x14ac:dyDescent="0.2">
      <c r="A4023">
        <v>0</v>
      </c>
      <c r="B4023">
        <v>0</v>
      </c>
      <c r="C4023">
        <v>0</v>
      </c>
      <c r="D4023">
        <v>0</v>
      </c>
      <c r="E4023">
        <v>0</v>
      </c>
      <c r="F4023">
        <v>2.0099999999999998</v>
      </c>
      <c r="G4023">
        <v>2.0099999999999998</v>
      </c>
      <c r="H4023" t="s">
        <v>20</v>
      </c>
      <c r="I4023" t="s">
        <v>243</v>
      </c>
      <c r="J4023">
        <v>2023</v>
      </c>
      <c r="K4023" t="s">
        <v>244</v>
      </c>
      <c r="P4023" t="s">
        <v>32</v>
      </c>
    </row>
    <row r="4024" spans="1:16" x14ac:dyDescent="0.2">
      <c r="A4024">
        <v>1956770</v>
      </c>
      <c r="B4024">
        <v>1874964</v>
      </c>
      <c r="C4024">
        <v>0</v>
      </c>
      <c r="D4024">
        <v>77957</v>
      </c>
      <c r="E4024">
        <v>3850</v>
      </c>
      <c r="F4024">
        <v>0.2</v>
      </c>
      <c r="G4024">
        <v>0.8</v>
      </c>
      <c r="H4024" t="s">
        <v>21</v>
      </c>
      <c r="I4024" t="s">
        <v>243</v>
      </c>
      <c r="J4024">
        <v>2023</v>
      </c>
      <c r="K4024" t="s">
        <v>244</v>
      </c>
      <c r="L4024">
        <v>0.95819334924390709</v>
      </c>
      <c r="M4024">
        <v>0</v>
      </c>
      <c r="N4024">
        <v>3.9839633682037232E-2</v>
      </c>
      <c r="O4024">
        <v>1.967528120320733E-3</v>
      </c>
      <c r="P4024" t="s">
        <v>32</v>
      </c>
    </row>
    <row r="4025" spans="1:16" x14ac:dyDescent="0.2">
      <c r="A4025">
        <v>961558</v>
      </c>
      <c r="B4025">
        <v>961558</v>
      </c>
      <c r="C4025">
        <v>0</v>
      </c>
      <c r="D4025">
        <v>0</v>
      </c>
      <c r="E4025">
        <v>0</v>
      </c>
      <c r="F4025">
        <v>0.46</v>
      </c>
      <c r="G4025">
        <v>0.54</v>
      </c>
      <c r="H4025" t="s">
        <v>16</v>
      </c>
      <c r="I4025" t="s">
        <v>245</v>
      </c>
      <c r="J4025">
        <v>2023</v>
      </c>
      <c r="K4025" t="s">
        <v>246</v>
      </c>
      <c r="L4025">
        <v>1</v>
      </c>
      <c r="M4025">
        <v>0</v>
      </c>
      <c r="N4025">
        <v>0</v>
      </c>
      <c r="O4025">
        <v>0</v>
      </c>
      <c r="P4025" t="s">
        <v>19</v>
      </c>
    </row>
    <row r="4026" spans="1:16" x14ac:dyDescent="0.2">
      <c r="A4026">
        <v>926647</v>
      </c>
      <c r="B4026">
        <v>915000</v>
      </c>
      <c r="C4026">
        <v>11648</v>
      </c>
      <c r="D4026">
        <v>0</v>
      </c>
      <c r="E4026">
        <v>0</v>
      </c>
      <c r="F4026">
        <v>0.51</v>
      </c>
      <c r="G4026">
        <v>0.49</v>
      </c>
      <c r="H4026" t="s">
        <v>20</v>
      </c>
      <c r="I4026" t="s">
        <v>245</v>
      </c>
      <c r="J4026">
        <v>2023</v>
      </c>
      <c r="K4026" t="s">
        <v>246</v>
      </c>
      <c r="L4026">
        <v>0.98743102821246931</v>
      </c>
      <c r="M4026">
        <v>1.257005094712442E-2</v>
      </c>
      <c r="N4026">
        <v>0</v>
      </c>
      <c r="O4026">
        <v>0</v>
      </c>
      <c r="P4026" t="s">
        <v>19</v>
      </c>
    </row>
    <row r="4027" spans="1:16" x14ac:dyDescent="0.2">
      <c r="A4027">
        <v>67599</v>
      </c>
      <c r="B4027">
        <v>67599</v>
      </c>
      <c r="C4027">
        <v>0</v>
      </c>
      <c r="D4027">
        <v>0</v>
      </c>
      <c r="E4027">
        <v>0</v>
      </c>
      <c r="F4027">
        <v>0.97</v>
      </c>
      <c r="G4027">
        <v>0.03</v>
      </c>
      <c r="H4027" t="s">
        <v>21</v>
      </c>
      <c r="I4027" t="s">
        <v>245</v>
      </c>
      <c r="J4027">
        <v>2023</v>
      </c>
      <c r="K4027" t="s">
        <v>246</v>
      </c>
      <c r="L4027">
        <v>1</v>
      </c>
      <c r="M4027">
        <v>0</v>
      </c>
      <c r="N4027">
        <v>0</v>
      </c>
      <c r="O4027">
        <v>0</v>
      </c>
      <c r="P4027" t="s">
        <v>19</v>
      </c>
    </row>
    <row r="4028" spans="1:16" x14ac:dyDescent="0.2">
      <c r="A4028">
        <v>4714687</v>
      </c>
      <c r="B4028">
        <v>2450344</v>
      </c>
      <c r="C4028">
        <v>146914</v>
      </c>
      <c r="D4028">
        <v>2038320</v>
      </c>
      <c r="E4028">
        <v>79110</v>
      </c>
      <c r="F4028">
        <v>0.11</v>
      </c>
      <c r="G4028">
        <v>0.89</v>
      </c>
      <c r="H4028" t="s">
        <v>16</v>
      </c>
      <c r="I4028" t="s">
        <v>247</v>
      </c>
      <c r="J4028">
        <v>2023</v>
      </c>
      <c r="K4028" t="s">
        <v>248</v>
      </c>
      <c r="L4028">
        <v>0.51972569971240934</v>
      </c>
      <c r="M4028">
        <v>3.116092330201347E-2</v>
      </c>
      <c r="N4028">
        <v>0.4323341082875703</v>
      </c>
      <c r="O4028">
        <v>1.677948080116453E-2</v>
      </c>
      <c r="P4028" t="s">
        <v>32</v>
      </c>
    </row>
    <row r="4029" spans="1:16" x14ac:dyDescent="0.2">
      <c r="A4029">
        <v>1823515</v>
      </c>
      <c r="B4029">
        <v>1310304</v>
      </c>
      <c r="C4029">
        <v>21476</v>
      </c>
      <c r="D4029">
        <v>478429</v>
      </c>
      <c r="E4029">
        <v>13306</v>
      </c>
      <c r="F4029">
        <v>0.15</v>
      </c>
      <c r="G4029">
        <v>0.85</v>
      </c>
      <c r="H4029" t="s">
        <v>20</v>
      </c>
      <c r="I4029" t="s">
        <v>247</v>
      </c>
      <c r="J4029">
        <v>2023</v>
      </c>
      <c r="K4029" t="s">
        <v>248</v>
      </c>
      <c r="L4029">
        <v>0.71855948538948133</v>
      </c>
      <c r="M4029">
        <v>1.177725436862324E-2</v>
      </c>
      <c r="N4029">
        <v>0.26236636386319828</v>
      </c>
      <c r="O4029">
        <v>7.2968963786971862E-3</v>
      </c>
      <c r="P4029" t="s">
        <v>32</v>
      </c>
    </row>
    <row r="4030" spans="1:16" x14ac:dyDescent="0.2">
      <c r="A4030">
        <v>1332695</v>
      </c>
      <c r="B4030">
        <v>790017</v>
      </c>
      <c r="C4030">
        <v>15696</v>
      </c>
      <c r="D4030">
        <v>526982</v>
      </c>
      <c r="E4030">
        <v>0</v>
      </c>
      <c r="F4030">
        <v>0.2</v>
      </c>
      <c r="G4030">
        <v>0.8</v>
      </c>
      <c r="H4030" t="s">
        <v>21</v>
      </c>
      <c r="I4030" t="s">
        <v>247</v>
      </c>
      <c r="J4030">
        <v>2023</v>
      </c>
      <c r="K4030" t="s">
        <v>248</v>
      </c>
      <c r="L4030">
        <v>0.59279655134895837</v>
      </c>
      <c r="M4030">
        <v>1.177763854445316E-2</v>
      </c>
      <c r="N4030">
        <v>0.3954258101065885</v>
      </c>
      <c r="O4030">
        <v>0</v>
      </c>
      <c r="P4030" t="s">
        <v>32</v>
      </c>
    </row>
    <row r="4031" spans="1:16" x14ac:dyDescent="0.2">
      <c r="A4031">
        <v>3042908</v>
      </c>
      <c r="B4031">
        <v>1784642</v>
      </c>
      <c r="C4031">
        <v>164631</v>
      </c>
      <c r="D4031">
        <v>1020059</v>
      </c>
      <c r="E4031">
        <v>73575</v>
      </c>
      <c r="F4031">
        <v>0.36</v>
      </c>
      <c r="G4031">
        <v>0.64</v>
      </c>
      <c r="H4031" t="s">
        <v>16</v>
      </c>
      <c r="I4031" t="s">
        <v>249</v>
      </c>
      <c r="J4031">
        <v>2023</v>
      </c>
      <c r="K4031" t="s">
        <v>250</v>
      </c>
      <c r="L4031">
        <v>0.58649226332179616</v>
      </c>
      <c r="M4031">
        <v>5.4103180247316057E-2</v>
      </c>
      <c r="N4031">
        <v>0.33522505445448891</v>
      </c>
      <c r="O4031">
        <v>2.4179173343393881E-2</v>
      </c>
      <c r="P4031" t="s">
        <v>27</v>
      </c>
    </row>
    <row r="4032" spans="1:16" x14ac:dyDescent="0.2">
      <c r="A4032">
        <v>1158629</v>
      </c>
      <c r="B4032">
        <v>842051</v>
      </c>
      <c r="C4032">
        <v>242141</v>
      </c>
      <c r="D4032">
        <v>74437</v>
      </c>
      <c r="E4032">
        <v>0</v>
      </c>
      <c r="F4032">
        <v>0.86</v>
      </c>
      <c r="G4032">
        <v>0.14000000000000001</v>
      </c>
      <c r="H4032" t="s">
        <v>20</v>
      </c>
      <c r="I4032" t="s">
        <v>249</v>
      </c>
      <c r="J4032">
        <v>2023</v>
      </c>
      <c r="K4032" t="s">
        <v>250</v>
      </c>
      <c r="L4032">
        <v>0.72676499552488327</v>
      </c>
      <c r="M4032">
        <v>0.20898924504737931</v>
      </c>
      <c r="N4032">
        <v>6.4245759427737442E-2</v>
      </c>
      <c r="O4032">
        <v>0</v>
      </c>
      <c r="P4032" t="s">
        <v>27</v>
      </c>
    </row>
    <row r="4033" spans="1:16" x14ac:dyDescent="0.2">
      <c r="A4033">
        <v>700631</v>
      </c>
      <c r="B4033">
        <v>354433</v>
      </c>
      <c r="C4033">
        <v>211847</v>
      </c>
      <c r="D4033">
        <v>134351</v>
      </c>
      <c r="E4033">
        <v>0</v>
      </c>
      <c r="F4033">
        <v>0.28999999999999998</v>
      </c>
      <c r="G4033">
        <v>0.71</v>
      </c>
      <c r="H4033" t="s">
        <v>21</v>
      </c>
      <c r="I4033" t="s">
        <v>249</v>
      </c>
      <c r="J4033">
        <v>2023</v>
      </c>
      <c r="K4033" t="s">
        <v>250</v>
      </c>
      <c r="L4033">
        <v>0.50587684530087873</v>
      </c>
      <c r="M4033">
        <v>0.30236601006806718</v>
      </c>
      <c r="N4033">
        <v>0.19175714463105401</v>
      </c>
      <c r="O4033">
        <v>0</v>
      </c>
      <c r="P4033" t="s">
        <v>27</v>
      </c>
    </row>
    <row r="4034" spans="1:16" x14ac:dyDescent="0.2">
      <c r="A4034">
        <v>2335780</v>
      </c>
      <c r="B4034">
        <v>792476</v>
      </c>
      <c r="C4034">
        <v>240568</v>
      </c>
      <c r="D4034">
        <v>1302737</v>
      </c>
      <c r="E4034">
        <v>0</v>
      </c>
      <c r="F4034">
        <v>0.16</v>
      </c>
      <c r="G4034">
        <v>0.84</v>
      </c>
      <c r="H4034" t="s">
        <v>16</v>
      </c>
      <c r="I4034" t="s">
        <v>251</v>
      </c>
      <c r="J4034">
        <v>2023</v>
      </c>
      <c r="K4034" t="s">
        <v>252</v>
      </c>
      <c r="L4034">
        <v>0.33927681545351018</v>
      </c>
      <c r="M4034">
        <v>0.1029925763556499</v>
      </c>
      <c r="N4034">
        <v>0.55773103631335141</v>
      </c>
      <c r="O4034">
        <v>0</v>
      </c>
      <c r="P4034" t="s">
        <v>27</v>
      </c>
    </row>
    <row r="4035" spans="1:16" x14ac:dyDescent="0.2">
      <c r="A4035">
        <v>3372704</v>
      </c>
      <c r="B4035">
        <v>2697991</v>
      </c>
      <c r="C4035">
        <v>369740</v>
      </c>
      <c r="D4035">
        <v>304972</v>
      </c>
      <c r="E4035">
        <v>0</v>
      </c>
      <c r="F4035">
        <v>0.49</v>
      </c>
      <c r="G4035">
        <v>0.51</v>
      </c>
      <c r="H4035" t="s">
        <v>20</v>
      </c>
      <c r="I4035" t="s">
        <v>251</v>
      </c>
      <c r="J4035">
        <v>2023</v>
      </c>
      <c r="K4035" t="s">
        <v>252</v>
      </c>
      <c r="L4035">
        <v>0.79994894304391961</v>
      </c>
      <c r="M4035">
        <v>0.1096271715513724</v>
      </c>
      <c r="N4035">
        <v>9.0423588906705127E-2</v>
      </c>
      <c r="O4035">
        <v>0</v>
      </c>
      <c r="P4035" t="s">
        <v>27</v>
      </c>
    </row>
    <row r="4036" spans="1:16" x14ac:dyDescent="0.2">
      <c r="A4036">
        <v>4066283</v>
      </c>
      <c r="B4036">
        <v>3216681</v>
      </c>
      <c r="C4036">
        <v>643553</v>
      </c>
      <c r="D4036">
        <v>206049</v>
      </c>
      <c r="E4036">
        <v>0</v>
      </c>
      <c r="F4036">
        <v>7.0000000000000007E-2</v>
      </c>
      <c r="G4036">
        <v>0.93</v>
      </c>
      <c r="H4036" t="s">
        <v>21</v>
      </c>
      <c r="I4036" t="s">
        <v>251</v>
      </c>
      <c r="J4036">
        <v>2023</v>
      </c>
      <c r="K4036" t="s">
        <v>252</v>
      </c>
      <c r="L4036">
        <v>0.79106176328602806</v>
      </c>
      <c r="M4036">
        <v>0.15826566916272181</v>
      </c>
      <c r="N4036">
        <v>5.0672567551250117E-2</v>
      </c>
      <c r="O4036">
        <v>0</v>
      </c>
      <c r="P4036" t="s">
        <v>27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4E30-8700-8E48-8447-5394A7DAD57C}">
  <dimension ref="A1:F59"/>
  <sheetViews>
    <sheetView workbookViewId="0">
      <selection activeCell="J18" sqref="J18"/>
    </sheetView>
  </sheetViews>
  <sheetFormatPr baseColWidth="10" defaultRowHeight="15" x14ac:dyDescent="0.2"/>
  <cols>
    <col min="1" max="1" width="27.33203125" bestFit="1" customWidth="1"/>
    <col min="2" max="2" width="23.83203125" customWidth="1"/>
    <col min="3" max="3" width="15.6640625" bestFit="1" customWidth="1"/>
    <col min="4" max="5" width="14.6640625" bestFit="1" customWidth="1"/>
    <col min="6" max="6" width="13.6640625" bestFit="1" customWidth="1"/>
    <col min="8" max="8" width="17.1640625" customWidth="1"/>
    <col min="9" max="9" width="12.83203125" customWidth="1"/>
    <col min="10" max="10" width="13.1640625" customWidth="1"/>
    <col min="11" max="11" width="11.33203125" customWidth="1"/>
    <col min="12" max="12" width="12.33203125" customWidth="1"/>
    <col min="13" max="13" width="11.33203125" customWidth="1"/>
  </cols>
  <sheetData>
    <row r="1" spans="1:6" x14ac:dyDescent="0.2">
      <c r="A1" s="2" t="s">
        <v>15</v>
      </c>
      <c r="B1" t="s">
        <v>27</v>
      </c>
    </row>
    <row r="2" spans="1:6" x14ac:dyDescent="0.2">
      <c r="A2" s="2" t="s">
        <v>7</v>
      </c>
      <c r="B2" t="s">
        <v>20</v>
      </c>
    </row>
    <row r="3" spans="1:6" x14ac:dyDescent="0.2">
      <c r="A3" s="2" t="s">
        <v>9</v>
      </c>
      <c r="B3" t="s">
        <v>255</v>
      </c>
    </row>
    <row r="5" spans="1:6" x14ac:dyDescent="0.2">
      <c r="A5" s="2" t="s">
        <v>253</v>
      </c>
      <c r="B5" t="s">
        <v>256</v>
      </c>
      <c r="C5" t="s">
        <v>265</v>
      </c>
      <c r="D5" t="s">
        <v>266</v>
      </c>
      <c r="E5" t="s">
        <v>267</v>
      </c>
      <c r="F5" t="s">
        <v>268</v>
      </c>
    </row>
    <row r="6" spans="1:6" x14ac:dyDescent="0.2">
      <c r="A6" s="3" t="s">
        <v>26</v>
      </c>
      <c r="B6" s="4">
        <v>42936</v>
      </c>
      <c r="C6" s="4">
        <v>16065</v>
      </c>
      <c r="D6" s="4">
        <v>25321</v>
      </c>
      <c r="E6" s="4">
        <v>1549</v>
      </c>
      <c r="F6" s="4">
        <v>0</v>
      </c>
    </row>
    <row r="7" spans="1:6" x14ac:dyDescent="0.2">
      <c r="A7" s="3" t="s">
        <v>29</v>
      </c>
      <c r="B7" s="4">
        <v>872910</v>
      </c>
      <c r="C7" s="4">
        <v>527281</v>
      </c>
      <c r="D7" s="4">
        <v>74483</v>
      </c>
      <c r="E7" s="4">
        <v>271146</v>
      </c>
      <c r="F7" s="4">
        <v>0</v>
      </c>
    </row>
    <row r="8" spans="1:6" x14ac:dyDescent="0.2">
      <c r="A8" s="3" t="s">
        <v>42</v>
      </c>
      <c r="B8" s="4">
        <v>4059290</v>
      </c>
      <c r="C8" s="4">
        <v>3009825</v>
      </c>
      <c r="D8" s="4">
        <v>665870</v>
      </c>
      <c r="E8" s="4">
        <v>380075</v>
      </c>
      <c r="F8" s="4">
        <v>3518</v>
      </c>
    </row>
    <row r="9" spans="1:6" x14ac:dyDescent="0.2">
      <c r="A9" s="3" t="s">
        <v>50</v>
      </c>
      <c r="B9" s="4">
        <v>989981</v>
      </c>
      <c r="C9" s="4">
        <v>988260</v>
      </c>
      <c r="D9" s="4">
        <v>0</v>
      </c>
      <c r="E9" s="4">
        <v>1721</v>
      </c>
      <c r="F9" s="4">
        <v>0</v>
      </c>
    </row>
    <row r="10" spans="1:6" x14ac:dyDescent="0.2">
      <c r="A10" s="3" t="s">
        <v>54</v>
      </c>
      <c r="B10" s="4">
        <v>5173491</v>
      </c>
      <c r="C10" s="4">
        <v>2837563</v>
      </c>
      <c r="D10" s="4">
        <v>1937313</v>
      </c>
      <c r="E10" s="4">
        <v>360301</v>
      </c>
      <c r="F10" s="4">
        <v>38315</v>
      </c>
    </row>
    <row r="11" spans="1:6" x14ac:dyDescent="0.2">
      <c r="A11" s="3" t="s">
        <v>56</v>
      </c>
      <c r="B11" s="4">
        <v>2955752</v>
      </c>
      <c r="C11" s="4">
        <v>2523836</v>
      </c>
      <c r="D11" s="4">
        <v>431914</v>
      </c>
      <c r="E11" s="4">
        <v>0</v>
      </c>
      <c r="F11" s="4">
        <v>0</v>
      </c>
    </row>
    <row r="12" spans="1:6" x14ac:dyDescent="0.2">
      <c r="A12" s="3" t="s">
        <v>58</v>
      </c>
      <c r="B12" s="4">
        <v>271796</v>
      </c>
      <c r="C12" s="4">
        <v>271796</v>
      </c>
      <c r="D12" s="4">
        <v>0</v>
      </c>
      <c r="E12" s="4">
        <v>0</v>
      </c>
      <c r="F12" s="4">
        <v>0</v>
      </c>
    </row>
    <row r="13" spans="1:6" x14ac:dyDescent="0.2">
      <c r="A13" s="3" t="s">
        <v>62</v>
      </c>
      <c r="B13" s="4">
        <v>6152442</v>
      </c>
      <c r="C13" s="4">
        <v>4377836</v>
      </c>
      <c r="D13" s="4">
        <v>1333880</v>
      </c>
      <c r="E13" s="4">
        <v>257181</v>
      </c>
      <c r="F13" s="4">
        <v>183546</v>
      </c>
    </row>
    <row r="14" spans="1:6" x14ac:dyDescent="0.2">
      <c r="A14" s="3" t="s">
        <v>64</v>
      </c>
      <c r="B14" s="4">
        <v>3646307</v>
      </c>
      <c r="C14" s="4">
        <v>1884931</v>
      </c>
      <c r="D14" s="4">
        <v>189384</v>
      </c>
      <c r="E14" s="4">
        <v>1571991</v>
      </c>
      <c r="F14" s="4">
        <v>0</v>
      </c>
    </row>
    <row r="15" spans="1:6" x14ac:dyDescent="0.2">
      <c r="A15" s="3" t="s">
        <v>66</v>
      </c>
      <c r="B15" s="4">
        <v>8084652</v>
      </c>
      <c r="C15" s="4">
        <v>5231769</v>
      </c>
      <c r="D15" s="4">
        <v>2249551</v>
      </c>
      <c r="E15" s="4">
        <v>603332</v>
      </c>
      <c r="F15" s="4">
        <v>0</v>
      </c>
    </row>
    <row r="16" spans="1:6" x14ac:dyDescent="0.2">
      <c r="A16" s="3" t="s">
        <v>74</v>
      </c>
      <c r="B16" s="4">
        <v>711084</v>
      </c>
      <c r="C16" s="4">
        <v>532679</v>
      </c>
      <c r="D16" s="4">
        <v>178404</v>
      </c>
      <c r="E16" s="4">
        <v>0</v>
      </c>
      <c r="F16" s="4">
        <v>0</v>
      </c>
    </row>
    <row r="17" spans="1:6" x14ac:dyDescent="0.2">
      <c r="A17" s="3" t="s">
        <v>76</v>
      </c>
      <c r="B17" s="4">
        <v>1489799</v>
      </c>
      <c r="C17" s="4">
        <v>1426613</v>
      </c>
      <c r="D17" s="4">
        <v>12664</v>
      </c>
      <c r="E17" s="4">
        <v>50522</v>
      </c>
      <c r="F17" s="4">
        <v>0</v>
      </c>
    </row>
    <row r="18" spans="1:6" x14ac:dyDescent="0.2">
      <c r="A18" s="3" t="s">
        <v>81</v>
      </c>
      <c r="B18" s="4">
        <v>11589220</v>
      </c>
      <c r="C18" s="4">
        <v>8676278</v>
      </c>
      <c r="D18" s="4">
        <v>898862</v>
      </c>
      <c r="E18" s="4">
        <v>2014059</v>
      </c>
      <c r="F18" s="4">
        <v>21</v>
      </c>
    </row>
    <row r="19" spans="1:6" x14ac:dyDescent="0.2">
      <c r="A19" s="3" t="s">
        <v>86</v>
      </c>
      <c r="B19" s="4">
        <v>11493128</v>
      </c>
      <c r="C19" s="4">
        <v>7092473</v>
      </c>
      <c r="D19" s="4">
        <v>1378169</v>
      </c>
      <c r="E19" s="4">
        <v>2703963</v>
      </c>
      <c r="F19" s="4">
        <v>318524</v>
      </c>
    </row>
    <row r="20" spans="1:6" x14ac:dyDescent="0.2">
      <c r="A20" s="3" t="s">
        <v>88</v>
      </c>
      <c r="B20" s="4">
        <v>939792</v>
      </c>
      <c r="C20" s="4">
        <v>441665</v>
      </c>
      <c r="D20" s="4">
        <v>488932</v>
      </c>
      <c r="E20" s="4">
        <v>0</v>
      </c>
      <c r="F20" s="4">
        <v>9194</v>
      </c>
    </row>
    <row r="21" spans="1:6" x14ac:dyDescent="0.2">
      <c r="A21" s="3" t="s">
        <v>94</v>
      </c>
      <c r="B21" s="4">
        <v>273637</v>
      </c>
      <c r="C21" s="4">
        <v>40266</v>
      </c>
      <c r="D21" s="4">
        <v>144017</v>
      </c>
      <c r="E21" s="4">
        <v>88824</v>
      </c>
      <c r="F21" s="4">
        <v>531</v>
      </c>
    </row>
    <row r="22" spans="1:6" x14ac:dyDescent="0.2">
      <c r="A22" s="3" t="s">
        <v>98</v>
      </c>
      <c r="B22" s="4">
        <v>1075561</v>
      </c>
      <c r="C22" s="4">
        <v>1075561</v>
      </c>
      <c r="D22" s="4">
        <v>0</v>
      </c>
      <c r="E22" s="4">
        <v>0</v>
      </c>
      <c r="F22" s="4">
        <v>0</v>
      </c>
    </row>
    <row r="23" spans="1:6" x14ac:dyDescent="0.2">
      <c r="A23" s="3" t="s">
        <v>100</v>
      </c>
      <c r="B23" s="4">
        <v>1025461</v>
      </c>
      <c r="C23" s="4">
        <v>932749</v>
      </c>
      <c r="D23" s="4">
        <v>92711</v>
      </c>
      <c r="E23" s="4">
        <v>0</v>
      </c>
      <c r="F23" s="4">
        <v>0</v>
      </c>
    </row>
    <row r="24" spans="1:6" x14ac:dyDescent="0.2">
      <c r="A24" s="3" t="s">
        <v>102</v>
      </c>
      <c r="B24" s="4">
        <v>1181125</v>
      </c>
      <c r="C24" s="4">
        <v>1069037</v>
      </c>
      <c r="D24" s="4">
        <v>11343</v>
      </c>
      <c r="E24" s="4">
        <v>100744</v>
      </c>
      <c r="F24" s="4">
        <v>0</v>
      </c>
    </row>
    <row r="25" spans="1:6" x14ac:dyDescent="0.2">
      <c r="A25" s="3" t="s">
        <v>104</v>
      </c>
      <c r="B25" s="4">
        <v>36834841</v>
      </c>
      <c r="C25" s="4">
        <v>20465343</v>
      </c>
      <c r="D25" s="4">
        <v>5432602</v>
      </c>
      <c r="E25" s="4">
        <v>10821255</v>
      </c>
      <c r="F25" s="4">
        <v>115641</v>
      </c>
    </row>
    <row r="26" spans="1:6" x14ac:dyDescent="0.2">
      <c r="A26" s="3" t="s">
        <v>106</v>
      </c>
      <c r="B26" s="4">
        <v>624136</v>
      </c>
      <c r="C26" s="4">
        <v>593115</v>
      </c>
      <c r="D26" s="4">
        <v>2800</v>
      </c>
      <c r="E26" s="4">
        <v>28222</v>
      </c>
      <c r="F26" s="4">
        <v>0</v>
      </c>
    </row>
    <row r="27" spans="1:6" x14ac:dyDescent="0.2">
      <c r="A27" s="3" t="s">
        <v>108</v>
      </c>
      <c r="B27" s="4">
        <v>773819</v>
      </c>
      <c r="C27" s="4">
        <v>559647</v>
      </c>
      <c r="D27" s="4">
        <v>167035</v>
      </c>
      <c r="E27" s="4">
        <v>47138</v>
      </c>
      <c r="F27" s="4">
        <v>0</v>
      </c>
    </row>
    <row r="28" spans="1:6" x14ac:dyDescent="0.2">
      <c r="A28" s="3" t="s">
        <v>112</v>
      </c>
      <c r="B28" s="4">
        <v>2120471</v>
      </c>
      <c r="C28" s="4">
        <v>1380092</v>
      </c>
      <c r="D28" s="4">
        <v>338372</v>
      </c>
      <c r="E28" s="4">
        <v>402007</v>
      </c>
      <c r="F28" s="4">
        <v>0</v>
      </c>
    </row>
    <row r="29" spans="1:6" x14ac:dyDescent="0.2">
      <c r="A29" s="3" t="s">
        <v>116</v>
      </c>
      <c r="B29" s="4">
        <v>5323092</v>
      </c>
      <c r="C29" s="4">
        <v>3484221</v>
      </c>
      <c r="D29" s="4">
        <v>1311002</v>
      </c>
      <c r="E29" s="4">
        <v>527869</v>
      </c>
      <c r="F29" s="4">
        <v>0</v>
      </c>
    </row>
    <row r="30" spans="1:6" x14ac:dyDescent="0.2">
      <c r="A30" s="3" t="s">
        <v>118</v>
      </c>
      <c r="B30" s="4">
        <v>1162997</v>
      </c>
      <c r="C30" s="4">
        <v>1072719</v>
      </c>
      <c r="D30" s="4">
        <v>90278</v>
      </c>
      <c r="E30" s="4">
        <v>0</v>
      </c>
      <c r="F30" s="4">
        <v>0</v>
      </c>
    </row>
    <row r="31" spans="1:6" x14ac:dyDescent="0.2">
      <c r="A31" s="3" t="s">
        <v>136</v>
      </c>
      <c r="B31" s="4">
        <v>6379269</v>
      </c>
      <c r="C31" s="4">
        <v>3681078</v>
      </c>
      <c r="D31" s="4">
        <v>399753</v>
      </c>
      <c r="E31" s="4">
        <v>2269439</v>
      </c>
      <c r="F31" s="4">
        <v>29000</v>
      </c>
    </row>
    <row r="32" spans="1:6" x14ac:dyDescent="0.2">
      <c r="A32" s="3" t="s">
        <v>144</v>
      </c>
      <c r="B32" s="4">
        <v>799374</v>
      </c>
      <c r="C32" s="4">
        <v>689377</v>
      </c>
      <c r="D32" s="4">
        <v>88070</v>
      </c>
      <c r="E32" s="4">
        <v>21926</v>
      </c>
      <c r="F32" s="4">
        <v>0</v>
      </c>
    </row>
    <row r="33" spans="1:6" x14ac:dyDescent="0.2">
      <c r="A33" s="3" t="s">
        <v>146</v>
      </c>
      <c r="B33" s="4">
        <v>5394849</v>
      </c>
      <c r="C33" s="4">
        <v>2827098</v>
      </c>
      <c r="D33" s="4">
        <v>2119374</v>
      </c>
      <c r="E33" s="4">
        <v>448376</v>
      </c>
      <c r="F33" s="4">
        <v>0</v>
      </c>
    </row>
    <row r="34" spans="1:6" x14ac:dyDescent="0.2">
      <c r="A34" s="3" t="s">
        <v>148</v>
      </c>
      <c r="B34" s="4">
        <v>5515390</v>
      </c>
      <c r="C34" s="4">
        <v>3475998</v>
      </c>
      <c r="D34" s="4">
        <v>0</v>
      </c>
      <c r="E34" s="4">
        <v>2039392</v>
      </c>
      <c r="F34" s="4">
        <v>0</v>
      </c>
    </row>
    <row r="35" spans="1:6" x14ac:dyDescent="0.2">
      <c r="A35" s="3" t="s">
        <v>150</v>
      </c>
      <c r="B35" s="4">
        <v>5909441</v>
      </c>
      <c r="C35" s="4">
        <v>3753037</v>
      </c>
      <c r="D35" s="4">
        <v>1574062</v>
      </c>
      <c r="E35" s="4">
        <v>581442</v>
      </c>
      <c r="F35" s="4">
        <v>901</v>
      </c>
    </row>
    <row r="36" spans="1:6" x14ac:dyDescent="0.2">
      <c r="A36" s="3" t="s">
        <v>152</v>
      </c>
      <c r="B36" s="4">
        <v>6557616</v>
      </c>
      <c r="C36" s="4">
        <v>3977200</v>
      </c>
      <c r="D36" s="4">
        <v>1427353</v>
      </c>
      <c r="E36" s="4">
        <v>1153063</v>
      </c>
      <c r="F36" s="4">
        <v>0</v>
      </c>
    </row>
    <row r="37" spans="1:6" x14ac:dyDescent="0.2">
      <c r="A37" s="3" t="s">
        <v>158</v>
      </c>
      <c r="B37" s="4">
        <v>9135425</v>
      </c>
      <c r="C37" s="4">
        <v>5546510</v>
      </c>
      <c r="D37" s="4">
        <v>2085874</v>
      </c>
      <c r="E37" s="4">
        <v>1503040</v>
      </c>
      <c r="F37" s="4">
        <v>0</v>
      </c>
    </row>
    <row r="38" spans="1:6" x14ac:dyDescent="0.2">
      <c r="A38" s="3" t="s">
        <v>160</v>
      </c>
      <c r="B38" s="4">
        <v>2890306</v>
      </c>
      <c r="C38" s="4">
        <v>2570974</v>
      </c>
      <c r="D38" s="4">
        <v>270825</v>
      </c>
      <c r="E38" s="4">
        <v>48507</v>
      </c>
      <c r="F38" s="4">
        <v>0</v>
      </c>
    </row>
    <row r="39" spans="1:6" x14ac:dyDescent="0.2">
      <c r="A39" s="3" t="s">
        <v>162</v>
      </c>
      <c r="B39" s="4">
        <v>235501</v>
      </c>
      <c r="C39" s="4">
        <v>133435</v>
      </c>
      <c r="D39" s="4">
        <v>102066</v>
      </c>
      <c r="E39" s="4">
        <v>0</v>
      </c>
      <c r="F39" s="4">
        <v>0</v>
      </c>
    </row>
    <row r="40" spans="1:6" x14ac:dyDescent="0.2">
      <c r="A40" s="3" t="s">
        <v>168</v>
      </c>
      <c r="B40" s="4">
        <v>1187203</v>
      </c>
      <c r="C40" s="4">
        <v>536383</v>
      </c>
      <c r="D40" s="4">
        <v>649214</v>
      </c>
      <c r="E40" s="4">
        <v>1608</v>
      </c>
      <c r="F40" s="4">
        <v>0</v>
      </c>
    </row>
    <row r="41" spans="1:6" x14ac:dyDescent="0.2">
      <c r="A41" s="3" t="s">
        <v>170</v>
      </c>
      <c r="B41" s="4">
        <v>8355114</v>
      </c>
      <c r="C41" s="4">
        <v>4716163</v>
      </c>
      <c r="D41" s="4">
        <v>3001210</v>
      </c>
      <c r="E41" s="4">
        <v>637155</v>
      </c>
      <c r="F41" s="4">
        <v>585</v>
      </c>
    </row>
    <row r="42" spans="1:6" x14ac:dyDescent="0.2">
      <c r="A42" s="3" t="s">
        <v>175</v>
      </c>
      <c r="B42" s="4">
        <v>44647</v>
      </c>
      <c r="C42" s="4">
        <v>5356</v>
      </c>
      <c r="D42" s="4">
        <v>38687</v>
      </c>
      <c r="E42" s="4">
        <v>580</v>
      </c>
      <c r="F42" s="4">
        <v>150</v>
      </c>
    </row>
    <row r="43" spans="1:6" x14ac:dyDescent="0.2">
      <c r="A43" s="3" t="s">
        <v>181</v>
      </c>
      <c r="B43" s="4">
        <v>7279586</v>
      </c>
      <c r="C43" s="4">
        <v>4554049</v>
      </c>
      <c r="D43" s="4">
        <v>1222283</v>
      </c>
      <c r="E43" s="4">
        <v>1503253</v>
      </c>
      <c r="F43" s="4">
        <v>0</v>
      </c>
    </row>
    <row r="44" spans="1:6" x14ac:dyDescent="0.2">
      <c r="A44" s="3" t="s">
        <v>183</v>
      </c>
      <c r="B44" s="4">
        <v>8361918</v>
      </c>
      <c r="C44" s="4">
        <v>5324820</v>
      </c>
      <c r="D44" s="4">
        <v>1308560</v>
      </c>
      <c r="E44" s="4">
        <v>1728537</v>
      </c>
      <c r="F44" s="4">
        <v>0</v>
      </c>
    </row>
    <row r="45" spans="1:6" x14ac:dyDescent="0.2">
      <c r="A45" s="3" t="s">
        <v>202</v>
      </c>
      <c r="B45" s="4">
        <v>2725545</v>
      </c>
      <c r="C45" s="4">
        <v>846756</v>
      </c>
      <c r="D45" s="4">
        <v>303520</v>
      </c>
      <c r="E45" s="4">
        <v>1575269</v>
      </c>
      <c r="F45" s="4">
        <v>0</v>
      </c>
    </row>
    <row r="46" spans="1:6" x14ac:dyDescent="0.2">
      <c r="A46" s="3" t="s">
        <v>204</v>
      </c>
      <c r="B46" s="4">
        <v>132050</v>
      </c>
      <c r="C46" s="4">
        <v>112522</v>
      </c>
      <c r="D46" s="4">
        <v>19419</v>
      </c>
      <c r="E46" s="4">
        <v>109</v>
      </c>
      <c r="F46" s="4">
        <v>0</v>
      </c>
    </row>
    <row r="47" spans="1:6" x14ac:dyDescent="0.2">
      <c r="A47" s="3" t="s">
        <v>206</v>
      </c>
      <c r="B47" s="4">
        <v>7793410</v>
      </c>
      <c r="C47" s="4">
        <v>5510683</v>
      </c>
      <c r="D47" s="4">
        <v>1869220</v>
      </c>
      <c r="E47" s="4">
        <v>398975</v>
      </c>
      <c r="F47" s="4">
        <v>14531</v>
      </c>
    </row>
    <row r="48" spans="1:6" x14ac:dyDescent="0.2">
      <c r="A48" s="3" t="s">
        <v>210</v>
      </c>
      <c r="B48" s="4">
        <v>174223</v>
      </c>
      <c r="C48" s="4">
        <v>121930</v>
      </c>
      <c r="D48" s="4">
        <v>52292</v>
      </c>
      <c r="E48" s="4">
        <v>0</v>
      </c>
      <c r="F48" s="4">
        <v>0</v>
      </c>
    </row>
    <row r="49" spans="1:6" x14ac:dyDescent="0.2">
      <c r="A49" s="3" t="s">
        <v>212</v>
      </c>
      <c r="B49" s="4">
        <v>7284173</v>
      </c>
      <c r="C49" s="4">
        <v>4303665</v>
      </c>
      <c r="D49" s="4">
        <v>1013912</v>
      </c>
      <c r="E49" s="4">
        <v>1966597</v>
      </c>
      <c r="F49" s="4">
        <v>0</v>
      </c>
    </row>
    <row r="50" spans="1:6" x14ac:dyDescent="0.2">
      <c r="A50" s="3" t="s">
        <v>214</v>
      </c>
      <c r="B50" s="4">
        <v>44063115</v>
      </c>
      <c r="C50" s="4">
        <v>16726661</v>
      </c>
      <c r="D50" s="4">
        <v>7344358</v>
      </c>
      <c r="E50" s="4">
        <v>18069278</v>
      </c>
      <c r="F50" s="4">
        <v>1922818</v>
      </c>
    </row>
    <row r="51" spans="1:6" x14ac:dyDescent="0.2">
      <c r="A51" s="3" t="s">
        <v>216</v>
      </c>
      <c r="B51" s="4">
        <v>304411</v>
      </c>
      <c r="C51" s="4">
        <v>218707</v>
      </c>
      <c r="D51" s="4">
        <v>0</v>
      </c>
      <c r="E51" s="4">
        <v>85703</v>
      </c>
      <c r="F51" s="4">
        <v>0</v>
      </c>
    </row>
    <row r="52" spans="1:6" x14ac:dyDescent="0.2">
      <c r="A52" s="3" t="s">
        <v>218</v>
      </c>
      <c r="B52" s="4">
        <v>26758299</v>
      </c>
      <c r="C52" s="4">
        <v>14974758</v>
      </c>
      <c r="D52" s="4">
        <v>873996</v>
      </c>
      <c r="E52" s="4">
        <v>10911098</v>
      </c>
      <c r="F52" s="4">
        <v>0</v>
      </c>
    </row>
    <row r="53" spans="1:6" x14ac:dyDescent="0.2">
      <c r="A53" s="3" t="s">
        <v>222</v>
      </c>
      <c r="B53" s="4">
        <v>18751236</v>
      </c>
      <c r="C53" s="4">
        <v>8385094</v>
      </c>
      <c r="D53" s="4">
        <v>1304125</v>
      </c>
      <c r="E53" s="4">
        <v>8968816</v>
      </c>
      <c r="F53" s="4">
        <v>93200</v>
      </c>
    </row>
    <row r="54" spans="1:6" x14ac:dyDescent="0.2">
      <c r="A54" s="3" t="s">
        <v>232</v>
      </c>
      <c r="B54" s="4">
        <v>4059094</v>
      </c>
      <c r="C54" s="4">
        <v>3413542</v>
      </c>
      <c r="D54" s="4">
        <v>473132</v>
      </c>
      <c r="E54" s="4">
        <v>167924</v>
      </c>
      <c r="F54" s="4">
        <v>4497</v>
      </c>
    </row>
    <row r="55" spans="1:6" x14ac:dyDescent="0.2">
      <c r="A55" s="3" t="s">
        <v>234</v>
      </c>
      <c r="B55" s="4">
        <v>138585</v>
      </c>
      <c r="C55" s="4">
        <v>128418</v>
      </c>
      <c r="D55" s="4">
        <v>3129</v>
      </c>
      <c r="E55" s="4">
        <v>7038</v>
      </c>
      <c r="F55" s="4">
        <v>0</v>
      </c>
    </row>
    <row r="56" spans="1:6" x14ac:dyDescent="0.2">
      <c r="A56" s="3" t="s">
        <v>240</v>
      </c>
      <c r="B56" s="4">
        <v>14072356</v>
      </c>
      <c r="C56" s="4">
        <v>8116952</v>
      </c>
      <c r="D56" s="4">
        <v>1354193</v>
      </c>
      <c r="E56" s="4">
        <v>4601213</v>
      </c>
      <c r="F56" s="4">
        <v>0</v>
      </c>
    </row>
    <row r="57" spans="1:6" x14ac:dyDescent="0.2">
      <c r="A57" s="3" t="s">
        <v>250</v>
      </c>
      <c r="B57" s="4">
        <v>5785941</v>
      </c>
      <c r="C57" s="4">
        <v>4077182</v>
      </c>
      <c r="D57" s="4">
        <v>1442000</v>
      </c>
      <c r="E57" s="4">
        <v>266758</v>
      </c>
      <c r="F57" s="4">
        <v>0</v>
      </c>
    </row>
    <row r="58" spans="1:6" x14ac:dyDescent="0.2">
      <c r="A58" s="3" t="s">
        <v>252</v>
      </c>
      <c r="B58" s="4">
        <v>6649476</v>
      </c>
      <c r="C58" s="4">
        <v>5850259</v>
      </c>
      <c r="D58" s="4">
        <v>479088</v>
      </c>
      <c r="E58" s="4">
        <v>307492</v>
      </c>
      <c r="F58" s="4">
        <v>12636</v>
      </c>
    </row>
    <row r="59" spans="1:6" x14ac:dyDescent="0.2">
      <c r="A59" s="3" t="s">
        <v>254</v>
      </c>
      <c r="B59" s="4">
        <v>315605273</v>
      </c>
      <c r="C59" s="4">
        <v>185090227</v>
      </c>
      <c r="D59" s="4">
        <v>48274622</v>
      </c>
      <c r="E59" s="4">
        <v>79494487</v>
      </c>
      <c r="F59" s="4">
        <v>2747608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AFBD-1B18-DA4D-88FA-1A1ABD79636B}">
  <dimension ref="A1:K55"/>
  <sheetViews>
    <sheetView tabSelected="1" workbookViewId="0">
      <selection activeCell="C22" sqref="C22"/>
    </sheetView>
  </sheetViews>
  <sheetFormatPr baseColWidth="10" defaultRowHeight="15" x14ac:dyDescent="0.2"/>
  <cols>
    <col min="1" max="1" width="16" customWidth="1"/>
    <col min="2" max="2" width="15.1640625" customWidth="1"/>
    <col min="3" max="3" width="13.33203125" customWidth="1"/>
    <col min="5" max="5" width="12.83203125" customWidth="1"/>
    <col min="11" max="11" width="12.33203125" customWidth="1"/>
  </cols>
  <sheetData>
    <row r="1" spans="1:11" x14ac:dyDescent="0.2">
      <c r="A1" s="5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7" t="s">
        <v>11</v>
      </c>
      <c r="H1" s="8" t="s">
        <v>12</v>
      </c>
      <c r="I1" s="8" t="s">
        <v>13</v>
      </c>
      <c r="J1" s="9" t="s">
        <v>14</v>
      </c>
      <c r="K1" s="16" t="s">
        <v>269</v>
      </c>
    </row>
    <row r="2" spans="1:11" x14ac:dyDescent="0.2">
      <c r="A2" t="s">
        <v>26</v>
      </c>
      <c r="B2" s="6">
        <v>42936</v>
      </c>
      <c r="C2" s="6">
        <v>16065</v>
      </c>
      <c r="D2" s="6">
        <v>25321</v>
      </c>
      <c r="E2" s="6">
        <v>1549</v>
      </c>
      <c r="F2" s="6">
        <v>0</v>
      </c>
      <c r="G2" s="10">
        <f>C2/B2</f>
        <v>0.37416154276131919</v>
      </c>
      <c r="H2" s="11">
        <f>D2/B2</f>
        <v>0.58973821501770074</v>
      </c>
      <c r="I2" s="11">
        <f>E2/B2</f>
        <v>3.607695174212782E-2</v>
      </c>
      <c r="J2" s="12">
        <f>F2/B2</f>
        <v>0</v>
      </c>
      <c r="K2" s="17">
        <f>B2/$B$55</f>
        <v>1.3604335438337242E-4</v>
      </c>
    </row>
    <row r="3" spans="1:11" x14ac:dyDescent="0.2">
      <c r="A3" t="s">
        <v>29</v>
      </c>
      <c r="B3" s="6">
        <v>872910</v>
      </c>
      <c r="C3" s="6">
        <v>527281</v>
      </c>
      <c r="D3" s="6">
        <v>74483</v>
      </c>
      <c r="E3" s="6">
        <v>271146</v>
      </c>
      <c r="F3" s="6">
        <v>0</v>
      </c>
      <c r="G3" s="10">
        <f>C3/B3</f>
        <v>0.604049672933063</v>
      </c>
      <c r="H3" s="11">
        <f>D3/B3</f>
        <v>8.5327238776047934E-2</v>
      </c>
      <c r="I3" s="11">
        <f>E3/B3</f>
        <v>0.31062308829088908</v>
      </c>
      <c r="J3" s="12">
        <f>F3/B3</f>
        <v>0</v>
      </c>
      <c r="K3" s="17">
        <f>B3/$B$55</f>
        <v>2.7658283136479788E-3</v>
      </c>
    </row>
    <row r="4" spans="1:11" x14ac:dyDescent="0.2">
      <c r="A4" t="s">
        <v>42</v>
      </c>
      <c r="B4" s="6">
        <v>4059290</v>
      </c>
      <c r="C4" s="6">
        <v>3009825</v>
      </c>
      <c r="D4" s="6">
        <v>665870</v>
      </c>
      <c r="E4" s="6">
        <v>380075</v>
      </c>
      <c r="F4" s="6">
        <v>3518</v>
      </c>
      <c r="G4" s="10">
        <f>C4/B4</f>
        <v>0.74146587211064008</v>
      </c>
      <c r="H4" s="11">
        <f>D4/B4</f>
        <v>0.16403607527424746</v>
      </c>
      <c r="I4" s="11">
        <f>E4/B4</f>
        <v>9.3630905897336733E-2</v>
      </c>
      <c r="J4" s="12">
        <f>F4/B4</f>
        <v>8.6665402077703245E-4</v>
      </c>
      <c r="K4" s="17">
        <f>B4/$B$55</f>
        <v>1.2861920719556545E-2</v>
      </c>
    </row>
    <row r="5" spans="1:11" x14ac:dyDescent="0.2">
      <c r="A5" t="s">
        <v>50</v>
      </c>
      <c r="B5" s="6">
        <v>989981</v>
      </c>
      <c r="C5" s="6">
        <v>988260</v>
      </c>
      <c r="D5" s="6">
        <v>0</v>
      </c>
      <c r="E5" s="6">
        <v>1721</v>
      </c>
      <c r="F5" s="6">
        <v>0</v>
      </c>
      <c r="G5" s="10">
        <f>C5/B5</f>
        <v>0.99826158279805366</v>
      </c>
      <c r="H5" s="11">
        <f>D5/B5</f>
        <v>0</v>
      </c>
      <c r="I5" s="11">
        <f>E5/B5</f>
        <v>1.7384172019462999E-3</v>
      </c>
      <c r="J5" s="12">
        <f>F5/B5</f>
        <v>0</v>
      </c>
      <c r="K5" s="17">
        <f>B5/$B$55</f>
        <v>3.136769517789394E-3</v>
      </c>
    </row>
    <row r="6" spans="1:11" x14ac:dyDescent="0.2">
      <c r="A6" t="s">
        <v>54</v>
      </c>
      <c r="B6" s="6">
        <v>5173491</v>
      </c>
      <c r="C6" s="6">
        <v>2837563</v>
      </c>
      <c r="D6" s="6">
        <v>1937313</v>
      </c>
      <c r="E6" s="6">
        <v>360301</v>
      </c>
      <c r="F6" s="6">
        <v>38315</v>
      </c>
      <c r="G6" s="10">
        <f>C6/B6</f>
        <v>0.54848128662058171</v>
      </c>
      <c r="H6" s="11">
        <f>D6/B6</f>
        <v>0.3744691930458563</v>
      </c>
      <c r="I6" s="11">
        <f>E6/B6</f>
        <v>6.9643689338591677E-2</v>
      </c>
      <c r="J6" s="12">
        <f>F6/B6</f>
        <v>7.4060242880484373E-3</v>
      </c>
      <c r="K6" s="17">
        <f>B6/$B$55</f>
        <v>1.6392283154280506E-2</v>
      </c>
    </row>
    <row r="7" spans="1:11" x14ac:dyDescent="0.2">
      <c r="A7" t="s">
        <v>56</v>
      </c>
      <c r="B7" s="6">
        <v>2955752</v>
      </c>
      <c r="C7" s="6">
        <v>2523836</v>
      </c>
      <c r="D7" s="6">
        <v>431914</v>
      </c>
      <c r="E7" s="6">
        <v>0</v>
      </c>
      <c r="F7" s="6">
        <v>0</v>
      </c>
      <c r="G7" s="10">
        <f>C7/B7</f>
        <v>0.85387272003875836</v>
      </c>
      <c r="H7" s="11">
        <f>D7/B7</f>
        <v>0.14612660331448646</v>
      </c>
      <c r="I7" s="11">
        <f>E7/B7</f>
        <v>0</v>
      </c>
      <c r="J7" s="12">
        <f>F7/B7</f>
        <v>0</v>
      </c>
      <c r="K7" s="17">
        <f>B7/$B$55</f>
        <v>9.3653441588727824E-3</v>
      </c>
    </row>
    <row r="8" spans="1:11" x14ac:dyDescent="0.2">
      <c r="A8" t="s">
        <v>58</v>
      </c>
      <c r="B8" s="6">
        <v>271796</v>
      </c>
      <c r="C8" s="6">
        <v>271796</v>
      </c>
      <c r="D8" s="6">
        <v>0</v>
      </c>
      <c r="E8" s="6">
        <v>0</v>
      </c>
      <c r="F8" s="6">
        <v>0</v>
      </c>
      <c r="G8" s="10">
        <f>C8/B8</f>
        <v>1</v>
      </c>
      <c r="H8" s="11">
        <f>D8/B8</f>
        <v>0</v>
      </c>
      <c r="I8" s="11">
        <f>E8/B8</f>
        <v>0</v>
      </c>
      <c r="J8" s="12">
        <f>F8/B8</f>
        <v>0</v>
      </c>
      <c r="K8" s="17">
        <f>B8/$B$55</f>
        <v>8.6118966713208238E-4</v>
      </c>
    </row>
    <row r="9" spans="1:11" x14ac:dyDescent="0.2">
      <c r="A9" t="s">
        <v>62</v>
      </c>
      <c r="B9" s="6">
        <v>6152442</v>
      </c>
      <c r="C9" s="6">
        <v>4377836</v>
      </c>
      <c r="D9" s="6">
        <v>1333880</v>
      </c>
      <c r="E9" s="6">
        <v>257181</v>
      </c>
      <c r="F9" s="6">
        <v>183546</v>
      </c>
      <c r="G9" s="10">
        <f>C9/B9</f>
        <v>0.7115607103650875</v>
      </c>
      <c r="H9" s="11">
        <f>D9/B9</f>
        <v>0.2168049694739097</v>
      </c>
      <c r="I9" s="11">
        <f>E9/B9</f>
        <v>4.1801450545978329E-2</v>
      </c>
      <c r="J9" s="12">
        <f>F9/B9</f>
        <v>2.9833032152111309E-2</v>
      </c>
      <c r="K9" s="17">
        <f>B9/$B$55</f>
        <v>1.9494103953073053E-2</v>
      </c>
    </row>
    <row r="10" spans="1:11" x14ac:dyDescent="0.2">
      <c r="A10" t="s">
        <v>64</v>
      </c>
      <c r="B10" s="6">
        <v>3646307</v>
      </c>
      <c r="C10" s="6">
        <v>1884931</v>
      </c>
      <c r="D10" s="6">
        <v>189384</v>
      </c>
      <c r="E10" s="6">
        <v>1571991</v>
      </c>
      <c r="F10" s="6">
        <v>0</v>
      </c>
      <c r="G10" s="10">
        <f>C10/B10</f>
        <v>0.51694248454669345</v>
      </c>
      <c r="H10" s="11">
        <f>D10/B10</f>
        <v>5.1938577854250892E-2</v>
      </c>
      <c r="I10" s="11">
        <f>E10/B10</f>
        <v>0.43111866334897198</v>
      </c>
      <c r="J10" s="12">
        <f>F10/B10</f>
        <v>0</v>
      </c>
      <c r="K10" s="17">
        <f>B10/$B$55</f>
        <v>1.1553377943720224E-2</v>
      </c>
    </row>
    <row r="11" spans="1:11" x14ac:dyDescent="0.2">
      <c r="A11" t="s">
        <v>66</v>
      </c>
      <c r="B11" s="6">
        <v>8084652</v>
      </c>
      <c r="C11" s="6">
        <v>5231769</v>
      </c>
      <c r="D11" s="6">
        <v>2249551</v>
      </c>
      <c r="E11" s="6">
        <v>603332</v>
      </c>
      <c r="F11" s="6">
        <v>0</v>
      </c>
      <c r="G11" s="10">
        <f>C11/B11</f>
        <v>0.64712358676662896</v>
      </c>
      <c r="H11" s="11">
        <f>D11/B11</f>
        <v>0.27824957709991721</v>
      </c>
      <c r="I11" s="11">
        <f>E11/B11</f>
        <v>7.4626836133453861E-2</v>
      </c>
      <c r="J11" s="12">
        <f>F11/B11</f>
        <v>0</v>
      </c>
      <c r="K11" s="17">
        <f>B11/$B$55</f>
        <v>2.5616340066662954E-2</v>
      </c>
    </row>
    <row r="12" spans="1:11" x14ac:dyDescent="0.2">
      <c r="A12" t="s">
        <v>74</v>
      </c>
      <c r="B12" s="6">
        <v>711084</v>
      </c>
      <c r="C12" s="6">
        <v>532679</v>
      </c>
      <c r="D12" s="6">
        <v>178404</v>
      </c>
      <c r="E12" s="6">
        <v>0</v>
      </c>
      <c r="F12" s="6">
        <v>0</v>
      </c>
      <c r="G12" s="10">
        <f>C12/B12</f>
        <v>0.74910840350788377</v>
      </c>
      <c r="H12" s="11">
        <f>D12/B12</f>
        <v>0.25089019018850095</v>
      </c>
      <c r="I12" s="11">
        <f>E12/B12</f>
        <v>0</v>
      </c>
      <c r="J12" s="12">
        <f>F12/B12</f>
        <v>0</v>
      </c>
      <c r="K12" s="17">
        <f>B12/$B$55</f>
        <v>2.2530802265778365E-3</v>
      </c>
    </row>
    <row r="13" spans="1:11" x14ac:dyDescent="0.2">
      <c r="A13" t="s">
        <v>76</v>
      </c>
      <c r="B13" s="6">
        <v>1489799</v>
      </c>
      <c r="C13" s="6">
        <v>1426613</v>
      </c>
      <c r="D13" s="6">
        <v>12664</v>
      </c>
      <c r="E13" s="6">
        <v>50522</v>
      </c>
      <c r="F13" s="6">
        <v>0</v>
      </c>
      <c r="G13" s="10">
        <f>C13/B13</f>
        <v>0.95758756718188154</v>
      </c>
      <c r="H13" s="11">
        <f>D13/B13</f>
        <v>8.5004755675094426E-3</v>
      </c>
      <c r="I13" s="11">
        <f>E13/B13</f>
        <v>3.3911957250608978E-2</v>
      </c>
      <c r="J13" s="12">
        <f>F13/B13</f>
        <v>0</v>
      </c>
      <c r="K13" s="17">
        <f>B13/$B$55</f>
        <v>4.7204502822105893E-3</v>
      </c>
    </row>
    <row r="14" spans="1:11" x14ac:dyDescent="0.2">
      <c r="A14" t="s">
        <v>81</v>
      </c>
      <c r="B14" s="6">
        <v>11589220</v>
      </c>
      <c r="C14" s="6">
        <v>8676278</v>
      </c>
      <c r="D14" s="6">
        <v>898862</v>
      </c>
      <c r="E14" s="6">
        <v>2014059</v>
      </c>
      <c r="F14" s="6">
        <v>21</v>
      </c>
      <c r="G14" s="10">
        <f>C14/B14</f>
        <v>0.74865072886699879</v>
      </c>
      <c r="H14" s="11">
        <f>D14/B14</f>
        <v>7.7560180926757802E-2</v>
      </c>
      <c r="I14" s="11">
        <f>E14/B14</f>
        <v>0.17378727817747872</v>
      </c>
      <c r="J14" s="12">
        <f>F14/B14</f>
        <v>1.8120287646623327E-6</v>
      </c>
      <c r="K14" s="17">
        <f>B14/$B$55</f>
        <v>3.6720615881471665E-2</v>
      </c>
    </row>
    <row r="15" spans="1:11" x14ac:dyDescent="0.2">
      <c r="A15" t="s">
        <v>86</v>
      </c>
      <c r="B15" s="6">
        <v>11493128</v>
      </c>
      <c r="C15" s="6">
        <v>7092473</v>
      </c>
      <c r="D15" s="6">
        <v>1378169</v>
      </c>
      <c r="E15" s="6">
        <v>2703963</v>
      </c>
      <c r="F15" s="6">
        <v>318524</v>
      </c>
      <c r="G15" s="10">
        <f>C15/B15</f>
        <v>0.61710554341690094</v>
      </c>
      <c r="H15" s="11">
        <f>D15/B15</f>
        <v>0.11991243811084328</v>
      </c>
      <c r="I15" s="11">
        <f>E15/B15</f>
        <v>0.23526780524849283</v>
      </c>
      <c r="J15" s="12">
        <f>F15/B15</f>
        <v>2.771430023227793E-2</v>
      </c>
      <c r="K15" s="17">
        <f>B15/$B$55</f>
        <v>3.6416146950751356E-2</v>
      </c>
    </row>
    <row r="16" spans="1:11" x14ac:dyDescent="0.2">
      <c r="A16" t="s">
        <v>88</v>
      </c>
      <c r="B16" s="6">
        <v>939792</v>
      </c>
      <c r="C16" s="6">
        <v>441665</v>
      </c>
      <c r="D16" s="6">
        <v>488932</v>
      </c>
      <c r="E16" s="6">
        <v>0</v>
      </c>
      <c r="F16" s="6">
        <v>9194</v>
      </c>
      <c r="G16" s="10">
        <f>C16/B16</f>
        <v>0.46996037421046361</v>
      </c>
      <c r="H16" s="11">
        <f>D16/B16</f>
        <v>0.52025554590803069</v>
      </c>
      <c r="I16" s="11">
        <f>E16/B16</f>
        <v>0</v>
      </c>
      <c r="J16" s="12">
        <f>F16/B16</f>
        <v>9.7830158162657277E-3</v>
      </c>
      <c r="K16" s="17">
        <f>B16/$B$55</f>
        <v>2.977744925066572E-3</v>
      </c>
    </row>
    <row r="17" spans="1:11" x14ac:dyDescent="0.2">
      <c r="A17" t="s">
        <v>94</v>
      </c>
      <c r="B17" s="6">
        <v>273637</v>
      </c>
      <c r="C17" s="6">
        <v>40266</v>
      </c>
      <c r="D17" s="6">
        <v>144017</v>
      </c>
      <c r="E17" s="6">
        <v>88824</v>
      </c>
      <c r="F17" s="6">
        <v>531</v>
      </c>
      <c r="G17" s="10">
        <f>C17/B17</f>
        <v>0.14715115280462804</v>
      </c>
      <c r="H17" s="11">
        <f>D17/B17</f>
        <v>0.52630674945274214</v>
      </c>
      <c r="I17" s="11">
        <f>E17/B17</f>
        <v>0.32460522517057272</v>
      </c>
      <c r="J17" s="12">
        <f>F17/B17</f>
        <v>1.9405270486081926E-3</v>
      </c>
      <c r="K17" s="17">
        <f>B17/$B$55</f>
        <v>8.6702290300453883E-4</v>
      </c>
    </row>
    <row r="18" spans="1:11" x14ac:dyDescent="0.2">
      <c r="A18" t="s">
        <v>98</v>
      </c>
      <c r="B18" s="6">
        <v>1075561</v>
      </c>
      <c r="C18" s="6">
        <v>1075561</v>
      </c>
      <c r="D18" s="6">
        <v>0</v>
      </c>
      <c r="E18" s="6">
        <v>0</v>
      </c>
      <c r="F18" s="6">
        <v>0</v>
      </c>
      <c r="G18" s="10">
        <f>C18/B18</f>
        <v>1</v>
      </c>
      <c r="H18" s="11">
        <f>D18/B18</f>
        <v>0</v>
      </c>
      <c r="I18" s="11">
        <f>E18/B18</f>
        <v>0</v>
      </c>
      <c r="J18" s="12">
        <f>F18/B18</f>
        <v>0</v>
      </c>
      <c r="K18" s="17">
        <f>B18/$B$55</f>
        <v>3.4079310202146085E-3</v>
      </c>
    </row>
    <row r="19" spans="1:11" x14ac:dyDescent="0.2">
      <c r="A19" t="s">
        <v>100</v>
      </c>
      <c r="B19" s="6">
        <v>1025461</v>
      </c>
      <c r="C19" s="6">
        <v>932749</v>
      </c>
      <c r="D19" s="6">
        <v>92711</v>
      </c>
      <c r="E19" s="6">
        <v>0</v>
      </c>
      <c r="F19" s="6">
        <v>0</v>
      </c>
      <c r="G19" s="10">
        <f>C19/B19</f>
        <v>0.90958993077259886</v>
      </c>
      <c r="H19" s="11">
        <f>D19/B19</f>
        <v>9.0409094056234221E-2</v>
      </c>
      <c r="I19" s="11">
        <f>E19/B19</f>
        <v>0</v>
      </c>
      <c r="J19" s="12">
        <f>F19/B19</f>
        <v>0</v>
      </c>
      <c r="K19" s="17">
        <f>B19/$B$55</f>
        <v>3.249188425315061E-3</v>
      </c>
    </row>
    <row r="20" spans="1:11" x14ac:dyDescent="0.2">
      <c r="A20" t="s">
        <v>102</v>
      </c>
      <c r="B20" s="6">
        <v>1181125</v>
      </c>
      <c r="C20" s="6">
        <v>1069037</v>
      </c>
      <c r="D20" s="6">
        <v>11343</v>
      </c>
      <c r="E20" s="6">
        <v>100744</v>
      </c>
      <c r="F20" s="6">
        <v>0</v>
      </c>
      <c r="G20" s="10">
        <f>C20/B20</f>
        <v>0.90510064557095993</v>
      </c>
      <c r="H20" s="11">
        <f>D20/B20</f>
        <v>9.6035559318446394E-3</v>
      </c>
      <c r="I20" s="11">
        <f>E20/B20</f>
        <v>8.529495184675627E-2</v>
      </c>
      <c r="J20" s="12">
        <f>F20/B20</f>
        <v>0</v>
      </c>
      <c r="K20" s="17">
        <f>B20/$B$55</f>
        <v>3.7424121237670197E-3</v>
      </c>
    </row>
    <row r="21" spans="1:11" x14ac:dyDescent="0.2">
      <c r="A21" t="s">
        <v>104</v>
      </c>
      <c r="B21" s="6">
        <v>36834841</v>
      </c>
      <c r="C21" s="6">
        <v>20465343</v>
      </c>
      <c r="D21" s="6">
        <v>5432602</v>
      </c>
      <c r="E21" s="6">
        <v>10821255</v>
      </c>
      <c r="F21" s="6">
        <v>115641</v>
      </c>
      <c r="G21" s="10">
        <f>C21/B21</f>
        <v>0.55559743016129759</v>
      </c>
      <c r="H21" s="11">
        <f>D21/B21</f>
        <v>0.14748542012167232</v>
      </c>
      <c r="I21" s="11">
        <f>E21/B21</f>
        <v>0.29377770356060451</v>
      </c>
      <c r="J21" s="12">
        <f>F21/B21</f>
        <v>3.1394461564256517E-3</v>
      </c>
      <c r="K21" s="17">
        <f>B21/$B$55</f>
        <v>0.11671174137828806</v>
      </c>
    </row>
    <row r="22" spans="1:11" x14ac:dyDescent="0.2">
      <c r="A22" t="s">
        <v>106</v>
      </c>
      <c r="B22" s="6">
        <v>624136</v>
      </c>
      <c r="C22" s="6">
        <v>593115</v>
      </c>
      <c r="D22" s="6">
        <v>2800</v>
      </c>
      <c r="E22" s="6">
        <v>28222</v>
      </c>
      <c r="F22" s="6">
        <v>0</v>
      </c>
      <c r="G22" s="10">
        <f>C22/B22</f>
        <v>0.95029769152876942</v>
      </c>
      <c r="H22" s="11">
        <f>D22/B22</f>
        <v>4.4862017252650065E-3</v>
      </c>
      <c r="I22" s="11">
        <f>E22/B22</f>
        <v>4.5217708960867506E-2</v>
      </c>
      <c r="J22" s="12">
        <f>F22/B22</f>
        <v>0</v>
      </c>
      <c r="K22" s="17">
        <f>B22/$B$55</f>
        <v>1.97758419581285E-3</v>
      </c>
    </row>
    <row r="23" spans="1:11" x14ac:dyDescent="0.2">
      <c r="A23" t="s">
        <v>108</v>
      </c>
      <c r="B23" s="6">
        <v>773819</v>
      </c>
      <c r="C23" s="6">
        <v>559647</v>
      </c>
      <c r="D23" s="6">
        <v>167035</v>
      </c>
      <c r="E23" s="6">
        <v>47138</v>
      </c>
      <c r="F23" s="6">
        <v>0</v>
      </c>
      <c r="G23" s="10">
        <f>C23/B23</f>
        <v>0.72322726632455392</v>
      </c>
      <c r="H23" s="11">
        <f>D23/B23</f>
        <v>0.2158579719546819</v>
      </c>
      <c r="I23" s="11">
        <f>E23/B23</f>
        <v>6.0916054012630859E-2</v>
      </c>
      <c r="J23" s="12">
        <f>F23/B23</f>
        <v>0</v>
      </c>
      <c r="K23" s="17">
        <f>B23/$B$55</f>
        <v>2.4518570068377786E-3</v>
      </c>
    </row>
    <row r="24" spans="1:11" x14ac:dyDescent="0.2">
      <c r="A24" t="s">
        <v>112</v>
      </c>
      <c r="B24" s="6">
        <v>2120471</v>
      </c>
      <c r="C24" s="6">
        <v>1380092</v>
      </c>
      <c r="D24" s="6">
        <v>338372</v>
      </c>
      <c r="E24" s="6">
        <v>402007</v>
      </c>
      <c r="F24" s="6">
        <v>0</v>
      </c>
      <c r="G24" s="10">
        <f>C24/B24</f>
        <v>0.65084219496517515</v>
      </c>
      <c r="H24" s="11">
        <f>D24/B24</f>
        <v>0.15957398144091572</v>
      </c>
      <c r="I24" s="11">
        <f>E24/B24</f>
        <v>0.1895838235939091</v>
      </c>
      <c r="J24" s="12">
        <f>F24/B24</f>
        <v>0</v>
      </c>
      <c r="K24" s="17">
        <f>B24/$B$55</f>
        <v>6.7187438912023499E-3</v>
      </c>
    </row>
    <row r="25" spans="1:11" x14ac:dyDescent="0.2">
      <c r="A25" t="s">
        <v>116</v>
      </c>
      <c r="B25" s="6">
        <v>5323092</v>
      </c>
      <c r="C25" s="6">
        <v>3484221</v>
      </c>
      <c r="D25" s="6">
        <v>1311002</v>
      </c>
      <c r="E25" s="6">
        <v>527869</v>
      </c>
      <c r="F25" s="6">
        <v>0</v>
      </c>
      <c r="G25" s="10">
        <f>C25/B25</f>
        <v>0.65454833393824496</v>
      </c>
      <c r="H25" s="11">
        <f>D25/B25</f>
        <v>0.24628580531766123</v>
      </c>
      <c r="I25" s="11">
        <f>E25/B25</f>
        <v>9.9165860744093851E-2</v>
      </c>
      <c r="J25" s="12">
        <f>F25/B25</f>
        <v>0</v>
      </c>
      <c r="K25" s="17">
        <f>B25/$B$55</f>
        <v>1.6866296147086238E-2</v>
      </c>
    </row>
    <row r="26" spans="1:11" x14ac:dyDescent="0.2">
      <c r="A26" t="s">
        <v>118</v>
      </c>
      <c r="B26" s="6">
        <v>1162997</v>
      </c>
      <c r="C26" s="6">
        <v>1072719</v>
      </c>
      <c r="D26" s="6">
        <v>90278</v>
      </c>
      <c r="E26" s="6">
        <v>0</v>
      </c>
      <c r="F26" s="6">
        <v>0</v>
      </c>
      <c r="G26" s="10">
        <f>C26/B26</f>
        <v>0.92237469228209534</v>
      </c>
      <c r="H26" s="11">
        <f>D26/B26</f>
        <v>7.7625307717904685E-2</v>
      </c>
      <c r="I26" s="11">
        <f>E26/B26</f>
        <v>0</v>
      </c>
      <c r="J26" s="12">
        <f>F26/B26</f>
        <v>0</v>
      </c>
      <c r="K26" s="17">
        <f>B26/$B$55</f>
        <v>3.6849732862353031E-3</v>
      </c>
    </row>
    <row r="27" spans="1:11" x14ac:dyDescent="0.2">
      <c r="A27" t="s">
        <v>136</v>
      </c>
      <c r="B27" s="6">
        <v>6379269</v>
      </c>
      <c r="C27" s="6">
        <v>3681078</v>
      </c>
      <c r="D27" s="6">
        <v>399753</v>
      </c>
      <c r="E27" s="6">
        <v>2269439</v>
      </c>
      <c r="F27" s="6">
        <v>29000</v>
      </c>
      <c r="G27" s="10">
        <f>C27/B27</f>
        <v>0.57703758847604636</v>
      </c>
      <c r="H27" s="11">
        <f>D27/B27</f>
        <v>6.2664389916775726E-2</v>
      </c>
      <c r="I27" s="11">
        <f>E27/B27</f>
        <v>0.35575220295616944</v>
      </c>
      <c r="J27" s="12">
        <f>F27/B27</f>
        <v>4.5459754087811633E-3</v>
      </c>
      <c r="K27" s="17">
        <f>B27/$B$55</f>
        <v>2.0212808675094601E-2</v>
      </c>
    </row>
    <row r="28" spans="1:11" x14ac:dyDescent="0.2">
      <c r="A28" t="s">
        <v>144</v>
      </c>
      <c r="B28" s="6">
        <v>799374</v>
      </c>
      <c r="C28" s="6">
        <v>689377</v>
      </c>
      <c r="D28" s="6">
        <v>88070</v>
      </c>
      <c r="E28" s="6">
        <v>21926</v>
      </c>
      <c r="F28" s="6">
        <v>0</v>
      </c>
      <c r="G28" s="10">
        <f>C28/B28</f>
        <v>0.86239607492863168</v>
      </c>
      <c r="H28" s="11">
        <f>D28/B28</f>
        <v>0.11017371092880179</v>
      </c>
      <c r="I28" s="11">
        <f>E28/B28</f>
        <v>2.7428963163675577E-2</v>
      </c>
      <c r="J28" s="12">
        <f>F28/B28</f>
        <v>0</v>
      </c>
      <c r="K28" s="17">
        <f>B28/$B$55</f>
        <v>2.5328284042960207E-3</v>
      </c>
    </row>
    <row r="29" spans="1:11" x14ac:dyDescent="0.2">
      <c r="A29" t="s">
        <v>146</v>
      </c>
      <c r="B29" s="6">
        <v>5394849</v>
      </c>
      <c r="C29" s="6">
        <v>2827098</v>
      </c>
      <c r="D29" s="6">
        <v>2119374</v>
      </c>
      <c r="E29" s="6">
        <v>448376</v>
      </c>
      <c r="F29" s="6">
        <v>0</v>
      </c>
      <c r="G29" s="10">
        <f>C29/B29</f>
        <v>0.52403653929887561</v>
      </c>
      <c r="H29" s="11">
        <f>D29/B29</f>
        <v>0.39285140325521622</v>
      </c>
      <c r="I29" s="11">
        <f>E29/B29</f>
        <v>8.3111872083908189E-2</v>
      </c>
      <c r="J29" s="12">
        <f>F29/B29</f>
        <v>0</v>
      </c>
      <c r="K29" s="17">
        <f>B29/$B$55</f>
        <v>1.709365926848757E-2</v>
      </c>
    </row>
    <row r="30" spans="1:11" x14ac:dyDescent="0.2">
      <c r="A30" t="s">
        <v>148</v>
      </c>
      <c r="B30" s="6">
        <v>5515390</v>
      </c>
      <c r="C30" s="6">
        <v>3475998</v>
      </c>
      <c r="D30" s="6">
        <v>0</v>
      </c>
      <c r="E30" s="6">
        <v>2039392</v>
      </c>
      <c r="F30" s="6">
        <v>0</v>
      </c>
      <c r="G30" s="10">
        <f>C30/B30</f>
        <v>0.63023612110838945</v>
      </c>
      <c r="H30" s="11">
        <f>D30/B30</f>
        <v>0</v>
      </c>
      <c r="I30" s="11">
        <f>E30/B30</f>
        <v>0.36976387889161055</v>
      </c>
      <c r="J30" s="12">
        <f>F30/B30</f>
        <v>0</v>
      </c>
      <c r="K30" s="17">
        <f>B30/$B$55</f>
        <v>1.7475595219221828E-2</v>
      </c>
    </row>
    <row r="31" spans="1:11" x14ac:dyDescent="0.2">
      <c r="A31" t="s">
        <v>150</v>
      </c>
      <c r="B31" s="6">
        <v>5909441</v>
      </c>
      <c r="C31" s="6">
        <v>3753037</v>
      </c>
      <c r="D31" s="6">
        <v>1574062</v>
      </c>
      <c r="E31" s="6">
        <v>581442</v>
      </c>
      <c r="F31" s="6">
        <v>901</v>
      </c>
      <c r="G31" s="10">
        <f>C31/B31</f>
        <v>0.63509171172027945</v>
      </c>
      <c r="H31" s="11">
        <f>D31/B31</f>
        <v>0.26636394203783403</v>
      </c>
      <c r="I31" s="11">
        <f>E31/B31</f>
        <v>9.8392047572689198E-2</v>
      </c>
      <c r="J31" s="12">
        <f>F31/B31</f>
        <v>1.5246788994085903E-4</v>
      </c>
      <c r="K31" s="17">
        <f>B31/$B$55</f>
        <v>1.8724151671572358E-2</v>
      </c>
    </row>
    <row r="32" spans="1:11" x14ac:dyDescent="0.2">
      <c r="A32" t="s">
        <v>152</v>
      </c>
      <c r="B32" s="6">
        <v>6557616</v>
      </c>
      <c r="C32" s="6">
        <v>3977200</v>
      </c>
      <c r="D32" s="6">
        <v>1427353</v>
      </c>
      <c r="E32" s="6">
        <v>1153063</v>
      </c>
      <c r="F32" s="6">
        <v>0</v>
      </c>
      <c r="G32" s="10">
        <f>C32/B32</f>
        <v>0.60650089910723648</v>
      </c>
      <c r="H32" s="11">
        <f>D32/B32</f>
        <v>0.21766340084567318</v>
      </c>
      <c r="I32" s="11">
        <f>E32/B32</f>
        <v>0.17583570004709029</v>
      </c>
      <c r="J32" s="12">
        <f>F32/B32</f>
        <v>0</v>
      </c>
      <c r="K32" s="17">
        <f>B32/$B$55</f>
        <v>2.0777903796303177E-2</v>
      </c>
    </row>
    <row r="33" spans="1:11" x14ac:dyDescent="0.2">
      <c r="A33" t="s">
        <v>158</v>
      </c>
      <c r="B33" s="6">
        <v>9135425</v>
      </c>
      <c r="C33" s="6">
        <v>5546510</v>
      </c>
      <c r="D33" s="6">
        <v>2085874</v>
      </c>
      <c r="E33" s="6">
        <v>1503040</v>
      </c>
      <c r="F33" s="6">
        <v>0</v>
      </c>
      <c r="G33" s="10">
        <f>C33/B33</f>
        <v>0.60714307216139374</v>
      </c>
      <c r="H33" s="11">
        <f>D33/B33</f>
        <v>0.22832807450118631</v>
      </c>
      <c r="I33" s="11">
        <f>E33/B33</f>
        <v>0.16452874387343774</v>
      </c>
      <c r="J33" s="12">
        <f>F33/B33</f>
        <v>0</v>
      </c>
      <c r="K33" s="17">
        <f>B33/$B$55</f>
        <v>2.8945729940323271E-2</v>
      </c>
    </row>
    <row r="34" spans="1:11" x14ac:dyDescent="0.2">
      <c r="A34" t="s">
        <v>160</v>
      </c>
      <c r="B34" s="6">
        <v>2890306</v>
      </c>
      <c r="C34" s="6">
        <v>2570974</v>
      </c>
      <c r="D34" s="6">
        <v>270825</v>
      </c>
      <c r="E34" s="6">
        <v>48507</v>
      </c>
      <c r="F34" s="6">
        <v>0</v>
      </c>
      <c r="G34" s="10">
        <f>C34/B34</f>
        <v>0.88951619655496683</v>
      </c>
      <c r="H34" s="11">
        <f>D34/B34</f>
        <v>9.3701151365979937E-2</v>
      </c>
      <c r="I34" s="11">
        <f>E34/B34</f>
        <v>1.6782652079053221E-2</v>
      </c>
      <c r="J34" s="12">
        <f>F34/B34</f>
        <v>0</v>
      </c>
      <c r="K34" s="17">
        <f>B34/$B$55</f>
        <v>9.1579775348050035E-3</v>
      </c>
    </row>
    <row r="35" spans="1:11" x14ac:dyDescent="0.2">
      <c r="A35" t="s">
        <v>162</v>
      </c>
      <c r="B35" s="6">
        <v>235501</v>
      </c>
      <c r="C35" s="6">
        <v>133435</v>
      </c>
      <c r="D35" s="6">
        <v>102066</v>
      </c>
      <c r="E35" s="6">
        <v>0</v>
      </c>
      <c r="F35" s="6">
        <v>0</v>
      </c>
      <c r="G35" s="10">
        <f>C35/B35</f>
        <v>0.56660056645194712</v>
      </c>
      <c r="H35" s="11">
        <f>D35/B35</f>
        <v>0.43339943354805288</v>
      </c>
      <c r="I35" s="11">
        <f>E35/B35</f>
        <v>0</v>
      </c>
      <c r="J35" s="12">
        <f>F35/B35</f>
        <v>0</v>
      </c>
      <c r="K35" s="17">
        <f>B35/$B$55</f>
        <v>7.4618841998878773E-4</v>
      </c>
    </row>
    <row r="36" spans="1:11" x14ac:dyDescent="0.2">
      <c r="A36" t="s">
        <v>168</v>
      </c>
      <c r="B36" s="6">
        <v>1187203</v>
      </c>
      <c r="C36" s="6">
        <v>536383</v>
      </c>
      <c r="D36" s="6">
        <v>649214</v>
      </c>
      <c r="E36" s="6">
        <v>1608</v>
      </c>
      <c r="F36" s="6">
        <v>0</v>
      </c>
      <c r="G36" s="10">
        <f>C36/B36</f>
        <v>0.45180394591320944</v>
      </c>
      <c r="H36" s="11">
        <f>D36/B36</f>
        <v>0.54684329470191706</v>
      </c>
      <c r="I36" s="11">
        <f>E36/B36</f>
        <v>1.3544440167351328E-3</v>
      </c>
      <c r="J36" s="12">
        <f>F36/B36</f>
        <v>0</v>
      </c>
      <c r="K36" s="17">
        <f>B36/$B$55</f>
        <v>3.7616703571362702E-3</v>
      </c>
    </row>
    <row r="37" spans="1:11" x14ac:dyDescent="0.2">
      <c r="A37" t="s">
        <v>170</v>
      </c>
      <c r="B37" s="6">
        <v>8355114</v>
      </c>
      <c r="C37" s="6">
        <v>4716163</v>
      </c>
      <c r="D37" s="6">
        <v>3001210</v>
      </c>
      <c r="E37" s="6">
        <v>637155</v>
      </c>
      <c r="F37" s="6">
        <v>585</v>
      </c>
      <c r="G37" s="10">
        <f>C37/B37</f>
        <v>0.5644642311283844</v>
      </c>
      <c r="H37" s="11">
        <f>D37/B37</f>
        <v>0.35920634954831254</v>
      </c>
      <c r="I37" s="11">
        <f>E37/B37</f>
        <v>7.6259282638154305E-2</v>
      </c>
      <c r="J37" s="12">
        <f>F37/B37</f>
        <v>7.0016997972738616E-5</v>
      </c>
      <c r="K37" s="17">
        <f>B37/$B$55</f>
        <v>2.6473302934960787E-2</v>
      </c>
    </row>
    <row r="38" spans="1:11" x14ac:dyDescent="0.2">
      <c r="A38" t="s">
        <v>175</v>
      </c>
      <c r="B38" s="6">
        <v>44647</v>
      </c>
      <c r="C38" s="6">
        <v>5356</v>
      </c>
      <c r="D38" s="6">
        <v>38687</v>
      </c>
      <c r="E38" s="6">
        <v>580</v>
      </c>
      <c r="F38" s="6">
        <v>150</v>
      </c>
      <c r="G38" s="10">
        <f>C38/B38</f>
        <v>0.11996326740878446</v>
      </c>
      <c r="H38" s="11">
        <f>D38/B38</f>
        <v>0.86650838802159158</v>
      </c>
      <c r="I38" s="11">
        <f>E38/B38</f>
        <v>1.2990794454274644E-2</v>
      </c>
      <c r="J38" s="12">
        <f>F38/B38</f>
        <v>3.3596882209330973E-3</v>
      </c>
      <c r="K38" s="17">
        <f>B38/$B$55</f>
        <v>1.4146468332295575E-4</v>
      </c>
    </row>
    <row r="39" spans="1:11" x14ac:dyDescent="0.2">
      <c r="A39" t="s">
        <v>181</v>
      </c>
      <c r="B39" s="6">
        <v>7279586</v>
      </c>
      <c r="C39" s="6">
        <v>4554049</v>
      </c>
      <c r="D39" s="6">
        <v>1222283</v>
      </c>
      <c r="E39" s="6">
        <v>1503253</v>
      </c>
      <c r="F39" s="6">
        <v>0</v>
      </c>
      <c r="G39" s="10">
        <f>C39/B39</f>
        <v>0.62559175755324548</v>
      </c>
      <c r="H39" s="11">
        <f>D39/B39</f>
        <v>0.16790556495932599</v>
      </c>
      <c r="I39" s="11">
        <f>E39/B39</f>
        <v>0.20650254011697919</v>
      </c>
      <c r="J39" s="12">
        <f>F39/B39</f>
        <v>0</v>
      </c>
      <c r="K39" s="17">
        <f>B39/$B$55</f>
        <v>2.306547647573683E-2</v>
      </c>
    </row>
    <row r="40" spans="1:11" x14ac:dyDescent="0.2">
      <c r="A40" t="s">
        <v>183</v>
      </c>
      <c r="B40" s="6">
        <v>8361918</v>
      </c>
      <c r="C40" s="6">
        <v>5324820</v>
      </c>
      <c r="D40" s="6">
        <v>1308560</v>
      </c>
      <c r="E40" s="6">
        <v>1728537</v>
      </c>
      <c r="F40" s="6">
        <v>0</v>
      </c>
      <c r="G40" s="10">
        <f>C40/B40</f>
        <v>0.63679409436925838</v>
      </c>
      <c r="H40" s="11">
        <f>D40/B40</f>
        <v>0.15649041284547396</v>
      </c>
      <c r="I40" s="11">
        <f>E40/B40</f>
        <v>0.20671537319547981</v>
      </c>
      <c r="J40" s="12">
        <f>F40/B40</f>
        <v>0</v>
      </c>
      <c r="K40" s="17">
        <f>B40/$B$55</f>
        <v>2.6494861510124389E-2</v>
      </c>
    </row>
    <row r="41" spans="1:11" x14ac:dyDescent="0.2">
      <c r="A41" t="s">
        <v>202</v>
      </c>
      <c r="B41" s="6">
        <v>2725545</v>
      </c>
      <c r="C41" s="6">
        <v>846756</v>
      </c>
      <c r="D41" s="6">
        <v>303520</v>
      </c>
      <c r="E41" s="6">
        <v>1575269</v>
      </c>
      <c r="F41" s="6">
        <v>0</v>
      </c>
      <c r="G41" s="10">
        <f>C41/B41</f>
        <v>0.3106740119865935</v>
      </c>
      <c r="H41" s="11">
        <f>D41/B41</f>
        <v>0.11136121399573297</v>
      </c>
      <c r="I41" s="11">
        <f>E41/B41</f>
        <v>0.57796477401767354</v>
      </c>
      <c r="J41" s="12">
        <f>F41/B41</f>
        <v>0</v>
      </c>
      <c r="K41" s="17">
        <f>B41/$B$55</f>
        <v>8.6359298565965338E-3</v>
      </c>
    </row>
    <row r="42" spans="1:11" x14ac:dyDescent="0.2">
      <c r="A42" t="s">
        <v>204</v>
      </c>
      <c r="B42" s="6">
        <v>132050</v>
      </c>
      <c r="C42" s="6">
        <v>112522</v>
      </c>
      <c r="D42" s="6">
        <v>19419</v>
      </c>
      <c r="E42" s="6">
        <v>109</v>
      </c>
      <c r="F42" s="6">
        <v>0</v>
      </c>
      <c r="G42" s="10">
        <f>C42/B42</f>
        <v>0.85211662249148046</v>
      </c>
      <c r="H42" s="11">
        <f>D42/B42</f>
        <v>0.14705793260128738</v>
      </c>
      <c r="I42" s="11">
        <f>E42/B42</f>
        <v>8.2544490723210904E-4</v>
      </c>
      <c r="J42" s="12">
        <f>F42/B42</f>
        <v>0</v>
      </c>
      <c r="K42" s="17">
        <f>B42/$B$55</f>
        <v>4.1840238835299815E-4</v>
      </c>
    </row>
    <row r="43" spans="1:11" x14ac:dyDescent="0.2">
      <c r="A43" t="s">
        <v>206</v>
      </c>
      <c r="B43" s="6">
        <v>7793410</v>
      </c>
      <c r="C43" s="6">
        <v>5510683</v>
      </c>
      <c r="D43" s="6">
        <v>1869220</v>
      </c>
      <c r="E43" s="6">
        <v>398975</v>
      </c>
      <c r="F43" s="6">
        <v>14531</v>
      </c>
      <c r="G43" s="10">
        <f>C43/B43</f>
        <v>0.70709522532498614</v>
      </c>
      <c r="H43" s="11">
        <f>D43/B43</f>
        <v>0.2398462290576269</v>
      </c>
      <c r="I43" s="11">
        <f>E43/B43</f>
        <v>5.1193893302161696E-2</v>
      </c>
      <c r="J43" s="12">
        <f>F43/B43</f>
        <v>1.8645240016886061E-3</v>
      </c>
      <c r="K43" s="17">
        <f>B43/$B$55</f>
        <v>2.4693535459402796E-2</v>
      </c>
    </row>
    <row r="44" spans="1:11" x14ac:dyDescent="0.2">
      <c r="A44" t="s">
        <v>210</v>
      </c>
      <c r="B44" s="6">
        <v>174223</v>
      </c>
      <c r="C44" s="6">
        <v>121930</v>
      </c>
      <c r="D44" s="6">
        <v>52292</v>
      </c>
      <c r="E44" s="6">
        <v>0</v>
      </c>
      <c r="F44" s="6">
        <v>0</v>
      </c>
      <c r="G44" s="10">
        <f>C44/B44</f>
        <v>0.6998501919953164</v>
      </c>
      <c r="H44" s="11">
        <f>D44/B44</f>
        <v>0.30014406823438927</v>
      </c>
      <c r="I44" s="11">
        <f>E44/B44</f>
        <v>0</v>
      </c>
      <c r="J44" s="12">
        <f>F44/B44</f>
        <v>0</v>
      </c>
      <c r="K44" s="17">
        <f>B44/$B$55</f>
        <v>5.5202816589189243E-4</v>
      </c>
    </row>
    <row r="45" spans="1:11" x14ac:dyDescent="0.2">
      <c r="A45" t="s">
        <v>212</v>
      </c>
      <c r="B45" s="6">
        <v>7284173</v>
      </c>
      <c r="C45" s="6">
        <v>4303665</v>
      </c>
      <c r="D45" s="6">
        <v>1013912</v>
      </c>
      <c r="E45" s="6">
        <v>1966597</v>
      </c>
      <c r="F45" s="6">
        <v>0</v>
      </c>
      <c r="G45" s="10">
        <f>C45/B45</f>
        <v>0.59082410590742418</v>
      </c>
      <c r="H45" s="11">
        <f>D45/B45</f>
        <v>0.13919383847692798</v>
      </c>
      <c r="I45" s="11">
        <f>E45/B45</f>
        <v>0.26998219289959202</v>
      </c>
      <c r="J45" s="12">
        <f>F45/B45</f>
        <v>0</v>
      </c>
      <c r="K45" s="17">
        <f>B45/$B$55</f>
        <v>2.3080010453437511E-2</v>
      </c>
    </row>
    <row r="46" spans="1:11" x14ac:dyDescent="0.2">
      <c r="A46" t="s">
        <v>214</v>
      </c>
      <c r="B46" s="6">
        <v>44063115</v>
      </c>
      <c r="C46" s="6">
        <v>16726661</v>
      </c>
      <c r="D46" s="6">
        <v>7344358</v>
      </c>
      <c r="E46" s="6">
        <v>18069278</v>
      </c>
      <c r="F46" s="6">
        <v>1922818</v>
      </c>
      <c r="G46" s="10">
        <f>C46/B46</f>
        <v>0.37960686619636402</v>
      </c>
      <c r="H46" s="11">
        <f>D46/B46</f>
        <v>0.16667813884696986</v>
      </c>
      <c r="I46" s="11">
        <f>E46/B46</f>
        <v>0.41007718133409315</v>
      </c>
      <c r="J46" s="12">
        <f>F46/B46</f>
        <v>4.3637813622572984E-2</v>
      </c>
      <c r="K46" s="17">
        <f>B46/$B$55</f>
        <v>0.13961463501910501</v>
      </c>
    </row>
    <row r="47" spans="1:11" x14ac:dyDescent="0.2">
      <c r="A47" t="s">
        <v>216</v>
      </c>
      <c r="B47" s="6">
        <v>304411</v>
      </c>
      <c r="C47" s="6">
        <v>218707</v>
      </c>
      <c r="D47" s="6">
        <v>0</v>
      </c>
      <c r="E47" s="6">
        <v>85703</v>
      </c>
      <c r="F47" s="6">
        <v>0</v>
      </c>
      <c r="G47" s="10">
        <f>C47/B47</f>
        <v>0.7184595826037824</v>
      </c>
      <c r="H47" s="11">
        <f>D47/B47</f>
        <v>0</v>
      </c>
      <c r="I47" s="11">
        <f>E47/B47</f>
        <v>0.28153713236381078</v>
      </c>
      <c r="J47" s="12">
        <f>F47/B47</f>
        <v>0</v>
      </c>
      <c r="K47" s="17">
        <f>B47/$B$55</f>
        <v>9.645307795602008E-4</v>
      </c>
    </row>
    <row r="48" spans="1:11" x14ac:dyDescent="0.2">
      <c r="A48" t="s">
        <v>218</v>
      </c>
      <c r="B48" s="6">
        <v>26758299</v>
      </c>
      <c r="C48" s="6">
        <v>14974758</v>
      </c>
      <c r="D48" s="6">
        <v>873996</v>
      </c>
      <c r="E48" s="6">
        <v>10911098</v>
      </c>
      <c r="F48" s="6">
        <v>0</v>
      </c>
      <c r="G48" s="10">
        <f>C48/B48</f>
        <v>0.55963041596926622</v>
      </c>
      <c r="H48" s="11">
        <f>D48/B48</f>
        <v>3.2662614316403299E-2</v>
      </c>
      <c r="I48" s="11">
        <f>E48/B48</f>
        <v>0.4077650077831928</v>
      </c>
      <c r="J48" s="12">
        <f>F48/B48</f>
        <v>0</v>
      </c>
      <c r="K48" s="17">
        <f>B48/$B$55</f>
        <v>8.4784068230697784E-2</v>
      </c>
    </row>
    <row r="49" spans="1:11" x14ac:dyDescent="0.2">
      <c r="A49" t="s">
        <v>222</v>
      </c>
      <c r="B49" s="6">
        <v>18751236</v>
      </c>
      <c r="C49" s="6">
        <v>8385094</v>
      </c>
      <c r="D49" s="6">
        <v>1304125</v>
      </c>
      <c r="E49" s="6">
        <v>8968816</v>
      </c>
      <c r="F49" s="6">
        <v>93200</v>
      </c>
      <c r="G49" s="10">
        <f>C49/B49</f>
        <v>0.44717553552203171</v>
      </c>
      <c r="H49" s="11">
        <f>D49/B49</f>
        <v>6.954874867982036E-2</v>
      </c>
      <c r="I49" s="11">
        <f>E49/B49</f>
        <v>0.47830532344641175</v>
      </c>
      <c r="J49" s="12">
        <f>F49/B49</f>
        <v>4.970339021918342E-3</v>
      </c>
      <c r="K49" s="17">
        <f>B49/$B$55</f>
        <v>5.9413570064147818E-2</v>
      </c>
    </row>
    <row r="50" spans="1:11" x14ac:dyDescent="0.2">
      <c r="A50" t="s">
        <v>232</v>
      </c>
      <c r="B50" s="6">
        <v>4059094</v>
      </c>
      <c r="C50" s="6">
        <v>3413542</v>
      </c>
      <c r="D50" s="6">
        <v>473132</v>
      </c>
      <c r="E50" s="6">
        <v>167924</v>
      </c>
      <c r="F50" s="6">
        <v>4497</v>
      </c>
      <c r="G50" s="10">
        <f>C50/B50</f>
        <v>0.84096155447496412</v>
      </c>
      <c r="H50" s="11">
        <f>D50/B50</f>
        <v>0.11656098626934976</v>
      </c>
      <c r="I50" s="11">
        <f>E50/B50</f>
        <v>4.1369822921075494E-2</v>
      </c>
      <c r="J50" s="12">
        <f>F50/B50</f>
        <v>1.1078826950053386E-3</v>
      </c>
      <c r="K50" s="17">
        <f>B50/$B$55</f>
        <v>1.2861299690642368E-2</v>
      </c>
    </row>
    <row r="51" spans="1:11" x14ac:dyDescent="0.2">
      <c r="A51" t="s">
        <v>234</v>
      </c>
      <c r="B51" s="6">
        <v>138585</v>
      </c>
      <c r="C51" s="6">
        <v>128418</v>
      </c>
      <c r="D51" s="6">
        <v>3129</v>
      </c>
      <c r="E51" s="6">
        <v>7038</v>
      </c>
      <c r="F51" s="6">
        <v>0</v>
      </c>
      <c r="G51" s="10">
        <f>C51/B51</f>
        <v>0.92663708193527439</v>
      </c>
      <c r="H51" s="11">
        <f>D51/B51</f>
        <v>2.2578201104015587E-2</v>
      </c>
      <c r="I51" s="11">
        <f>E51/B51</f>
        <v>5.0784716960710033E-2</v>
      </c>
      <c r="J51" s="12">
        <f>F51/B51</f>
        <v>0</v>
      </c>
      <c r="K51" s="17">
        <f>B51/$B$55</f>
        <v>4.3910863301704087E-4</v>
      </c>
    </row>
    <row r="52" spans="1:11" x14ac:dyDescent="0.2">
      <c r="A52" t="s">
        <v>240</v>
      </c>
      <c r="B52" s="6">
        <v>14072356</v>
      </c>
      <c r="C52" s="6">
        <v>8116952</v>
      </c>
      <c r="D52" s="6">
        <v>1354193</v>
      </c>
      <c r="E52" s="6">
        <v>4601213</v>
      </c>
      <c r="F52" s="6">
        <v>0</v>
      </c>
      <c r="G52" s="10">
        <f>C52/B52</f>
        <v>0.57680121224903635</v>
      </c>
      <c r="H52" s="11">
        <f>D52/B52</f>
        <v>9.6230723554748043E-2</v>
      </c>
      <c r="I52" s="11">
        <f>E52/B52</f>
        <v>0.32696820631882823</v>
      </c>
      <c r="J52" s="12">
        <f>F52/B52</f>
        <v>0</v>
      </c>
      <c r="K52" s="17">
        <f>B52/$B$55</f>
        <v>4.458846921736951E-2</v>
      </c>
    </row>
    <row r="53" spans="1:11" x14ac:dyDescent="0.2">
      <c r="A53" t="s">
        <v>250</v>
      </c>
      <c r="B53" s="6">
        <v>5785941</v>
      </c>
      <c r="C53" s="6">
        <v>4077182</v>
      </c>
      <c r="D53" s="6">
        <v>1442000</v>
      </c>
      <c r="E53" s="6">
        <v>266758</v>
      </c>
      <c r="F53" s="6">
        <v>0</v>
      </c>
      <c r="G53" s="10">
        <f>C53/B53</f>
        <v>0.70467051081232945</v>
      </c>
      <c r="H53" s="11">
        <f>D53/B53</f>
        <v>0.24922480198121619</v>
      </c>
      <c r="I53" s="11">
        <f>E53/B53</f>
        <v>4.6104514373720713E-2</v>
      </c>
      <c r="J53" s="12">
        <f>F53/B53</f>
        <v>0</v>
      </c>
      <c r="K53" s="17">
        <f>B53/$B$55</f>
        <v>1.8332840085342934E-2</v>
      </c>
    </row>
    <row r="54" spans="1:11" x14ac:dyDescent="0.2">
      <c r="A54" t="s">
        <v>252</v>
      </c>
      <c r="B54" s="6">
        <v>6649476</v>
      </c>
      <c r="C54" s="6">
        <v>5850259</v>
      </c>
      <c r="D54" s="6">
        <v>479088</v>
      </c>
      <c r="E54" s="6">
        <v>307492</v>
      </c>
      <c r="F54" s="6">
        <v>12636</v>
      </c>
      <c r="G54" s="13">
        <f>C54/B54</f>
        <v>0.87980752167539211</v>
      </c>
      <c r="H54" s="14">
        <f>D54/B54</f>
        <v>7.2048985514046524E-2</v>
      </c>
      <c r="I54" s="14">
        <f>E54/B54</f>
        <v>4.6243042308897725E-2</v>
      </c>
      <c r="J54" s="15">
        <f>F54/B54</f>
        <v>1.9003001138736346E-3</v>
      </c>
      <c r="K54" s="17">
        <f>B54/$B$55</f>
        <v>2.1068963572101029E-2</v>
      </c>
    </row>
    <row r="55" spans="1:11" x14ac:dyDescent="0.2">
      <c r="B55" s="4">
        <f>SUM(B2:B54)</f>
        <v>315605273</v>
      </c>
    </row>
  </sheetData>
  <sortState xmlns:xlrd2="http://schemas.microsoft.com/office/spreadsheetml/2017/richdata2" ref="A2:K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 Nguemaha</cp:lastModifiedBy>
  <dcterms:created xsi:type="dcterms:W3CDTF">2025-04-13T17:57:03Z</dcterms:created>
  <dcterms:modified xsi:type="dcterms:W3CDTF">2025-04-17T17:43:30Z</dcterms:modified>
</cp:coreProperties>
</file>