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ya\OneDrive\Физтех\Лабы\Новая папка\"/>
    </mc:Choice>
  </mc:AlternateContent>
  <xr:revisionPtr revIDLastSave="0" documentId="13_ncr:1_{83E5855D-0624-4479-ABBF-1DDFFA4C71F7}" xr6:coauthVersionLast="45" xr6:coauthVersionMax="45" xr10:uidLastSave="{00000000-0000-0000-0000-000000000000}"/>
  <bookViews>
    <workbookView xWindow="-4620" yWindow="4305" windowWidth="14340" windowHeight="7710" xr2:uid="{790EE2AD-CF5E-4B41-B767-5BE9BB1CB15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8" i="1"/>
  <c r="F7" i="1"/>
  <c r="F6" i="1"/>
  <c r="F4" i="1"/>
  <c r="F3" i="1"/>
  <c r="F5" i="1"/>
  <c r="F2" i="1"/>
  <c r="G2" i="1"/>
  <c r="E8" i="1"/>
  <c r="E7" i="1"/>
  <c r="E6" i="1"/>
  <c r="E4" i="1"/>
  <c r="E3" i="1"/>
  <c r="E2" i="1"/>
  <c r="G8" i="1"/>
  <c r="G7" i="1"/>
  <c r="G6" i="1"/>
  <c r="G4" i="1"/>
  <c r="G3" i="1"/>
  <c r="G5" i="1"/>
</calcChain>
</file>

<file path=xl/sharedStrings.xml><?xml version="1.0" encoding="utf-8"?>
<sst xmlns="http://schemas.openxmlformats.org/spreadsheetml/2006/main" count="6" uniqueCount="6">
  <si>
    <t>$\beta_0$, $рад/c^2$</t>
  </si>
  <si>
    <t>$m_н$, гр</t>
  </si>
  <si>
    <t>R, см</t>
  </si>
  <si>
    <t>r, см</t>
  </si>
  <si>
    <t>M_0, Н*м</t>
  </si>
  <si>
    <t>I, $кг\cdot м^2$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</si>
</sst>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Лист1!$E$2:$E$9</c:f>
              <c:numCache>
                <c:formatCode>General</c:formatCode>
                <c:ptCount val="8"/>
                <c:pt idx="0">
                  <c:v>9.0600999999999985</c:v>
                </c:pt>
                <c:pt idx="1">
                  <c:v>37.209999999999994</c:v>
                </c:pt>
                <c:pt idx="2">
                  <c:v>126.5625</c:v>
                </c:pt>
                <c:pt idx="3">
                  <c:v>146.41</c:v>
                </c:pt>
                <c:pt idx="4">
                  <c:v>203.0625</c:v>
                </c:pt>
                <c:pt idx="5">
                  <c:v>264.0625</c:v>
                </c:pt>
                <c:pt idx="6">
                  <c:v>410.0625</c:v>
                </c:pt>
              </c:numCache>
            </c:numRef>
          </c:xVal>
          <c:yVal>
            <c:numRef>
              <c:f>Лист1!$F$2:$F$9</c:f>
              <c:numCache>
                <c:formatCode>General</c:formatCode>
                <c:ptCount val="8"/>
                <c:pt idx="0">
                  <c:v>6.7868888745148776E-3</c:v>
                </c:pt>
                <c:pt idx="1">
                  <c:v>9.1278304347826092E-3</c:v>
                </c:pt>
                <c:pt idx="2">
                  <c:v>1.3673595833333333E-2</c:v>
                </c:pt>
                <c:pt idx="3">
                  <c:v>1.5840887028657616E-2</c:v>
                </c:pt>
                <c:pt idx="4">
                  <c:v>1.879013112701252E-2</c:v>
                </c:pt>
                <c:pt idx="5">
                  <c:v>2.2836526086956521E-2</c:v>
                </c:pt>
                <c:pt idx="6">
                  <c:v>3.2227963803680981E-2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2-4E60-B894-2243A2C8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45088"/>
        <c:axId val="92139632"/>
      </c:scatterChart>
      <c:valAx>
        <c:axId val="3537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39632"/>
        <c:crosses val="autoZero"/>
        <c:crossBetween val="midCat"/>
      </c:valAx>
      <c:valAx>
        <c:axId val="921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7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14</xdr:row>
      <xdr:rowOff>176212</xdr:rowOff>
    </xdr:from>
    <xdr:to>
      <xdr:col>10</xdr:col>
      <xdr:colOff>323850</xdr:colOff>
      <xdr:row>29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8178C2-07C5-42D2-AE88-B9AE9E3D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3253-8ADB-46A7-A185-578D41E00356}">
  <dimension ref="A1:G8"/>
  <sheetViews>
    <sheetView tabSelected="1" workbookViewId="0">
      <selection activeCell="I11" sqref="I11"/>
    </sheetView>
  </sheetViews>
  <sheetFormatPr defaultRowHeight="15" x14ac:dyDescent="0.25"/>
  <cols>
    <col min="6" max="6" width="12.140625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F1" t="s">
        <v>5</v>
      </c>
      <c r="G1" t="s">
        <v>4</v>
      </c>
    </row>
    <row r="2" spans="1:7" x14ac:dyDescent="0.25">
      <c r="A2">
        <v>1.546</v>
      </c>
      <c r="B2">
        <v>1</v>
      </c>
      <c r="C2">
        <v>113</v>
      </c>
      <c r="D2">
        <v>3.01</v>
      </c>
      <c r="E2">
        <f>D2^2</f>
        <v>9.0600999999999985</v>
      </c>
      <c r="F2">
        <f xml:space="preserve"> (C2*10*B2*10^(-5) - C2*B2^2*A2*10^(-7) - G2 )/A2</f>
        <v>6.7868888745148776E-3</v>
      </c>
      <c r="G2">
        <f xml:space="preserve"> 0.79*10^(-3)</f>
        <v>7.9000000000000001E-4</v>
      </c>
    </row>
    <row r="3" spans="1:7" x14ac:dyDescent="0.25">
      <c r="A3">
        <v>1.1499999999999999</v>
      </c>
      <c r="B3">
        <v>1</v>
      </c>
      <c r="C3">
        <v>113</v>
      </c>
      <c r="D3">
        <v>6.1</v>
      </c>
      <c r="E3">
        <f>D3^2</f>
        <v>37.209999999999994</v>
      </c>
      <c r="F3">
        <f xml:space="preserve"> (C3*10*B3*10^(-5) - C3*B3^2*A3*10^(-7) - G3 )/A3</f>
        <v>9.1278304347826092E-3</v>
      </c>
      <c r="G3">
        <f xml:space="preserve"> 0.79*10^(-3)</f>
        <v>7.9000000000000001E-4</v>
      </c>
    </row>
    <row r="4" spans="1:7" x14ac:dyDescent="0.25">
      <c r="A4">
        <v>0.76800000000000002</v>
      </c>
      <c r="B4">
        <v>1</v>
      </c>
      <c r="C4">
        <v>113</v>
      </c>
      <c r="D4">
        <v>11.25</v>
      </c>
      <c r="E4">
        <f>D4^2</f>
        <v>126.5625</v>
      </c>
      <c r="F4">
        <f xml:space="preserve"> (C4*10*B4*10^(-5) - C4*B4^2*A4*10^(-7) - G4 )/A4</f>
        <v>1.3673595833333333E-2</v>
      </c>
      <c r="G4">
        <f xml:space="preserve"> 0.79*10^(-3)</f>
        <v>7.9000000000000001E-4</v>
      </c>
    </row>
    <row r="5" spans="1:7" x14ac:dyDescent="0.25">
      <c r="A5">
        <v>0.66300000000000003</v>
      </c>
      <c r="B5">
        <v>1</v>
      </c>
      <c r="C5">
        <v>113</v>
      </c>
      <c r="D5">
        <v>12.1</v>
      </c>
      <c r="E5">
        <f>D5^2</f>
        <v>146.41</v>
      </c>
      <c r="F5">
        <f xml:space="preserve"> (C5*10*B5*10^(-5) - C5*B5^2*A5*10^(-7) - G5 )/A5</f>
        <v>1.5840887028657616E-2</v>
      </c>
      <c r="G5">
        <f xml:space="preserve"> 0.79*10^(-3)</f>
        <v>7.9000000000000001E-4</v>
      </c>
    </row>
    <row r="6" spans="1:7" x14ac:dyDescent="0.25">
      <c r="A6">
        <v>0.55900000000000005</v>
      </c>
      <c r="B6">
        <v>1</v>
      </c>
      <c r="C6">
        <v>113</v>
      </c>
      <c r="D6">
        <v>14.25</v>
      </c>
      <c r="E6">
        <f>D6^2</f>
        <v>203.0625</v>
      </c>
      <c r="F6">
        <f xml:space="preserve"> (C6*10*B6*10^(-5) - C6*B6^2*A6*10^(-7) - G6 )/A6</f>
        <v>1.879013112701252E-2</v>
      </c>
      <c r="G6">
        <f xml:space="preserve"> 0.79*10^(-3)</f>
        <v>7.9000000000000001E-4</v>
      </c>
    </row>
    <row r="7" spans="1:7" x14ac:dyDescent="0.25">
      <c r="A7">
        <v>0.46</v>
      </c>
      <c r="B7">
        <v>1</v>
      </c>
      <c r="C7">
        <v>113</v>
      </c>
      <c r="D7">
        <v>16.25</v>
      </c>
      <c r="E7">
        <f>D7^2</f>
        <v>264.0625</v>
      </c>
      <c r="F7">
        <f xml:space="preserve"> (C7*10*B7*10^(-5) - C7*B7^2*A7*10^(-7) - G7 )/A7</f>
        <v>2.2836526086956521E-2</v>
      </c>
      <c r="G7">
        <f xml:space="preserve"> 0.79*10^(-3)</f>
        <v>7.9000000000000001E-4</v>
      </c>
    </row>
    <row r="8" spans="1:7" x14ac:dyDescent="0.25">
      <c r="A8">
        <v>0.32600000000000001</v>
      </c>
      <c r="B8">
        <v>1</v>
      </c>
      <c r="C8">
        <v>113</v>
      </c>
      <c r="D8">
        <v>20.25</v>
      </c>
      <c r="E8">
        <f>D8^2</f>
        <v>410.0625</v>
      </c>
      <c r="F8">
        <f xml:space="preserve"> (C8*10*B8*10^(-5) - C8*B8^2*A8*10^(-7) - G8 )/A8</f>
        <v>3.2227963803680981E-2</v>
      </c>
      <c r="G8">
        <f xml:space="preserve"> 0.79*10^(-3)</f>
        <v>7.9000000000000001E-4</v>
      </c>
    </row>
  </sheetData>
  <sortState xmlns:xlrd2="http://schemas.microsoft.com/office/spreadsheetml/2017/richdata2" ref="A1:G8">
    <sortCondition descending="1" ref="A2:A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2020-10-24T18:12:46Z</dcterms:created>
  <dcterms:modified xsi:type="dcterms:W3CDTF">2020-10-25T09:45:13Z</dcterms:modified>
</cp:coreProperties>
</file>