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ya\OneDrive\Физтех\Лабы\2.2.1\"/>
    </mc:Choice>
  </mc:AlternateContent>
  <xr:revisionPtr revIDLastSave="0" documentId="8_{59B91CAA-1FC1-4D3A-A091-B32E9F4EEC3D}" xr6:coauthVersionLast="46" xr6:coauthVersionMax="46" xr10:uidLastSave="{00000000-0000-0000-0000-000000000000}"/>
  <bookViews>
    <workbookView xWindow="-110" yWindow="-110" windowWidth="19420" windowHeight="10420" xr2:uid="{355F2BDA-A565-4C45-AED9-5FD105A35A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7" i="1"/>
  <c r="G6" i="1"/>
  <c r="G5" i="1"/>
  <c r="D15" i="1"/>
  <c r="D14" i="1"/>
  <c r="D13" i="1"/>
  <c r="D12" i="1"/>
  <c r="D11" i="1"/>
  <c r="D10" i="1"/>
  <c r="D9" i="1"/>
  <c r="D8" i="1"/>
  <c r="D7" i="1"/>
  <c r="D6" i="1"/>
  <c r="D5" i="1"/>
  <c r="A20" i="1"/>
  <c r="A19" i="1"/>
  <c r="A16" i="1"/>
  <c r="A15" i="1"/>
  <c r="A14" i="1"/>
  <c r="A13" i="1"/>
  <c r="A12" i="1"/>
  <c r="A11" i="1"/>
</calcChain>
</file>

<file path=xl/sharedStrings.xml><?xml version="1.0" encoding="utf-8"?>
<sst xmlns="http://schemas.openxmlformats.org/spreadsheetml/2006/main" count="6" uniqueCount="2">
  <si>
    <t>c</t>
  </si>
  <si>
    <t>В*10^{-5}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</si>
</sst>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2959-27E5-4645-88E8-E7BBEDE53B00}">
  <dimension ref="A1:H22"/>
  <sheetViews>
    <sheetView tabSelected="1" workbookViewId="0">
      <selection activeCell="G14" sqref="G1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35">
      <c r="A2">
        <v>10</v>
      </c>
      <c r="B2">
        <v>39</v>
      </c>
      <c r="D2">
        <v>12</v>
      </c>
      <c r="E2">
        <v>45</v>
      </c>
      <c r="G2">
        <v>0</v>
      </c>
      <c r="H2">
        <v>170</v>
      </c>
    </row>
    <row r="3" spans="1:8" x14ac:dyDescent="0.35">
      <c r="A3">
        <v>20</v>
      </c>
      <c r="B3">
        <v>37</v>
      </c>
      <c r="D3">
        <v>45</v>
      </c>
      <c r="E3">
        <v>40</v>
      </c>
      <c r="G3">
        <v>20</v>
      </c>
      <c r="H3">
        <v>160</v>
      </c>
    </row>
    <row r="4" spans="1:8" x14ac:dyDescent="0.35">
      <c r="A4">
        <v>30</v>
      </c>
      <c r="B4">
        <v>35</v>
      </c>
      <c r="D4">
        <v>80</v>
      </c>
      <c r="E4">
        <v>35</v>
      </c>
      <c r="G4">
        <v>59</v>
      </c>
      <c r="H4">
        <v>150</v>
      </c>
    </row>
    <row r="5" spans="1:8" x14ac:dyDescent="0.35">
      <c r="A5">
        <v>40</v>
      </c>
      <c r="B5">
        <v>33</v>
      </c>
      <c r="D5">
        <f>60+56</f>
        <v>116</v>
      </c>
      <c r="E5">
        <v>30</v>
      </c>
      <c r="G5">
        <f>60+40</f>
        <v>100</v>
      </c>
      <c r="H5">
        <v>140</v>
      </c>
    </row>
    <row r="6" spans="1:8" x14ac:dyDescent="0.35">
      <c r="A6">
        <v>50</v>
      </c>
      <c r="B6">
        <v>32</v>
      </c>
      <c r="D6">
        <f>120+19</f>
        <v>139</v>
      </c>
      <c r="E6">
        <v>27</v>
      </c>
      <c r="G6">
        <f>120+18</f>
        <v>138</v>
      </c>
      <c r="H6">
        <v>130</v>
      </c>
    </row>
    <row r="7" spans="1:8" x14ac:dyDescent="0.35">
      <c r="A7">
        <v>55</v>
      </c>
      <c r="B7">
        <v>31</v>
      </c>
      <c r="D7">
        <f>120+45</f>
        <v>165</v>
      </c>
      <c r="E7">
        <v>24</v>
      </c>
      <c r="G7">
        <f>180+11</f>
        <v>191</v>
      </c>
      <c r="H7">
        <v>120</v>
      </c>
    </row>
    <row r="8" spans="1:8" x14ac:dyDescent="0.35">
      <c r="A8">
        <v>62</v>
      </c>
      <c r="B8">
        <v>30</v>
      </c>
      <c r="D8">
        <f>180+15</f>
        <v>195</v>
      </c>
      <c r="E8">
        <v>21</v>
      </c>
      <c r="G8">
        <v>249</v>
      </c>
      <c r="H8">
        <v>110</v>
      </c>
    </row>
    <row r="9" spans="1:8" x14ac:dyDescent="0.35">
      <c r="A9">
        <v>69</v>
      </c>
      <c r="B9">
        <v>29</v>
      </c>
      <c r="D9">
        <f>180+40</f>
        <v>220</v>
      </c>
      <c r="E9">
        <v>18</v>
      </c>
      <c r="G9">
        <f>4*60+59</f>
        <v>299</v>
      </c>
      <c r="H9">
        <v>105</v>
      </c>
    </row>
    <row r="10" spans="1:8" x14ac:dyDescent="0.35">
      <c r="A10">
        <v>76</v>
      </c>
      <c r="B10">
        <v>28</v>
      </c>
      <c r="D10">
        <f>240+4</f>
        <v>244</v>
      </c>
      <c r="E10">
        <v>15</v>
      </c>
      <c r="G10">
        <f>5*60+25</f>
        <v>325</v>
      </c>
      <c r="H10">
        <v>100</v>
      </c>
    </row>
    <row r="11" spans="1:8" x14ac:dyDescent="0.35">
      <c r="A11">
        <f>60+24</f>
        <v>84</v>
      </c>
      <c r="B11">
        <v>27</v>
      </c>
      <c r="D11">
        <f>240+34</f>
        <v>274</v>
      </c>
      <c r="E11">
        <v>12</v>
      </c>
      <c r="G11">
        <f>6*60+8</f>
        <v>368</v>
      </c>
      <c r="H11">
        <v>95</v>
      </c>
    </row>
    <row r="12" spans="1:8" x14ac:dyDescent="0.35">
      <c r="A12">
        <f>60+51</f>
        <v>111</v>
      </c>
      <c r="B12">
        <v>24</v>
      </c>
      <c r="D12">
        <f>300+3</f>
        <v>303</v>
      </c>
      <c r="E12">
        <v>9</v>
      </c>
      <c r="G12">
        <f>6*60+52</f>
        <v>412</v>
      </c>
      <c r="H12">
        <v>90</v>
      </c>
    </row>
    <row r="13" spans="1:8" x14ac:dyDescent="0.35">
      <c r="A13">
        <f>120+22</f>
        <v>142</v>
      </c>
      <c r="B13">
        <v>21</v>
      </c>
      <c r="D13">
        <f>300+39</f>
        <v>339</v>
      </c>
      <c r="E13">
        <v>6</v>
      </c>
      <c r="G13">
        <f>8*60+55</f>
        <v>535</v>
      </c>
      <c r="H13">
        <v>80</v>
      </c>
    </row>
    <row r="14" spans="1:8" x14ac:dyDescent="0.35">
      <c r="A14">
        <f>120+54</f>
        <v>174</v>
      </c>
      <c r="B14">
        <v>18</v>
      </c>
      <c r="D14">
        <f>360+21</f>
        <v>381</v>
      </c>
      <c r="E14">
        <v>3</v>
      </c>
      <c r="H14">
        <v>70</v>
      </c>
    </row>
    <row r="15" spans="1:8" x14ac:dyDescent="0.35">
      <c r="A15">
        <f>180+29</f>
        <v>209</v>
      </c>
      <c r="B15">
        <v>15</v>
      </c>
      <c r="D15">
        <f>360+59</f>
        <v>419</v>
      </c>
      <c r="E15">
        <v>0</v>
      </c>
      <c r="H15">
        <v>60</v>
      </c>
    </row>
    <row r="16" spans="1:8" x14ac:dyDescent="0.35">
      <c r="A16">
        <f>240+11</f>
        <v>251</v>
      </c>
      <c r="B16">
        <v>12</v>
      </c>
      <c r="H16">
        <v>50</v>
      </c>
    </row>
    <row r="17" spans="1:8" x14ac:dyDescent="0.35">
      <c r="A17">
        <v>297</v>
      </c>
      <c r="B17">
        <v>9</v>
      </c>
      <c r="H17">
        <v>40</v>
      </c>
    </row>
    <row r="18" spans="1:8" x14ac:dyDescent="0.35">
      <c r="A18">
        <v>355</v>
      </c>
      <c r="B18">
        <v>6</v>
      </c>
      <c r="H18">
        <v>30</v>
      </c>
    </row>
    <row r="19" spans="1:8" x14ac:dyDescent="0.35">
      <c r="A19">
        <f>6*60+56</f>
        <v>416</v>
      </c>
      <c r="B19">
        <v>3</v>
      </c>
      <c r="H19">
        <v>20</v>
      </c>
    </row>
    <row r="20" spans="1:8" x14ac:dyDescent="0.35">
      <c r="A20">
        <f>8*60+19</f>
        <v>499</v>
      </c>
      <c r="B20">
        <v>0</v>
      </c>
      <c r="H20">
        <v>10</v>
      </c>
    </row>
    <row r="21" spans="1:8" x14ac:dyDescent="0.35">
      <c r="H21">
        <v>0</v>
      </c>
    </row>
    <row r="22" spans="1:8" x14ac:dyDescent="0.35">
      <c r="A22">
        <v>93.5</v>
      </c>
      <c r="D22">
        <v>85</v>
      </c>
      <c r="G22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2021-03-15T13:28:38Z</dcterms:created>
  <dcterms:modified xsi:type="dcterms:W3CDTF">2021-03-15T14:25:11Z</dcterms:modified>
</cp:coreProperties>
</file>