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.si.hao\Documents\twc2\schedule\"/>
    </mc:Choice>
  </mc:AlternateContent>
  <bookViews>
    <workbookView xWindow="0" yWindow="1020" windowWidth="20400" windowHeight="6735" tabRatio="500"/>
  </bookViews>
  <sheets>
    <sheet name="Iteration 1" sheetId="1" r:id="rId1"/>
    <sheet name="Iteration 2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3" i="1"/>
  <c r="K3" i="1"/>
  <c r="K14" i="1"/>
  <c r="L6" i="1"/>
  <c r="M6" i="1"/>
  <c r="L7" i="1"/>
  <c r="M7" i="1"/>
  <c r="L8" i="1"/>
  <c r="M8" i="1"/>
  <c r="L9" i="1"/>
  <c r="M9" i="1"/>
  <c r="L10" i="1"/>
  <c r="M10" i="1"/>
  <c r="M5" i="1"/>
  <c r="M13" i="1"/>
  <c r="M3" i="1"/>
  <c r="M14" i="1"/>
  <c r="L5" i="1"/>
  <c r="L13" i="1"/>
  <c r="L3" i="1"/>
  <c r="L14" i="1"/>
</calcChain>
</file>

<file path=xl/sharedStrings.xml><?xml version="1.0" encoding="utf-8"?>
<sst xmlns="http://schemas.openxmlformats.org/spreadsheetml/2006/main" count="577" uniqueCount="148">
  <si>
    <t>Task</t>
  </si>
  <si>
    <t>Type</t>
  </si>
  <si>
    <t>Category</t>
  </si>
  <si>
    <t>Start Date</t>
  </si>
  <si>
    <t>End Date</t>
  </si>
  <si>
    <t>Hours needed</t>
  </si>
  <si>
    <t>Assigned to</t>
  </si>
  <si>
    <t>Completed</t>
  </si>
  <si>
    <t>Hours</t>
  </si>
  <si>
    <t>Non-Programming</t>
  </si>
  <si>
    <t>Programming</t>
  </si>
  <si>
    <t>Iteration Preparation ▼</t>
  </si>
  <si>
    <t>Gathering Requirements</t>
  </si>
  <si>
    <t>Iteration Preparation</t>
  </si>
  <si>
    <t>Darryl</t>
  </si>
  <si>
    <t>Total</t>
  </si>
  <si>
    <t>Planning of Schedule</t>
  </si>
  <si>
    <t>Researching on external libraries</t>
  </si>
  <si>
    <t>*Darryl*</t>
  </si>
  <si>
    <t>Design ▼</t>
  </si>
  <si>
    <t>*Thao*</t>
  </si>
  <si>
    <t>Create Logical Design Diagram</t>
  </si>
  <si>
    <t>Design</t>
  </si>
  <si>
    <t>*ALL*</t>
  </si>
  <si>
    <t>Create Use Case Diagram</t>
  </si>
  <si>
    <t>Our Total</t>
  </si>
  <si>
    <t>Overlapping Hours</t>
  </si>
  <si>
    <t>Update Documents - Class Diagram/Sequence Diagram/Agenda</t>
  </si>
  <si>
    <t>Coding ▼</t>
  </si>
  <si>
    <t>Coding</t>
  </si>
  <si>
    <t>Regression Testing &amp; Debugging ▼</t>
  </si>
  <si>
    <t>Testing of application and documenting bugs</t>
  </si>
  <si>
    <t>Regression Testing &amp; Debugging</t>
  </si>
  <si>
    <t xml:space="preserve">Debugging </t>
  </si>
  <si>
    <t>Deployment ▼</t>
  </si>
  <si>
    <t>Deployment</t>
  </si>
  <si>
    <t>End of Iteration Tasks ▼</t>
  </si>
  <si>
    <t xml:space="preserve">Collection Schedule and PP metric </t>
  </si>
  <si>
    <t>End of Iteration Task</t>
  </si>
  <si>
    <t xml:space="preserve">Code sharing </t>
  </si>
  <si>
    <t>Integration ▼</t>
  </si>
  <si>
    <t>Integrating &amp; testing with earlier functionalities</t>
  </si>
  <si>
    <t>Integration</t>
  </si>
  <si>
    <t>Complete/refine all technical documents 
 - Use Case Diagrams
 - Sequence Diagrams
 - Class Diagram(s)
 - Logical Diagram</t>
  </si>
  <si>
    <t>Deploy application to OpenShift</t>
  </si>
  <si>
    <t>Finish Up documentations</t>
  </si>
  <si>
    <t>Final Preparation for UAT test</t>
  </si>
  <si>
    <t>Develop test cases (Social Activeness Report)</t>
  </si>
  <si>
    <t>Preparation of slides for the Final Presentation &amp; Rehearsals</t>
  </si>
  <si>
    <t>Create ER Diagram</t>
  </si>
  <si>
    <t>*Huxley*</t>
  </si>
  <si>
    <t>*SiHao*</t>
  </si>
  <si>
    <t>*Marcus*</t>
  </si>
  <si>
    <t>Researching on UI Templates</t>
  </si>
  <si>
    <t>Marcus, Thao</t>
  </si>
  <si>
    <t>Huxley, SiHao</t>
  </si>
  <si>
    <t>End Of Preparation</t>
  </si>
  <si>
    <t>Project Preparation ▼</t>
  </si>
  <si>
    <t>UI Mockup</t>
  </si>
  <si>
    <t>Develop GUI for Create Event
Develop GUI for View Event</t>
  </si>
  <si>
    <t>Database</t>
  </si>
  <si>
    <t>Start Of Iteration 1 (2/5/16 - 15/5/16)</t>
  </si>
  <si>
    <t>End Of Iteration 1 (2/5/16 - 15/5/16)</t>
  </si>
  <si>
    <t>Start Of Iteration 2 (16/5/16 - 29/5/16)</t>
  </si>
  <si>
    <t>End Of Iteration 2 (16/5/16 - 29/5/16)</t>
  </si>
  <si>
    <t xml:space="preserve">Create and Setup Database Tables:
- Contacts
- User
- Phone, Email, Address
- Membership
- Office_Held
- Donation 
- Team
- Team_Join
- Training 
- Appreciation
- Proxy 
- Language, Skill
</t>
  </si>
  <si>
    <r>
      <rPr>
        <b/>
        <sz val="10"/>
        <rFont val="Arial"/>
        <family val="2"/>
      </rPr>
      <t>Follow-up after Client Meeting</t>
    </r>
    <r>
      <rPr>
        <sz val="10"/>
        <rFont val="Arial"/>
        <family val="2"/>
      </rPr>
      <t xml:space="preserve">
 - Update Requirement Change
 - Mitigation Plan
 - Update Schedule</t>
    </r>
  </si>
  <si>
    <t>Create and Setup Database Tables:
- Event
- Event_Affiliation
- Event_Participations
- Notices
- Addressees</t>
  </si>
  <si>
    <t>Develop GUI for Create Notices
Develop GUI for View Notices</t>
  </si>
  <si>
    <t>Develop Entity Classes for all tables in the database</t>
  </si>
  <si>
    <t>Deploy application to XXX &amp; resolving deployment issue</t>
  </si>
  <si>
    <t>Start Of Iteration 3 (30/5/16 - 12/6/16)</t>
  </si>
  <si>
    <t>End Of Iteration 3 (30/5/16 - 12/6/16)</t>
  </si>
  <si>
    <t>UI Prototyping</t>
  </si>
  <si>
    <t>Develop GUI for Create Contact
Develop GUI for View Contact</t>
  </si>
  <si>
    <t>Create Contact Management Sequence Diagram
- Create Contact
- View Contact</t>
  </si>
  <si>
    <t>Create field validation utility</t>
  </si>
  <si>
    <t>Integrate Retrieve Notices function into Homepage</t>
  </si>
  <si>
    <t>Integrate Retrieve Events function into Homepage</t>
  </si>
  <si>
    <t>Create Events Management Sequence Diagram
- Create Event 
- View Event
- Edit Event</t>
  </si>
  <si>
    <t>Develop GUI for Home + Login
Develop GUI for HomeSP2(Simplified)</t>
  </si>
  <si>
    <t>Develop Homepage such that details of Event can be hidden</t>
  </si>
  <si>
    <t>Set up Bitbucket</t>
  </si>
  <si>
    <t>ALL</t>
  </si>
  <si>
    <t xml:space="preserve">Collection Task metric </t>
  </si>
  <si>
    <r>
      <rPr>
        <b/>
        <sz val="10"/>
        <rFont val="Arial"/>
        <family val="2"/>
      </rPr>
      <t>Preparation/Agenda for Client Meeting (18 May)</t>
    </r>
    <r>
      <rPr>
        <sz val="10"/>
        <rFont val="Arial"/>
        <family val="2"/>
      </rPr>
      <t xml:space="preserve">
 - Functionalities update 
 - Schedule 
 - Milestone
 - Buffer Time
 - Critical Path</t>
    </r>
  </si>
  <si>
    <t>Develop "Search Contact" Page</t>
  </si>
  <si>
    <t>Develop "Search Event" and "Search Notice" Page</t>
  </si>
  <si>
    <t>Integrate Search Function into Contacts Page</t>
  </si>
  <si>
    <t>Integrate Search Function into Events and Notices Page</t>
  </si>
  <si>
    <t>Develop DAO class 
- Write methods and sql query for "retrieving event based on name"/"retrieving event based on date"
- Write methods and sql query for "retrieving contacts based on name"/"retrieving event based on date"
- Write methods and sql query for "retrieving notices based on name"/"retrieving event based on date"</t>
  </si>
  <si>
    <t>**Refer to UI Mockup in Shared folder</t>
  </si>
  <si>
    <t>Develop Role Based Access Control (restrict view/edit settings of different users) -- based on Permission Level provided
- Team Manager 
- Admin</t>
  </si>
  <si>
    <t xml:space="preserve">Develop Role Based Access Control (restrict view/edit settings of different users) -- based on Permission Level provided
- Novice
- Associate
- Event Leader </t>
  </si>
  <si>
    <t>UI Mockup - Home/Events/Notices/Contacts</t>
  </si>
  <si>
    <t>Access Control Module</t>
  </si>
  <si>
    <t>UI Mockup - Reports</t>
  </si>
  <si>
    <t>Develop Report Main Page</t>
  </si>
  <si>
    <t>Develop "Generate report of volunteers as of today" Page</t>
  </si>
  <si>
    <t>Develop "Generate report of members as of specified date" Page</t>
  </si>
  <si>
    <t>Develop "Generate report of donations" Page</t>
  </si>
  <si>
    <t>Develop "Generate report of events" Page</t>
  </si>
  <si>
    <t>Develop DAO class 
- Write methods and sql query for "retrieving volunteers based on team"
- Write methods and sql query to "count number of volunteers within a certain period"
- Write methods and sql query to "sort volunteers record in periodic order"
- Write methods and sql query to "sort volunteers record in alphabatical order"</t>
  </si>
  <si>
    <t>Develop DAO class 
- Write methods and sql query for "retrieving members based on team and date"
- Write methods and sql query to "count total number of active members"
- Write methods and sql query to "count number of members from a certain class"</t>
  </si>
  <si>
    <t>Develop DAO class 
- Write methods and sql query for "retrieving donations based on start date and end date"
- Write methods and sql query to "sort donations in descending order"
- Write methods and sql query to "sort donations in alphabatical order"</t>
  </si>
  <si>
    <t>Develop DAO class 
- Write methods and sql query for "retrieving events based on start date and end date"
- Write methods and sql query for "retrieving events based on team, start date and end date"
- Write methods and sql query to "sort events record in periodic order"
- Write methods and sql query to "sort events record in alphabatical order"</t>
  </si>
  <si>
    <t>Integrate "Generate report of volunteers as of today" into Report Page</t>
  </si>
  <si>
    <t>Integrate "Generate report of members as of specified date" into Report Page</t>
  </si>
  <si>
    <t>Integrate "Generate report of donations" into Report Page</t>
  </si>
  <si>
    <t>Integrate "Generate report of events" into Report Page</t>
  </si>
  <si>
    <r>
      <rPr>
        <b/>
        <sz val="10"/>
        <rFont val="Arial"/>
        <family val="2"/>
      </rPr>
      <t>Preparation/Agenda for Client Meeting (1 June)</t>
    </r>
    <r>
      <rPr>
        <sz val="10"/>
        <rFont val="Arial"/>
        <family val="2"/>
      </rPr>
      <t xml:space="preserve">
 - Functionalities update 
 - Schedule 
 - Milestone
 - Buffer Time
 - Critical Path</t>
    </r>
  </si>
  <si>
    <t>Develop test cases (Generate Volunteer Report)</t>
  </si>
  <si>
    <t>Develop test cases (Generate Member Report)</t>
  </si>
  <si>
    <t>Develop test cases (Generate Donation Report)</t>
  </si>
  <si>
    <t>Develop test cases (Generate Events Report)</t>
  </si>
  <si>
    <t>Deploy application to XXX</t>
  </si>
  <si>
    <t>Report Module</t>
  </si>
  <si>
    <t>Start Of Iteration 4 (13/6/16 - 26/6/16)</t>
  </si>
  <si>
    <r>
      <rPr>
        <b/>
        <sz val="10"/>
        <rFont val="Arial"/>
        <family val="2"/>
      </rPr>
      <t>Preparation/Agenda for Client Meeting (15 June)</t>
    </r>
    <r>
      <rPr>
        <sz val="10"/>
        <rFont val="Arial"/>
        <family val="2"/>
      </rPr>
      <t xml:space="preserve">
 - Functionalities update 
 - Schedule 
 - Milestone
 - Buffer Time
 - Critical Path</t>
    </r>
  </si>
  <si>
    <t>Prepare for Proposal Submission</t>
  </si>
  <si>
    <t>End Of Iteration 4 (13/6/16 - 26/6/16)</t>
  </si>
  <si>
    <t>Start Of Iteration 5 (27/6/16 - 10/7/16)</t>
  </si>
  <si>
    <t>End Of Iteration 5 (27/6/16 - 10/7/16)</t>
  </si>
  <si>
    <t>Start Of Iteration 6 (11/7/16 - 24/7/16)</t>
  </si>
  <si>
    <t>End Of Iteration 6 (11/7/16 - 24/7/16)</t>
  </si>
  <si>
    <t>Start Of Iteration 7 (25/7/16 - 7/8/16)</t>
  </si>
  <si>
    <t>End Of Iteration 7 (25/7/16 - 7/8/16)</t>
  </si>
  <si>
    <r>
      <rPr>
        <b/>
        <sz val="10"/>
        <rFont val="Arial"/>
        <family val="2"/>
      </rPr>
      <t>Preparation/Agenda for Client Meeting (29 June)</t>
    </r>
    <r>
      <rPr>
        <sz val="10"/>
        <rFont val="Arial"/>
        <family val="2"/>
      </rPr>
      <t xml:space="preserve">
 - Functionalities update 
 - Schedule 
 - Milestone
 - Buffer Time
 - Critical Path</t>
    </r>
  </si>
  <si>
    <t>Develop User Management Page</t>
  </si>
  <si>
    <t>Develop Import/Export Page</t>
  </si>
  <si>
    <t>Develop Audit Log Page</t>
  </si>
  <si>
    <t>Develop Settings (Admin) Main Page</t>
  </si>
  <si>
    <t>Develop Settings (User) Main Page</t>
  </si>
  <si>
    <t>Entity and DAO</t>
  </si>
  <si>
    <t>UI Mockup - Event/Notices</t>
  </si>
  <si>
    <t>Input Validation Utility</t>
  </si>
  <si>
    <t>Refine UI</t>
  </si>
  <si>
    <t>Code Optimization</t>
  </si>
  <si>
    <t>Report Management Module</t>
  </si>
  <si>
    <t xml:space="preserve">UI Mockup </t>
  </si>
  <si>
    <t>Final Preparation for UAT/Acceptance</t>
  </si>
  <si>
    <t>Preparation for UAT</t>
  </si>
  <si>
    <t>Preparation for Acceptance (Schedule)
 - Timeline representation of schedule
 - Functionalities update / frameworks / external libraries
 - Breakdown of work by each member ( Programming &amp; Non- programming)
 - Problem faced and how we overcame them</t>
  </si>
  <si>
    <t>Preparation for Acceptance (Metrics)
 - Visual Representation of bug and schedule
 - How we made use of metrics to overcome problems
 - Example of problem and solution
 - Challenges faced when collecting metrics</t>
  </si>
  <si>
    <t>Preparation for Acceptance (Use of GIT)
 - How GIT was used
 - Make use of logs to from PPLog</t>
  </si>
  <si>
    <t>Preparation for Acceptance (Others)
 - Main Takeaways
 - Conflict Management (if applicable)</t>
  </si>
  <si>
    <t>Integrate Retrieve Contacts function into Homepage</t>
  </si>
  <si>
    <t>Develop DAO Classes for all tables in the database (contact DAO, event DAO, audit DAO)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</si>
</sst>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name val="Arial"/>
      <family val="2"/>
    </font>
    <font>
      <sz val="10"/>
      <color rgb="FF92D05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wrapText="1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2" borderId="0" xfId="0" applyFont="1" applyFill="1" applyAlignment="1"/>
    <xf numFmtId="0" fontId="8" fillId="0" borderId="0" xfId="0" applyFont="1" applyAlignment="1">
      <alignment horizontal="left"/>
    </xf>
    <xf numFmtId="0" fontId="6" fillId="0" borderId="0" xfId="0" applyFont="1" applyAlignment="1"/>
    <xf numFmtId="14" fontId="6" fillId="0" borderId="0" xfId="0" applyNumberFormat="1" applyFont="1" applyAlignme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6" fillId="0" borderId="0" xfId="0" applyFont="1" applyAlignment="1"/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0" fillId="0" borderId="0" xfId="0"/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3"/>
  <sheetViews>
    <sheetView tabSelected="1" topLeftCell="A73" zoomScale="90" zoomScaleNormal="90" zoomScalePageLayoutView="130" workbookViewId="0">
      <selection activeCell="A46" sqref="A46"/>
    </sheetView>
  </sheetViews>
  <sheetFormatPr defaultColWidth="14.42578125" defaultRowHeight="15.75" customHeight="1" x14ac:dyDescent="0.2"/>
  <cols>
    <col min="1" max="1" width="102.42578125" customWidth="1"/>
    <col min="2" max="2" width="16" customWidth="1"/>
    <col min="3" max="3" width="25.42578125" bestFit="1" customWidth="1"/>
    <col min="6" max="6" width="14.42578125" bestFit="1" customWidth="1"/>
    <col min="7" max="7" width="19.140625" customWidth="1"/>
    <col min="9" max="9" width="3.7109375" customWidth="1"/>
    <col min="12" max="12" width="17.140625" customWidth="1"/>
    <col min="16" max="16" width="16.285156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4"/>
      <c r="K1" s="5" t="s">
        <v>8</v>
      </c>
      <c r="L1" s="6" t="s">
        <v>9</v>
      </c>
      <c r="M1" s="5" t="s">
        <v>10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x14ac:dyDescent="0.25">
      <c r="A2" s="7" t="s">
        <v>57</v>
      </c>
      <c r="B2" s="8"/>
      <c r="C2" s="8"/>
      <c r="D2" s="9"/>
      <c r="E2" s="9"/>
      <c r="F2" s="10"/>
      <c r="G2" s="10"/>
      <c r="H2" s="11"/>
      <c r="J2" s="6"/>
      <c r="M2" s="12"/>
      <c r="O2" s="12"/>
    </row>
    <row r="3" spans="1:26" ht="14.25" x14ac:dyDescent="0.2">
      <c r="A3" s="13" t="s">
        <v>12</v>
      </c>
      <c r="B3" s="8" t="s">
        <v>9</v>
      </c>
      <c r="C3" s="36" t="s">
        <v>13</v>
      </c>
      <c r="D3" s="9">
        <v>42487</v>
      </c>
      <c r="E3" s="21">
        <v>42491</v>
      </c>
      <c r="F3" s="10">
        <v>2</v>
      </c>
      <c r="G3" s="10" t="s">
        <v>83</v>
      </c>
      <c r="H3" s="11"/>
      <c r="J3" s="6" t="s">
        <v>15</v>
      </c>
      <c r="K3">
        <f>SUM($F$3:$F$232)</f>
        <v>297</v>
      </c>
      <c r="L3">
        <f>SUMIF($B$3:$B$232, L1, $F$3:$F$232)</f>
        <v>145</v>
      </c>
      <c r="M3" s="12">
        <f>SUMIF($B$3:$B$232, M1, $F$3:$F$232)</f>
        <v>152</v>
      </c>
      <c r="O3" s="12"/>
    </row>
    <row r="4" spans="1:26" ht="14.25" x14ac:dyDescent="0.2">
      <c r="A4" s="38" t="s">
        <v>17</v>
      </c>
      <c r="B4" s="36" t="s">
        <v>9</v>
      </c>
      <c r="C4" s="36" t="s">
        <v>13</v>
      </c>
      <c r="D4" s="21">
        <v>42487</v>
      </c>
      <c r="E4" s="21">
        <v>42487</v>
      </c>
      <c r="F4" s="37">
        <v>2</v>
      </c>
      <c r="G4" s="37" t="s">
        <v>83</v>
      </c>
      <c r="H4" s="11"/>
      <c r="J4" s="14"/>
    </row>
    <row r="5" spans="1:26" ht="14.25" x14ac:dyDescent="0.2">
      <c r="A5" s="38" t="s">
        <v>53</v>
      </c>
      <c r="B5" s="36" t="s">
        <v>9</v>
      </c>
      <c r="C5" s="36" t="s">
        <v>13</v>
      </c>
      <c r="D5" s="21">
        <v>42491</v>
      </c>
      <c r="E5" s="21">
        <v>42491</v>
      </c>
      <c r="F5" s="37">
        <v>2</v>
      </c>
      <c r="G5" s="37" t="s">
        <v>83</v>
      </c>
      <c r="H5" s="36"/>
      <c r="J5" s="6" t="s">
        <v>50</v>
      </c>
      <c r="K5">
        <f>SUMIF($G:$G, $J5,$F:$F )</f>
        <v>48</v>
      </c>
      <c r="L5">
        <f>SUMIFS($F:$F,$G:$G, $J5,$B:$B, $L$1)</f>
        <v>5</v>
      </c>
      <c r="M5">
        <f>SUMIFS($F:$F,$G:$G, $J5,$B:$B, $M$1)</f>
        <v>43</v>
      </c>
      <c r="O5" s="12"/>
    </row>
    <row r="6" spans="1:26" ht="14.25" x14ac:dyDescent="0.2">
      <c r="A6" s="44" t="s">
        <v>73</v>
      </c>
      <c r="B6" s="36" t="s">
        <v>9</v>
      </c>
      <c r="C6" s="36" t="s">
        <v>13</v>
      </c>
      <c r="D6" s="21">
        <v>42491</v>
      </c>
      <c r="E6" s="21">
        <v>42491</v>
      </c>
      <c r="F6" s="37">
        <v>2</v>
      </c>
      <c r="G6" s="37" t="s">
        <v>83</v>
      </c>
      <c r="H6" s="11"/>
      <c r="J6" s="6" t="s">
        <v>51</v>
      </c>
      <c r="K6">
        <f>SUMIF($G:$G, $J6,$F:$F )</f>
        <v>48</v>
      </c>
      <c r="L6">
        <f>SUMIFS($F:$F,$G:$G, $J6,$B:$B, $L$1)</f>
        <v>5</v>
      </c>
      <c r="M6">
        <f>SUMIFS($F:$F,$G:$G, $J6,$B:$B, $M$1)</f>
        <v>43</v>
      </c>
    </row>
    <row r="7" spans="1:26" ht="14.25" x14ac:dyDescent="0.2">
      <c r="A7" s="17"/>
      <c r="B7" s="8"/>
      <c r="C7" s="8"/>
      <c r="D7" s="19"/>
      <c r="E7" s="19"/>
      <c r="F7" s="10"/>
      <c r="G7" s="8"/>
      <c r="H7" s="11"/>
      <c r="J7" s="6" t="s">
        <v>52</v>
      </c>
      <c r="K7">
        <f>SUMIF($G:$G, $J7,$F:$F )</f>
        <v>53</v>
      </c>
      <c r="L7">
        <f>SUMIFS($F:$F,$G:$G, $J7,$B:$B, $L$1)</f>
        <v>2</v>
      </c>
      <c r="M7">
        <f>SUMIFS($F:$F,$G:$G, $J7,$B:$B, $M$1)</f>
        <v>51</v>
      </c>
    </row>
    <row r="8" spans="1:26" ht="12.75" x14ac:dyDescent="0.2">
      <c r="A8" s="53" t="s">
        <v>56</v>
      </c>
      <c r="B8" s="53"/>
      <c r="C8" s="53"/>
      <c r="D8" s="53"/>
      <c r="E8" s="53"/>
      <c r="F8" s="53"/>
      <c r="G8" s="54"/>
      <c r="H8" s="11"/>
      <c r="J8" s="6" t="s">
        <v>18</v>
      </c>
      <c r="K8">
        <f>SUMIF($G:$G, $J8,$F:$F )</f>
        <v>68</v>
      </c>
      <c r="L8">
        <f>SUMIFS($F:$F,$G:$G, $J8,$B:$B, $L$1)</f>
        <v>68</v>
      </c>
      <c r="M8">
        <f>SUMIFS($F:$F,$G:$G, $J8,$B:$B, $M$1)</f>
        <v>0</v>
      </c>
    </row>
    <row r="9" spans="1:26" ht="12.75" x14ac:dyDescent="0.2">
      <c r="A9" s="55" t="s">
        <v>61</v>
      </c>
      <c r="B9" s="56"/>
      <c r="C9" s="56"/>
      <c r="D9" s="56"/>
      <c r="E9" s="56"/>
      <c r="F9" s="56"/>
      <c r="G9" s="56"/>
      <c r="H9" s="11"/>
      <c r="J9" s="6" t="s">
        <v>20</v>
      </c>
      <c r="K9">
        <f>SUMIF($G:$G, $J9,$F:$F )</f>
        <v>53</v>
      </c>
      <c r="L9">
        <f>SUMIFS($F:$F,$G:$G, $J9,$B:$B, $L$1)</f>
        <v>2</v>
      </c>
      <c r="M9">
        <f>SUMIFS($F:$F,$G:$G, $J9,$B:$B, $M$1)</f>
        <v>51</v>
      </c>
    </row>
    <row r="10" spans="1:26" ht="12.75" x14ac:dyDescent="0.2">
      <c r="A10" s="15" t="s">
        <v>11</v>
      </c>
      <c r="B10" s="16"/>
      <c r="C10" s="16"/>
      <c r="D10" s="16"/>
      <c r="E10" s="16"/>
      <c r="F10" s="16"/>
      <c r="G10" s="16"/>
      <c r="H10" s="11"/>
      <c r="J10" s="6" t="s">
        <v>23</v>
      </c>
      <c r="K10">
        <f>SUMIF($G:$G, $J10,$F:$F )</f>
        <v>10</v>
      </c>
      <c r="L10">
        <f>SUMIFS($F:$F,$G:$G, $J10,$B:$B, $L$1)</f>
        <v>10</v>
      </c>
      <c r="M10">
        <f>SUMIFS($F:$F,$G:$G, $J10,$B:$B, $M$1)</f>
        <v>0</v>
      </c>
    </row>
    <row r="11" spans="1:26" ht="14.25" x14ac:dyDescent="0.2">
      <c r="A11" s="38" t="s">
        <v>82</v>
      </c>
      <c r="B11" s="36" t="s">
        <v>9</v>
      </c>
      <c r="C11" s="36" t="s">
        <v>13</v>
      </c>
      <c r="D11" s="21">
        <v>42495</v>
      </c>
      <c r="E11" s="21">
        <v>42495</v>
      </c>
      <c r="F11" s="37">
        <v>2</v>
      </c>
      <c r="G11" s="47" t="s">
        <v>83</v>
      </c>
      <c r="H11" s="36"/>
      <c r="J11" s="6"/>
    </row>
    <row r="12" spans="1:26" ht="14.25" x14ac:dyDescent="0.2">
      <c r="A12" s="38" t="s">
        <v>16</v>
      </c>
      <c r="B12" s="36" t="s">
        <v>9</v>
      </c>
      <c r="C12" s="36" t="s">
        <v>13</v>
      </c>
      <c r="D12" s="21">
        <v>42495</v>
      </c>
      <c r="E12" s="21">
        <v>42495</v>
      </c>
      <c r="F12" s="37">
        <v>2</v>
      </c>
      <c r="G12" s="36" t="s">
        <v>14</v>
      </c>
      <c r="H12" s="11"/>
    </row>
    <row r="13" spans="1:26" ht="12.75" x14ac:dyDescent="0.2">
      <c r="A13" s="15" t="s">
        <v>19</v>
      </c>
      <c r="B13" s="16"/>
      <c r="C13" s="16"/>
      <c r="D13" s="16"/>
      <c r="E13" s="16"/>
      <c r="F13" s="16"/>
      <c r="G13" s="16"/>
      <c r="H13" s="11"/>
      <c r="J13" s="6" t="s">
        <v>25</v>
      </c>
      <c r="K13">
        <f>SUM(K5:K10)</f>
        <v>280</v>
      </c>
      <c r="L13">
        <f>SUM(L5:L10)</f>
        <v>92</v>
      </c>
      <c r="M13">
        <f>SUM(M5:M10)</f>
        <v>188</v>
      </c>
    </row>
    <row r="14" spans="1:26" ht="25.5" x14ac:dyDescent="0.2">
      <c r="A14" s="38" t="s">
        <v>24</v>
      </c>
      <c r="B14" s="36" t="s">
        <v>9</v>
      </c>
      <c r="C14" s="36" t="s">
        <v>22</v>
      </c>
      <c r="D14" s="21">
        <v>42487</v>
      </c>
      <c r="E14" s="21">
        <v>42487</v>
      </c>
      <c r="F14" s="37">
        <v>2</v>
      </c>
      <c r="G14" s="37" t="s">
        <v>55</v>
      </c>
      <c r="H14" s="3"/>
      <c r="J14" s="18" t="s">
        <v>26</v>
      </c>
      <c r="K14">
        <f>K13-K3</f>
        <v>-17</v>
      </c>
      <c r="L14">
        <f>L13-L3</f>
        <v>-53</v>
      </c>
      <c r="M14">
        <f>M13-M3</f>
        <v>36</v>
      </c>
    </row>
    <row r="15" spans="1:26" ht="14.25" x14ac:dyDescent="0.2">
      <c r="A15" s="41" t="s">
        <v>49</v>
      </c>
      <c r="B15" s="36" t="s">
        <v>9</v>
      </c>
      <c r="C15" s="36" t="s">
        <v>22</v>
      </c>
      <c r="D15" s="21">
        <v>42495</v>
      </c>
      <c r="E15" s="21">
        <v>42495</v>
      </c>
      <c r="F15" s="37">
        <v>2</v>
      </c>
      <c r="G15" s="37" t="s">
        <v>54</v>
      </c>
      <c r="H15" s="36"/>
    </row>
    <row r="16" spans="1:26" ht="14.25" x14ac:dyDescent="0.2">
      <c r="A16" s="38" t="s">
        <v>21</v>
      </c>
      <c r="B16" s="36" t="s">
        <v>9</v>
      </c>
      <c r="C16" s="36" t="s">
        <v>22</v>
      </c>
      <c r="D16" s="21">
        <v>42496</v>
      </c>
      <c r="E16" s="21">
        <v>42496</v>
      </c>
      <c r="F16" s="37">
        <v>2</v>
      </c>
      <c r="G16" s="8" t="s">
        <v>14</v>
      </c>
      <c r="H16" s="11"/>
    </row>
    <row r="17" spans="1:10" ht="38.25" x14ac:dyDescent="0.2">
      <c r="A17" s="41" t="s">
        <v>75</v>
      </c>
      <c r="B17" s="36" t="s">
        <v>9</v>
      </c>
      <c r="C17" s="36" t="s">
        <v>22</v>
      </c>
      <c r="D17" s="21">
        <v>42496</v>
      </c>
      <c r="E17" s="21">
        <v>42496</v>
      </c>
      <c r="F17" s="37">
        <v>2</v>
      </c>
      <c r="G17" s="36" t="s">
        <v>14</v>
      </c>
      <c r="H17" s="36"/>
    </row>
    <row r="18" spans="1:10" ht="14.25" x14ac:dyDescent="0.2">
      <c r="A18" s="38"/>
      <c r="B18" s="36"/>
      <c r="C18" s="36"/>
      <c r="D18" s="21"/>
      <c r="E18" s="21"/>
      <c r="F18" s="37"/>
      <c r="G18" s="36"/>
      <c r="H18" s="36"/>
    </row>
    <row r="19" spans="1:10" ht="14.25" x14ac:dyDescent="0.2">
      <c r="A19" s="38"/>
      <c r="B19" s="36"/>
      <c r="C19" s="36"/>
      <c r="D19" s="21"/>
      <c r="E19" s="21"/>
      <c r="F19" s="37"/>
      <c r="G19" s="36"/>
      <c r="H19" s="36"/>
    </row>
    <row r="20" spans="1:10" ht="12.75" x14ac:dyDescent="0.2">
      <c r="A20" s="15" t="s">
        <v>28</v>
      </c>
      <c r="B20" s="16"/>
      <c r="C20" s="16"/>
      <c r="D20" s="16"/>
      <c r="E20" s="16"/>
      <c r="F20" s="16"/>
      <c r="G20" s="16"/>
      <c r="H20" s="11"/>
      <c r="J20" s="12"/>
    </row>
    <row r="21" spans="1:10" ht="12.75" x14ac:dyDescent="0.2">
      <c r="A21" s="51" t="s">
        <v>58</v>
      </c>
      <c r="B21" s="51"/>
      <c r="C21" s="51"/>
      <c r="D21" s="51"/>
      <c r="E21" s="51"/>
      <c r="F21" s="51"/>
      <c r="G21" s="52"/>
      <c r="H21" s="3"/>
    </row>
    <row r="22" spans="1:10" ht="25.5" x14ac:dyDescent="0.2">
      <c r="A22" s="41" t="s">
        <v>80</v>
      </c>
      <c r="B22" s="8" t="s">
        <v>10</v>
      </c>
      <c r="C22" s="11" t="s">
        <v>29</v>
      </c>
      <c r="D22" s="21">
        <v>42496</v>
      </c>
      <c r="E22" s="21">
        <v>42496</v>
      </c>
      <c r="F22" s="36">
        <v>2</v>
      </c>
      <c r="G22" s="37" t="s">
        <v>54</v>
      </c>
      <c r="H22" s="11"/>
      <c r="I22" s="12"/>
    </row>
    <row r="23" spans="1:10" ht="25.5" x14ac:dyDescent="0.2">
      <c r="A23" s="41" t="s">
        <v>74</v>
      </c>
      <c r="B23" s="36" t="s">
        <v>10</v>
      </c>
      <c r="C23" s="36" t="s">
        <v>29</v>
      </c>
      <c r="D23" s="21">
        <v>42496</v>
      </c>
      <c r="E23" s="21">
        <v>42496</v>
      </c>
      <c r="F23" s="42">
        <v>2</v>
      </c>
      <c r="G23" s="37" t="s">
        <v>54</v>
      </c>
      <c r="H23" s="36"/>
      <c r="I23" s="12"/>
    </row>
    <row r="24" spans="1:10" ht="14.25" x14ac:dyDescent="0.2">
      <c r="A24" s="48" t="s">
        <v>91</v>
      </c>
      <c r="B24" s="36"/>
      <c r="C24" s="36"/>
      <c r="D24" s="21"/>
      <c r="E24" s="21"/>
      <c r="F24" s="36"/>
      <c r="G24" s="37"/>
      <c r="H24" s="36"/>
      <c r="I24" s="12"/>
    </row>
    <row r="25" spans="1:10" ht="12.75" x14ac:dyDescent="0.2">
      <c r="A25" s="51" t="s">
        <v>60</v>
      </c>
      <c r="B25" s="59"/>
      <c r="C25" s="59"/>
      <c r="D25" s="59"/>
      <c r="E25" s="59"/>
      <c r="F25" s="59"/>
      <c r="G25" s="60"/>
      <c r="H25" s="3"/>
    </row>
    <row r="26" spans="1:10" ht="204.95" customHeight="1" x14ac:dyDescent="0.2">
      <c r="A26" s="41" t="s">
        <v>65</v>
      </c>
      <c r="B26" s="22" t="s">
        <v>10</v>
      </c>
      <c r="C26" s="11" t="s">
        <v>29</v>
      </c>
      <c r="D26" s="21">
        <v>42497</v>
      </c>
      <c r="E26" s="21">
        <v>42498</v>
      </c>
      <c r="F26" s="57">
        <v>3</v>
      </c>
      <c r="G26" s="58" t="s">
        <v>55</v>
      </c>
      <c r="H26" s="3"/>
    </row>
    <row r="27" spans="1:10" ht="76.5" x14ac:dyDescent="0.2">
      <c r="A27" s="41" t="s">
        <v>67</v>
      </c>
      <c r="B27" s="31" t="s">
        <v>10</v>
      </c>
      <c r="C27" s="36" t="s">
        <v>29</v>
      </c>
      <c r="D27" s="21">
        <v>42497</v>
      </c>
      <c r="E27" s="21">
        <v>42498</v>
      </c>
      <c r="F27" s="57"/>
      <c r="G27" s="58"/>
      <c r="H27" s="36"/>
    </row>
    <row r="28" spans="1:10" ht="14.25" x14ac:dyDescent="0.2">
      <c r="A28" s="41"/>
      <c r="B28" s="31"/>
      <c r="C28" s="36"/>
      <c r="D28" s="21"/>
      <c r="E28" s="21"/>
      <c r="F28" s="45"/>
      <c r="G28" s="46"/>
      <c r="H28" s="36"/>
    </row>
    <row r="29" spans="1:10" ht="12.75" x14ac:dyDescent="0.2">
      <c r="A29" s="24" t="s">
        <v>36</v>
      </c>
      <c r="B29" s="40"/>
      <c r="C29" s="15"/>
      <c r="D29" s="26"/>
      <c r="E29" s="26"/>
      <c r="F29" s="40"/>
      <c r="G29" s="40"/>
      <c r="H29" s="36"/>
    </row>
    <row r="30" spans="1:10" ht="14.25" x14ac:dyDescent="0.2">
      <c r="A30" s="38" t="s">
        <v>84</v>
      </c>
      <c r="B30" s="31" t="s">
        <v>9</v>
      </c>
      <c r="C30" s="31" t="s">
        <v>38</v>
      </c>
      <c r="D30" s="21">
        <v>42502</v>
      </c>
      <c r="E30" s="21">
        <v>42504</v>
      </c>
      <c r="F30" s="36">
        <v>1</v>
      </c>
      <c r="G30" s="37" t="s">
        <v>14</v>
      </c>
      <c r="H30" s="36"/>
    </row>
    <row r="31" spans="1:10" ht="14.25" x14ac:dyDescent="0.2">
      <c r="A31" s="38" t="s">
        <v>27</v>
      </c>
      <c r="B31" s="36" t="s">
        <v>9</v>
      </c>
      <c r="C31" s="31" t="s">
        <v>38</v>
      </c>
      <c r="D31" s="21">
        <v>42502</v>
      </c>
      <c r="E31" s="21">
        <v>42505</v>
      </c>
      <c r="F31" s="36">
        <v>2</v>
      </c>
      <c r="G31" s="37" t="s">
        <v>14</v>
      </c>
      <c r="H31" s="36"/>
    </row>
    <row r="32" spans="1:10" ht="12.75" x14ac:dyDescent="0.2">
      <c r="A32" s="53" t="s">
        <v>62</v>
      </c>
      <c r="B32" s="53"/>
      <c r="C32" s="53"/>
      <c r="D32" s="53"/>
      <c r="E32" s="53"/>
      <c r="F32" s="53"/>
      <c r="G32" s="54"/>
      <c r="H32" s="36"/>
    </row>
    <row r="33" spans="1:10" ht="12.75" x14ac:dyDescent="0.2">
      <c r="A33" s="55" t="s">
        <v>63</v>
      </c>
      <c r="B33" s="55"/>
      <c r="C33" s="55"/>
      <c r="D33" s="55"/>
      <c r="E33" s="55"/>
      <c r="F33" s="55"/>
      <c r="G33" s="55"/>
      <c r="H33" s="36"/>
    </row>
    <row r="34" spans="1:10" ht="12.75" x14ac:dyDescent="0.2">
      <c r="A34" s="15" t="s">
        <v>11</v>
      </c>
      <c r="B34" s="36"/>
      <c r="C34" s="36"/>
      <c r="D34" s="36"/>
      <c r="E34" s="36"/>
      <c r="F34" s="36"/>
      <c r="G34" s="36"/>
      <c r="H34" s="36"/>
    </row>
    <row r="35" spans="1:10" ht="76.5" x14ac:dyDescent="0.2">
      <c r="A35" s="41" t="s">
        <v>85</v>
      </c>
      <c r="B35" s="43" t="s">
        <v>9</v>
      </c>
      <c r="C35" s="43" t="s">
        <v>13</v>
      </c>
      <c r="D35" s="21">
        <v>42506</v>
      </c>
      <c r="E35" s="21">
        <v>42507</v>
      </c>
      <c r="F35" s="11">
        <v>3</v>
      </c>
      <c r="G35" s="11" t="s">
        <v>14</v>
      </c>
      <c r="H35" s="3"/>
    </row>
    <row r="36" spans="1:10" ht="51" x14ac:dyDescent="0.2">
      <c r="A36" s="41" t="s">
        <v>66</v>
      </c>
      <c r="B36" s="43" t="s">
        <v>9</v>
      </c>
      <c r="C36" s="43" t="s">
        <v>13</v>
      </c>
      <c r="D36" s="21">
        <v>42508</v>
      </c>
      <c r="E36" s="21">
        <v>42509</v>
      </c>
      <c r="F36" s="11">
        <v>3</v>
      </c>
      <c r="G36" s="11" t="s">
        <v>14</v>
      </c>
      <c r="H36" s="3"/>
    </row>
    <row r="37" spans="1:10" ht="12.75" x14ac:dyDescent="0.2">
      <c r="A37" s="15" t="s">
        <v>19</v>
      </c>
      <c r="B37" s="43"/>
      <c r="C37" s="16"/>
      <c r="D37" s="8"/>
      <c r="E37" s="16"/>
      <c r="F37" s="16"/>
      <c r="G37" s="16"/>
      <c r="H37" s="3"/>
    </row>
    <row r="38" spans="1:10" ht="51" x14ac:dyDescent="0.2">
      <c r="A38" s="41" t="s">
        <v>79</v>
      </c>
      <c r="B38" s="43" t="s">
        <v>9</v>
      </c>
      <c r="C38" s="8" t="s">
        <v>22</v>
      </c>
      <c r="D38" s="21">
        <v>42508</v>
      </c>
      <c r="E38" s="21">
        <v>42509</v>
      </c>
      <c r="F38" s="11">
        <v>3</v>
      </c>
      <c r="G38" s="36" t="s">
        <v>14</v>
      </c>
      <c r="H38" s="3"/>
    </row>
    <row r="39" spans="1:10" ht="12.75" x14ac:dyDescent="0.2">
      <c r="A39" s="15" t="s">
        <v>28</v>
      </c>
      <c r="H39" s="3"/>
      <c r="J39" s="12"/>
    </row>
    <row r="40" spans="1:10" ht="12.75" x14ac:dyDescent="0.2">
      <c r="A40" s="51" t="s">
        <v>134</v>
      </c>
      <c r="B40" s="51"/>
      <c r="C40" s="51"/>
      <c r="D40" s="51"/>
      <c r="E40" s="51"/>
      <c r="F40" s="51"/>
      <c r="G40" s="52"/>
      <c r="H40" s="36"/>
    </row>
    <row r="41" spans="1:10" ht="25.5" x14ac:dyDescent="0.2">
      <c r="A41" s="41" t="s">
        <v>59</v>
      </c>
      <c r="B41" s="36" t="s">
        <v>10</v>
      </c>
      <c r="C41" s="36" t="s">
        <v>29</v>
      </c>
      <c r="D41" s="21">
        <v>42496</v>
      </c>
      <c r="E41" s="21">
        <v>42496</v>
      </c>
      <c r="F41" s="42">
        <v>2</v>
      </c>
      <c r="G41" s="46" t="s">
        <v>54</v>
      </c>
      <c r="H41" s="36"/>
      <c r="I41" s="12"/>
    </row>
    <row r="42" spans="1:10" ht="25.5" x14ac:dyDescent="0.2">
      <c r="A42" s="41" t="s">
        <v>68</v>
      </c>
      <c r="B42" s="36" t="s">
        <v>10</v>
      </c>
      <c r="C42" s="36" t="s">
        <v>29</v>
      </c>
      <c r="D42" s="21">
        <v>42501</v>
      </c>
      <c r="E42" s="21">
        <v>42501</v>
      </c>
      <c r="F42" s="36">
        <v>2</v>
      </c>
      <c r="G42" s="46" t="s">
        <v>54</v>
      </c>
      <c r="H42" s="36"/>
      <c r="I42" s="12"/>
    </row>
    <row r="43" spans="1:10" ht="12.75" x14ac:dyDescent="0.2">
      <c r="A43" s="51" t="s">
        <v>133</v>
      </c>
      <c r="B43" s="51"/>
      <c r="C43" s="51"/>
      <c r="D43" s="51"/>
      <c r="E43" s="51"/>
      <c r="F43" s="51"/>
      <c r="G43" s="52"/>
      <c r="H43" s="36"/>
    </row>
    <row r="44" spans="1:10" ht="15.75" customHeight="1" x14ac:dyDescent="0.2">
      <c r="A44" s="41" t="s">
        <v>69</v>
      </c>
      <c r="B44" s="36" t="s">
        <v>10</v>
      </c>
      <c r="C44" s="36" t="s">
        <v>29</v>
      </c>
      <c r="D44" s="21">
        <v>42499</v>
      </c>
      <c r="E44" s="21">
        <v>42501</v>
      </c>
      <c r="F44" s="36">
        <v>2</v>
      </c>
      <c r="G44" s="46" t="s">
        <v>55</v>
      </c>
      <c r="H44" s="36"/>
    </row>
    <row r="45" spans="1:10" ht="15.75" customHeight="1" x14ac:dyDescent="0.2">
      <c r="A45" s="41" t="s">
        <v>147</v>
      </c>
      <c r="B45" s="36" t="s">
        <v>10</v>
      </c>
      <c r="C45" s="36" t="s">
        <v>29</v>
      </c>
      <c r="D45" s="21">
        <v>42502</v>
      </c>
      <c r="E45" s="21">
        <v>42504</v>
      </c>
      <c r="F45" s="36">
        <v>3</v>
      </c>
      <c r="G45" s="46" t="s">
        <v>55</v>
      </c>
      <c r="H45" s="36"/>
    </row>
    <row r="46" spans="1:10" ht="51" x14ac:dyDescent="0.2">
      <c r="A46" s="41" t="s">
        <v>90</v>
      </c>
      <c r="B46" s="36" t="s">
        <v>10</v>
      </c>
      <c r="C46" s="36" t="s">
        <v>29</v>
      </c>
      <c r="D46" s="21">
        <v>42506</v>
      </c>
      <c r="E46" s="21">
        <v>42508</v>
      </c>
      <c r="F46" s="36">
        <v>6</v>
      </c>
      <c r="G46" s="46" t="s">
        <v>55</v>
      </c>
      <c r="H46" s="36"/>
    </row>
    <row r="47" spans="1:10" ht="12.75" x14ac:dyDescent="0.2">
      <c r="A47" s="15" t="s">
        <v>40</v>
      </c>
      <c r="B47" s="33"/>
      <c r="C47" s="15"/>
      <c r="D47" s="34"/>
      <c r="E47" s="34"/>
      <c r="F47" s="15"/>
      <c r="G47" s="15"/>
      <c r="H47" s="3"/>
    </row>
    <row r="48" spans="1:10" ht="14.25" x14ac:dyDescent="0.2">
      <c r="A48" s="20" t="s">
        <v>41</v>
      </c>
      <c r="B48" s="8" t="s">
        <v>10</v>
      </c>
      <c r="C48" s="8" t="s">
        <v>42</v>
      </c>
      <c r="D48" s="21">
        <v>42517</v>
      </c>
      <c r="E48" s="21">
        <v>42517</v>
      </c>
      <c r="F48" s="8">
        <v>1</v>
      </c>
      <c r="G48" s="37" t="s">
        <v>54</v>
      </c>
      <c r="H48" s="3"/>
    </row>
    <row r="49" spans="1:8" ht="12.75" x14ac:dyDescent="0.2">
      <c r="A49" s="15" t="s">
        <v>34</v>
      </c>
      <c r="B49" s="15"/>
      <c r="C49" s="15"/>
      <c r="D49" s="34"/>
      <c r="E49" s="34"/>
      <c r="F49" s="15"/>
      <c r="G49" s="15"/>
      <c r="H49" s="3"/>
    </row>
    <row r="50" spans="1:8" ht="14.25" x14ac:dyDescent="0.2">
      <c r="A50" s="20" t="s">
        <v>70</v>
      </c>
      <c r="B50" s="28" t="s">
        <v>9</v>
      </c>
      <c r="C50" s="8" t="s">
        <v>35</v>
      </c>
      <c r="D50" s="21">
        <v>42517</v>
      </c>
      <c r="E50" s="21">
        <v>42517</v>
      </c>
      <c r="F50" s="11">
        <v>1</v>
      </c>
      <c r="G50" s="37" t="s">
        <v>55</v>
      </c>
      <c r="H50" s="3"/>
    </row>
    <row r="51" spans="1:8" ht="12.75" x14ac:dyDescent="0.2">
      <c r="A51" s="15" t="s">
        <v>30</v>
      </c>
      <c r="B51" s="15"/>
      <c r="C51" s="15"/>
      <c r="D51" s="34"/>
      <c r="E51" s="34"/>
      <c r="F51" s="15"/>
      <c r="G51" s="15"/>
      <c r="H51" s="3"/>
    </row>
    <row r="52" spans="1:8" ht="14.25" x14ac:dyDescent="0.2">
      <c r="A52" s="17" t="s">
        <v>31</v>
      </c>
      <c r="B52" s="8" t="s">
        <v>10</v>
      </c>
      <c r="C52" s="36" t="s">
        <v>32</v>
      </c>
      <c r="D52" s="21">
        <v>42518</v>
      </c>
      <c r="E52" s="21">
        <v>42518</v>
      </c>
      <c r="F52" s="11">
        <v>1</v>
      </c>
      <c r="G52" s="37" t="s">
        <v>55</v>
      </c>
      <c r="H52" s="3"/>
    </row>
    <row r="53" spans="1:8" ht="14.25" x14ac:dyDescent="0.2">
      <c r="A53" s="17" t="s">
        <v>33</v>
      </c>
      <c r="B53" s="8" t="s">
        <v>10</v>
      </c>
      <c r="C53" s="38" t="s">
        <v>32</v>
      </c>
      <c r="D53" s="21">
        <v>42518</v>
      </c>
      <c r="E53" s="21">
        <v>42518</v>
      </c>
      <c r="F53" s="11">
        <v>2</v>
      </c>
      <c r="G53" s="37" t="s">
        <v>55</v>
      </c>
      <c r="H53" s="3"/>
    </row>
    <row r="54" spans="1:8" ht="12.75" x14ac:dyDescent="0.2">
      <c r="A54" s="24" t="s">
        <v>36</v>
      </c>
      <c r="B54" s="25"/>
      <c r="C54" s="15"/>
      <c r="D54" s="26"/>
      <c r="E54" s="26"/>
      <c r="F54" s="25"/>
      <c r="G54" s="25"/>
      <c r="H54" s="3"/>
    </row>
    <row r="55" spans="1:8" ht="14.25" x14ac:dyDescent="0.2">
      <c r="A55" s="38" t="s">
        <v>84</v>
      </c>
      <c r="B55" s="28" t="s">
        <v>9</v>
      </c>
      <c r="C55" s="29" t="s">
        <v>38</v>
      </c>
      <c r="D55" s="21">
        <v>42518</v>
      </c>
      <c r="E55" s="21">
        <v>42518</v>
      </c>
      <c r="F55" s="11">
        <v>2</v>
      </c>
      <c r="G55" s="32" t="s">
        <v>14</v>
      </c>
      <c r="H55" s="3"/>
    </row>
    <row r="56" spans="1:8" ht="14.25" x14ac:dyDescent="0.2">
      <c r="A56" s="17" t="s">
        <v>27</v>
      </c>
      <c r="B56" s="8" t="s">
        <v>9</v>
      </c>
      <c r="C56" s="29" t="s">
        <v>38</v>
      </c>
      <c r="D56" s="21">
        <v>42518</v>
      </c>
      <c r="E56" s="21">
        <v>42518</v>
      </c>
      <c r="F56" s="8">
        <v>2</v>
      </c>
      <c r="G56" s="37" t="s">
        <v>14</v>
      </c>
      <c r="H56" s="3"/>
    </row>
    <row r="57" spans="1:8" ht="14.25" x14ac:dyDescent="0.2">
      <c r="A57" s="30" t="s">
        <v>39</v>
      </c>
      <c r="B57" s="28" t="s">
        <v>9</v>
      </c>
      <c r="C57" s="29" t="s">
        <v>38</v>
      </c>
      <c r="D57" s="21">
        <v>42518</v>
      </c>
      <c r="E57" s="21">
        <v>42518</v>
      </c>
      <c r="F57" s="11">
        <v>1</v>
      </c>
      <c r="G57" s="37" t="s">
        <v>14</v>
      </c>
      <c r="H57" s="3"/>
    </row>
    <row r="58" spans="1:8" ht="12.75" x14ac:dyDescent="0.2">
      <c r="A58" s="53" t="s">
        <v>64</v>
      </c>
      <c r="B58" s="53"/>
      <c r="C58" s="53"/>
      <c r="D58" s="53"/>
      <c r="E58" s="53"/>
      <c r="F58" s="53"/>
      <c r="G58" s="54"/>
      <c r="H58" s="3"/>
    </row>
    <row r="59" spans="1:8" ht="12.75" x14ac:dyDescent="0.2">
      <c r="A59" s="55" t="s">
        <v>71</v>
      </c>
      <c r="B59" s="56"/>
      <c r="C59" s="56"/>
      <c r="D59" s="56"/>
      <c r="E59" s="56"/>
      <c r="F59" s="56"/>
      <c r="G59" s="56"/>
      <c r="H59" s="36"/>
    </row>
    <row r="60" spans="1:8" ht="12.75" x14ac:dyDescent="0.2">
      <c r="A60" s="15" t="s">
        <v>11</v>
      </c>
      <c r="B60" s="16"/>
      <c r="C60" s="16"/>
      <c r="D60" s="16"/>
      <c r="E60" s="16"/>
      <c r="F60" s="16"/>
      <c r="G60" s="16"/>
      <c r="H60" s="3"/>
    </row>
    <row r="61" spans="1:8" ht="76.5" x14ac:dyDescent="0.2">
      <c r="A61" s="41" t="s">
        <v>110</v>
      </c>
      <c r="B61" s="43" t="s">
        <v>9</v>
      </c>
      <c r="C61" s="43" t="s">
        <v>13</v>
      </c>
      <c r="D61" s="21">
        <v>42520</v>
      </c>
      <c r="E61" s="21">
        <v>42520</v>
      </c>
      <c r="F61" s="36">
        <v>3</v>
      </c>
      <c r="G61" s="36" t="s">
        <v>14</v>
      </c>
      <c r="H61" s="3"/>
    </row>
    <row r="62" spans="1:8" ht="51" x14ac:dyDescent="0.2">
      <c r="A62" s="41" t="s">
        <v>66</v>
      </c>
      <c r="B62" s="43" t="s">
        <v>9</v>
      </c>
      <c r="C62" s="43" t="s">
        <v>13</v>
      </c>
      <c r="D62" s="21">
        <v>42523</v>
      </c>
      <c r="E62" s="21">
        <v>42523</v>
      </c>
      <c r="F62" s="36">
        <v>3</v>
      </c>
      <c r="G62" s="36" t="s">
        <v>14</v>
      </c>
      <c r="H62" s="3"/>
    </row>
    <row r="63" spans="1:8" ht="12.75" x14ac:dyDescent="0.2">
      <c r="A63" s="17"/>
      <c r="B63" s="8"/>
      <c r="C63" s="8"/>
      <c r="D63" s="9"/>
      <c r="E63" s="9"/>
      <c r="F63" s="11"/>
      <c r="G63" s="11"/>
      <c r="H63" s="3"/>
    </row>
    <row r="64" spans="1:8" ht="12.75" x14ac:dyDescent="0.2">
      <c r="A64" s="15" t="s">
        <v>19</v>
      </c>
      <c r="B64" s="16"/>
      <c r="C64" s="16"/>
      <c r="D64" s="16"/>
      <c r="H64" s="3"/>
    </row>
    <row r="65" spans="1:10" ht="63.75" x14ac:dyDescent="0.2">
      <c r="A65" s="41" t="s">
        <v>43</v>
      </c>
      <c r="B65" s="8" t="s">
        <v>9</v>
      </c>
      <c r="C65" s="8" t="s">
        <v>22</v>
      </c>
      <c r="D65" s="9">
        <v>42521</v>
      </c>
      <c r="E65" s="21">
        <v>42521</v>
      </c>
      <c r="F65" s="11">
        <v>3</v>
      </c>
      <c r="G65" s="36" t="s">
        <v>14</v>
      </c>
      <c r="H65" s="11"/>
    </row>
    <row r="66" spans="1:10" ht="12.75" x14ac:dyDescent="0.2">
      <c r="A66" s="17" t="s">
        <v>111</v>
      </c>
      <c r="B66" s="8" t="s">
        <v>9</v>
      </c>
      <c r="C66" s="11" t="s">
        <v>22</v>
      </c>
      <c r="D66" s="21">
        <v>42522</v>
      </c>
      <c r="E66" s="21">
        <v>42522</v>
      </c>
      <c r="F66" s="8">
        <v>1</v>
      </c>
      <c r="G66" s="36" t="s">
        <v>14</v>
      </c>
      <c r="H66" s="3"/>
      <c r="J66" s="12"/>
    </row>
    <row r="67" spans="1:10" ht="12.75" x14ac:dyDescent="0.2">
      <c r="A67" s="38" t="s">
        <v>112</v>
      </c>
      <c r="B67" s="36" t="s">
        <v>9</v>
      </c>
      <c r="C67" s="36" t="s">
        <v>22</v>
      </c>
      <c r="D67" s="21">
        <v>42522</v>
      </c>
      <c r="E67" s="21">
        <v>42522</v>
      </c>
      <c r="F67" s="36">
        <v>1</v>
      </c>
      <c r="G67" s="36" t="s">
        <v>14</v>
      </c>
      <c r="H67" s="36"/>
      <c r="J67" s="12"/>
    </row>
    <row r="68" spans="1:10" ht="12.75" x14ac:dyDescent="0.2">
      <c r="A68" s="38" t="s">
        <v>113</v>
      </c>
      <c r="B68" s="36" t="s">
        <v>9</v>
      </c>
      <c r="C68" s="36" t="s">
        <v>22</v>
      </c>
      <c r="D68" s="21">
        <v>42523</v>
      </c>
      <c r="E68" s="21">
        <v>42523</v>
      </c>
      <c r="F68" s="36">
        <v>1</v>
      </c>
      <c r="G68" s="36" t="s">
        <v>14</v>
      </c>
      <c r="H68" s="36"/>
      <c r="J68" s="12"/>
    </row>
    <row r="69" spans="1:10" ht="12.75" x14ac:dyDescent="0.2">
      <c r="A69" s="38" t="s">
        <v>114</v>
      </c>
      <c r="B69" s="22" t="s">
        <v>9</v>
      </c>
      <c r="C69" s="29" t="s">
        <v>22</v>
      </c>
      <c r="D69" s="21">
        <v>42523</v>
      </c>
      <c r="E69" s="21">
        <v>42523</v>
      </c>
      <c r="F69" s="8">
        <v>1</v>
      </c>
      <c r="G69" s="36" t="s">
        <v>14</v>
      </c>
      <c r="H69" s="3"/>
    </row>
    <row r="70" spans="1:10" ht="12.75" x14ac:dyDescent="0.2">
      <c r="A70" s="15" t="s">
        <v>28</v>
      </c>
      <c r="B70" s="16"/>
      <c r="C70" s="16"/>
      <c r="D70" s="16"/>
      <c r="H70" s="3"/>
      <c r="I70" s="12"/>
    </row>
    <row r="71" spans="1:10" ht="15.75" customHeight="1" x14ac:dyDescent="0.2">
      <c r="A71" s="51" t="s">
        <v>94</v>
      </c>
      <c r="B71" s="51"/>
      <c r="C71" s="51"/>
      <c r="D71" s="51"/>
      <c r="E71" s="51"/>
      <c r="F71" s="51"/>
      <c r="G71" s="52"/>
      <c r="H71" s="36"/>
    </row>
    <row r="72" spans="1:10" ht="15.75" customHeight="1" x14ac:dyDescent="0.2">
      <c r="A72" s="41" t="s">
        <v>78</v>
      </c>
      <c r="B72" s="36" t="s">
        <v>10</v>
      </c>
      <c r="C72" s="36" t="s">
        <v>29</v>
      </c>
      <c r="D72" s="21">
        <v>42508</v>
      </c>
      <c r="E72" s="21">
        <v>42510</v>
      </c>
      <c r="F72" s="36">
        <v>3</v>
      </c>
      <c r="G72" s="46" t="s">
        <v>54</v>
      </c>
      <c r="H72" s="36"/>
      <c r="I72" s="12"/>
    </row>
    <row r="73" spans="1:10" ht="15.75" customHeight="1" x14ac:dyDescent="0.2">
      <c r="A73" s="41" t="s">
        <v>146</v>
      </c>
      <c r="B73" s="36" t="s">
        <v>10</v>
      </c>
      <c r="C73" s="36" t="s">
        <v>29</v>
      </c>
      <c r="D73" s="21">
        <v>42508</v>
      </c>
      <c r="E73" s="21">
        <v>42510</v>
      </c>
      <c r="F73" s="36">
        <v>3</v>
      </c>
      <c r="G73" s="49" t="s">
        <v>54</v>
      </c>
      <c r="H73" s="36"/>
    </row>
    <row r="74" spans="1:10" ht="15.75" customHeight="1" x14ac:dyDescent="0.2">
      <c r="A74" s="41" t="s">
        <v>77</v>
      </c>
      <c r="B74" s="36" t="s">
        <v>10</v>
      </c>
      <c r="C74" s="36" t="s">
        <v>29</v>
      </c>
      <c r="D74" s="21">
        <v>42508</v>
      </c>
      <c r="E74" s="21">
        <v>42510</v>
      </c>
      <c r="F74" s="36">
        <v>3</v>
      </c>
      <c r="G74" s="46" t="s">
        <v>54</v>
      </c>
      <c r="H74" s="36"/>
    </row>
    <row r="75" spans="1:10" ht="15.75" customHeight="1" x14ac:dyDescent="0.2">
      <c r="A75" s="41" t="s">
        <v>81</v>
      </c>
      <c r="B75" s="36" t="s">
        <v>10</v>
      </c>
      <c r="C75" s="36" t="s">
        <v>29</v>
      </c>
      <c r="D75" s="21">
        <v>42511</v>
      </c>
      <c r="E75" s="21">
        <v>42511</v>
      </c>
      <c r="F75" s="36">
        <v>3</v>
      </c>
      <c r="G75" s="46" t="s">
        <v>54</v>
      </c>
      <c r="H75" s="36"/>
    </row>
    <row r="76" spans="1:10" ht="14.25" x14ac:dyDescent="0.2">
      <c r="A76" s="41" t="s">
        <v>86</v>
      </c>
      <c r="B76" s="36" t="s">
        <v>10</v>
      </c>
      <c r="C76" s="36" t="s">
        <v>29</v>
      </c>
      <c r="D76" s="21">
        <v>42512</v>
      </c>
      <c r="E76" s="21">
        <v>42513</v>
      </c>
      <c r="F76" s="36">
        <v>2</v>
      </c>
      <c r="G76" s="46" t="s">
        <v>54</v>
      </c>
      <c r="H76" s="36"/>
    </row>
    <row r="77" spans="1:10" ht="14.25" x14ac:dyDescent="0.2">
      <c r="A77" s="41" t="s">
        <v>87</v>
      </c>
      <c r="B77" s="36" t="s">
        <v>10</v>
      </c>
      <c r="C77" s="36" t="s">
        <v>29</v>
      </c>
      <c r="D77" s="21">
        <v>42514</v>
      </c>
      <c r="E77" s="21">
        <v>42514</v>
      </c>
      <c r="F77" s="36">
        <v>2</v>
      </c>
      <c r="G77" s="46" t="s">
        <v>54</v>
      </c>
      <c r="H77" s="36"/>
    </row>
    <row r="78" spans="1:10" ht="12.75" x14ac:dyDescent="0.2">
      <c r="A78" s="48" t="s">
        <v>91</v>
      </c>
      <c r="B78" s="36"/>
      <c r="C78" s="36"/>
      <c r="D78" s="21"/>
      <c r="E78" s="21"/>
      <c r="F78" s="36"/>
      <c r="G78" s="36"/>
      <c r="H78" s="36"/>
    </row>
    <row r="79" spans="1:10" ht="12.75" x14ac:dyDescent="0.2">
      <c r="A79" s="51" t="s">
        <v>135</v>
      </c>
      <c r="B79" s="51"/>
      <c r="C79" s="51"/>
      <c r="D79" s="51"/>
      <c r="E79" s="51"/>
      <c r="F79" s="51"/>
      <c r="G79" s="52"/>
      <c r="H79" s="36"/>
    </row>
    <row r="80" spans="1:10" ht="14.25" x14ac:dyDescent="0.2">
      <c r="A80" s="41" t="s">
        <v>76</v>
      </c>
      <c r="B80" s="36" t="s">
        <v>10</v>
      </c>
      <c r="C80" s="36" t="s">
        <v>29</v>
      </c>
      <c r="D80" s="21">
        <v>42509</v>
      </c>
      <c r="E80" s="21">
        <v>42511</v>
      </c>
      <c r="F80" s="36">
        <v>3</v>
      </c>
      <c r="G80" s="46" t="s">
        <v>55</v>
      </c>
      <c r="H80" s="36"/>
    </row>
    <row r="81" spans="1:8" ht="15.75" customHeight="1" x14ac:dyDescent="0.2">
      <c r="A81" s="51" t="s">
        <v>95</v>
      </c>
      <c r="B81" s="51"/>
      <c r="C81" s="51"/>
      <c r="D81" s="51"/>
      <c r="E81" s="51"/>
      <c r="F81" s="51"/>
      <c r="G81" s="52"/>
    </row>
    <row r="82" spans="1:8" ht="50.25" customHeight="1" x14ac:dyDescent="0.2">
      <c r="A82" s="41" t="s">
        <v>92</v>
      </c>
      <c r="B82" s="36" t="s">
        <v>10</v>
      </c>
      <c r="C82" s="36" t="s">
        <v>29</v>
      </c>
      <c r="D82" s="21">
        <v>42512</v>
      </c>
      <c r="E82" s="21">
        <v>42513</v>
      </c>
      <c r="F82" s="36">
        <v>5</v>
      </c>
      <c r="G82" s="46" t="s">
        <v>55</v>
      </c>
    </row>
    <row r="83" spans="1:8" ht="64.5" customHeight="1" x14ac:dyDescent="0.2">
      <c r="A83" s="41" t="s">
        <v>93</v>
      </c>
      <c r="B83" s="36" t="s">
        <v>10</v>
      </c>
      <c r="C83" s="36" t="s">
        <v>29</v>
      </c>
      <c r="D83" s="21">
        <v>42520</v>
      </c>
      <c r="E83" s="21">
        <v>42521</v>
      </c>
      <c r="F83" s="36">
        <v>4</v>
      </c>
      <c r="G83" s="46" t="s">
        <v>55</v>
      </c>
      <c r="H83" s="36"/>
    </row>
    <row r="84" spans="1:8" ht="12.75" x14ac:dyDescent="0.2">
      <c r="A84" s="15" t="s">
        <v>40</v>
      </c>
      <c r="B84" s="16"/>
      <c r="C84" s="16"/>
      <c r="F84" s="3"/>
      <c r="G84" s="11"/>
      <c r="H84" s="3"/>
    </row>
    <row r="85" spans="1:8" ht="14.25" x14ac:dyDescent="0.2">
      <c r="A85" s="20" t="s">
        <v>41</v>
      </c>
      <c r="B85" s="8" t="s">
        <v>10</v>
      </c>
      <c r="C85" s="8" t="s">
        <v>42</v>
      </c>
      <c r="D85" s="9">
        <v>42527</v>
      </c>
      <c r="E85" s="21">
        <v>42527</v>
      </c>
      <c r="F85" s="11">
        <v>3</v>
      </c>
      <c r="G85" s="37" t="s">
        <v>55</v>
      </c>
      <c r="H85" s="3"/>
    </row>
    <row r="86" spans="1:8" ht="12.75" x14ac:dyDescent="0.2">
      <c r="A86" s="15" t="s">
        <v>34</v>
      </c>
      <c r="B86" s="16"/>
      <c r="C86" s="16"/>
      <c r="D86" s="3"/>
      <c r="F86" s="3"/>
      <c r="G86" s="11"/>
      <c r="H86" s="3"/>
    </row>
    <row r="87" spans="1:8" ht="14.25" x14ac:dyDescent="0.2">
      <c r="A87" s="20" t="s">
        <v>115</v>
      </c>
      <c r="B87" s="28" t="s">
        <v>9</v>
      </c>
      <c r="C87" s="8" t="s">
        <v>35</v>
      </c>
      <c r="D87" s="21">
        <v>42527</v>
      </c>
      <c r="E87" s="21">
        <v>42527</v>
      </c>
      <c r="F87" s="11">
        <v>2</v>
      </c>
      <c r="G87" s="37" t="s">
        <v>55</v>
      </c>
      <c r="H87" s="3"/>
    </row>
    <row r="88" spans="1:8" ht="12.75" x14ac:dyDescent="0.2">
      <c r="A88" s="15" t="s">
        <v>30</v>
      </c>
      <c r="B88" s="16"/>
      <c r="C88" s="16"/>
      <c r="D88" s="16"/>
      <c r="F88" s="3"/>
      <c r="G88" s="11"/>
      <c r="H88" s="3"/>
    </row>
    <row r="89" spans="1:8" ht="14.25" x14ac:dyDescent="0.2">
      <c r="A89" s="17" t="s">
        <v>31</v>
      </c>
      <c r="B89" s="8" t="s">
        <v>10</v>
      </c>
      <c r="C89" s="36" t="s">
        <v>32</v>
      </c>
      <c r="D89" s="9">
        <v>42528</v>
      </c>
      <c r="E89" s="21">
        <v>42528</v>
      </c>
      <c r="F89" s="11">
        <v>2</v>
      </c>
      <c r="G89" s="37" t="s">
        <v>54</v>
      </c>
      <c r="H89" s="3"/>
    </row>
    <row r="90" spans="1:8" ht="14.25" x14ac:dyDescent="0.2">
      <c r="A90" s="17" t="s">
        <v>33</v>
      </c>
      <c r="B90" s="8" t="s">
        <v>10</v>
      </c>
      <c r="C90" s="36" t="s">
        <v>32</v>
      </c>
      <c r="D90" s="21">
        <v>42528</v>
      </c>
      <c r="E90" s="21">
        <v>42528</v>
      </c>
      <c r="F90" s="11">
        <v>2</v>
      </c>
      <c r="G90" s="37" t="s">
        <v>54</v>
      </c>
      <c r="H90" s="3"/>
    </row>
    <row r="91" spans="1:8" ht="12.75" x14ac:dyDescent="0.2">
      <c r="A91" s="24" t="s">
        <v>36</v>
      </c>
      <c r="B91" s="25"/>
      <c r="C91" s="36"/>
      <c r="D91" s="26"/>
      <c r="E91" s="26"/>
      <c r="F91" s="25"/>
      <c r="G91" s="11"/>
      <c r="H91" s="3"/>
    </row>
    <row r="92" spans="1:8" ht="12.75" x14ac:dyDescent="0.2">
      <c r="A92" s="27" t="s">
        <v>37</v>
      </c>
      <c r="B92" s="28" t="s">
        <v>9</v>
      </c>
      <c r="C92" s="36" t="s">
        <v>38</v>
      </c>
      <c r="D92" s="21">
        <v>42528</v>
      </c>
      <c r="E92" s="21">
        <v>42528</v>
      </c>
      <c r="F92" s="11">
        <v>2</v>
      </c>
      <c r="G92" s="36" t="s">
        <v>14</v>
      </c>
      <c r="H92" s="3"/>
    </row>
    <row r="93" spans="1:8" ht="12.75" x14ac:dyDescent="0.2">
      <c r="A93" s="30" t="s">
        <v>39</v>
      </c>
      <c r="B93" s="28" t="s">
        <v>9</v>
      </c>
      <c r="C93" s="36" t="s">
        <v>38</v>
      </c>
      <c r="D93" s="21">
        <v>42528</v>
      </c>
      <c r="E93" s="21">
        <v>42528</v>
      </c>
      <c r="F93" s="11">
        <v>2</v>
      </c>
      <c r="G93" s="36" t="s">
        <v>14</v>
      </c>
      <c r="H93" s="36"/>
    </row>
    <row r="94" spans="1:8" ht="12.75" x14ac:dyDescent="0.2">
      <c r="A94" s="38" t="s">
        <v>119</v>
      </c>
      <c r="B94" s="31" t="s">
        <v>9</v>
      </c>
      <c r="C94" s="36" t="s">
        <v>38</v>
      </c>
      <c r="D94" s="21">
        <v>42528</v>
      </c>
      <c r="E94" s="21">
        <v>42531</v>
      </c>
      <c r="F94" s="36">
        <v>4</v>
      </c>
      <c r="G94" s="36" t="s">
        <v>14</v>
      </c>
      <c r="H94" s="36"/>
    </row>
    <row r="95" spans="1:8" ht="12.75" x14ac:dyDescent="0.2">
      <c r="A95" s="53" t="s">
        <v>72</v>
      </c>
      <c r="B95" s="53"/>
      <c r="C95" s="53"/>
      <c r="D95" s="53"/>
      <c r="E95" s="53"/>
      <c r="F95" s="53"/>
      <c r="G95" s="54"/>
      <c r="H95" s="3"/>
    </row>
    <row r="96" spans="1:8" ht="12.75" x14ac:dyDescent="0.2">
      <c r="A96" s="55" t="s">
        <v>117</v>
      </c>
      <c r="B96" s="56"/>
      <c r="C96" s="56"/>
      <c r="D96" s="56"/>
      <c r="E96" s="56"/>
      <c r="F96" s="56"/>
      <c r="G96" s="56"/>
      <c r="H96" s="36"/>
    </row>
    <row r="97" spans="1:8" ht="12.75" x14ac:dyDescent="0.2">
      <c r="A97" s="15" t="s">
        <v>11</v>
      </c>
      <c r="B97" s="36"/>
      <c r="C97" s="36"/>
      <c r="D97" s="36"/>
      <c r="E97" s="36"/>
      <c r="F97" s="36"/>
      <c r="G97" s="36"/>
      <c r="H97" s="36"/>
    </row>
    <row r="98" spans="1:8" ht="76.5" x14ac:dyDescent="0.2">
      <c r="A98" s="41" t="s">
        <v>118</v>
      </c>
      <c r="B98" s="43" t="s">
        <v>9</v>
      </c>
      <c r="C98" s="43" t="s">
        <v>13</v>
      </c>
      <c r="D98" s="21">
        <v>42534</v>
      </c>
      <c r="E98" s="21">
        <v>42534</v>
      </c>
      <c r="F98" s="36">
        <v>3</v>
      </c>
      <c r="G98" s="36" t="s">
        <v>14</v>
      </c>
      <c r="H98" s="36"/>
    </row>
    <row r="99" spans="1:8" ht="51" x14ac:dyDescent="0.2">
      <c r="A99" s="41" t="s">
        <v>66</v>
      </c>
      <c r="B99" s="43" t="s">
        <v>9</v>
      </c>
      <c r="C99" s="43" t="s">
        <v>13</v>
      </c>
      <c r="D99" s="21">
        <v>42537</v>
      </c>
      <c r="E99" s="21">
        <v>42537</v>
      </c>
      <c r="F99" s="36">
        <v>3</v>
      </c>
      <c r="G99" s="36" t="s">
        <v>14</v>
      </c>
      <c r="H99" s="36"/>
    </row>
    <row r="100" spans="1:8" ht="12.75" x14ac:dyDescent="0.2">
      <c r="A100" s="41"/>
      <c r="B100" s="43"/>
      <c r="C100" s="43"/>
      <c r="D100" s="21"/>
      <c r="E100" s="21"/>
      <c r="F100" s="36"/>
      <c r="G100" s="36"/>
      <c r="H100" s="36"/>
    </row>
    <row r="101" spans="1:8" ht="12.75" x14ac:dyDescent="0.2">
      <c r="A101" s="15" t="s">
        <v>19</v>
      </c>
      <c r="B101" s="36"/>
      <c r="C101" s="36"/>
      <c r="D101" s="36"/>
      <c r="H101" s="3"/>
    </row>
    <row r="102" spans="1:8" ht="14.25" x14ac:dyDescent="0.2">
      <c r="A102" s="17" t="s">
        <v>45</v>
      </c>
      <c r="B102" s="8" t="s">
        <v>9</v>
      </c>
      <c r="C102" s="8" t="s">
        <v>22</v>
      </c>
      <c r="D102" s="9">
        <v>42311</v>
      </c>
      <c r="E102" s="9">
        <v>42311</v>
      </c>
      <c r="F102" s="8">
        <v>2</v>
      </c>
      <c r="G102" s="32"/>
      <c r="H102" s="3"/>
    </row>
    <row r="103" spans="1:8" ht="14.25" x14ac:dyDescent="0.2">
      <c r="A103" s="17" t="s">
        <v>46</v>
      </c>
      <c r="B103" s="8" t="s">
        <v>9</v>
      </c>
      <c r="C103" s="8" t="s">
        <v>22</v>
      </c>
      <c r="D103" s="9">
        <v>42310</v>
      </c>
      <c r="E103" s="9">
        <v>42314</v>
      </c>
      <c r="F103" s="8">
        <v>6</v>
      </c>
      <c r="G103" s="32"/>
      <c r="H103" s="3"/>
    </row>
    <row r="104" spans="1:8" ht="14.25" x14ac:dyDescent="0.2">
      <c r="A104" s="17" t="s">
        <v>47</v>
      </c>
      <c r="B104" s="8" t="s">
        <v>9</v>
      </c>
      <c r="C104" s="8" t="s">
        <v>22</v>
      </c>
      <c r="D104" s="9">
        <v>42303</v>
      </c>
      <c r="E104" s="9">
        <v>42303</v>
      </c>
      <c r="F104" s="8">
        <v>2</v>
      </c>
      <c r="G104" s="32"/>
      <c r="H104" s="3"/>
    </row>
    <row r="105" spans="1:8" ht="14.25" x14ac:dyDescent="0.2">
      <c r="A105" s="15" t="s">
        <v>28</v>
      </c>
      <c r="B105" s="16"/>
      <c r="C105" s="16"/>
      <c r="D105" s="16"/>
      <c r="E105" s="16"/>
      <c r="F105" s="16"/>
      <c r="G105" s="37"/>
      <c r="H105" s="3"/>
    </row>
    <row r="106" spans="1:8" ht="15.75" customHeight="1" x14ac:dyDescent="0.2">
      <c r="A106" s="51" t="s">
        <v>94</v>
      </c>
      <c r="B106" s="51"/>
      <c r="C106" s="51"/>
      <c r="D106" s="51"/>
      <c r="E106" s="51"/>
      <c r="F106" s="51"/>
      <c r="G106" s="52"/>
      <c r="H106" s="36"/>
    </row>
    <row r="107" spans="1:8" ht="14.25" x14ac:dyDescent="0.2">
      <c r="A107" s="41" t="s">
        <v>88</v>
      </c>
      <c r="B107" s="36" t="s">
        <v>10</v>
      </c>
      <c r="C107" s="36" t="s">
        <v>29</v>
      </c>
      <c r="D107" s="21">
        <v>42515</v>
      </c>
      <c r="E107" s="21">
        <v>42516</v>
      </c>
      <c r="F107" s="36">
        <v>2</v>
      </c>
      <c r="G107" s="46" t="s">
        <v>54</v>
      </c>
      <c r="H107" s="36"/>
    </row>
    <row r="108" spans="1:8" ht="14.25" x14ac:dyDescent="0.2">
      <c r="A108" s="41" t="s">
        <v>89</v>
      </c>
      <c r="B108" s="36" t="s">
        <v>10</v>
      </c>
      <c r="C108" s="36" t="s">
        <v>29</v>
      </c>
      <c r="D108" s="21">
        <v>42517</v>
      </c>
      <c r="E108" s="21">
        <v>42517</v>
      </c>
      <c r="F108" s="36">
        <v>2</v>
      </c>
      <c r="G108" s="46" t="s">
        <v>54</v>
      </c>
      <c r="H108" s="36"/>
    </row>
    <row r="109" spans="1:8" ht="14.25" x14ac:dyDescent="0.2">
      <c r="A109" s="41" t="s">
        <v>97</v>
      </c>
      <c r="B109" s="36" t="s">
        <v>10</v>
      </c>
      <c r="C109" s="36" t="s">
        <v>29</v>
      </c>
      <c r="D109" s="21">
        <v>42520</v>
      </c>
      <c r="E109" s="21">
        <v>42520</v>
      </c>
      <c r="F109" s="36">
        <v>2</v>
      </c>
      <c r="G109" s="46" t="s">
        <v>54</v>
      </c>
      <c r="H109" s="36"/>
    </row>
    <row r="110" spans="1:8" ht="12.75" x14ac:dyDescent="0.2">
      <c r="A110" s="48" t="s">
        <v>91</v>
      </c>
      <c r="B110" s="36"/>
      <c r="C110" s="36"/>
      <c r="D110" s="21"/>
      <c r="E110" s="21"/>
      <c r="F110" s="36"/>
      <c r="G110" s="36"/>
      <c r="H110" s="36"/>
    </row>
    <row r="111" spans="1:8" ht="12.75" x14ac:dyDescent="0.2">
      <c r="A111" s="51" t="s">
        <v>96</v>
      </c>
      <c r="B111" s="51"/>
      <c r="C111" s="51"/>
      <c r="D111" s="51"/>
      <c r="E111" s="51"/>
      <c r="F111" s="51"/>
      <c r="G111" s="52"/>
      <c r="H111" s="36"/>
    </row>
    <row r="112" spans="1:8" ht="63.75" x14ac:dyDescent="0.2">
      <c r="A112" s="41" t="s">
        <v>102</v>
      </c>
      <c r="B112" s="36" t="s">
        <v>10</v>
      </c>
      <c r="C112" s="36" t="s">
        <v>29</v>
      </c>
      <c r="D112" s="21">
        <v>42520</v>
      </c>
      <c r="E112" s="21">
        <v>42521</v>
      </c>
      <c r="F112" s="36">
        <v>4</v>
      </c>
      <c r="G112" s="46" t="s">
        <v>55</v>
      </c>
      <c r="H112" s="36"/>
    </row>
    <row r="113" spans="1:8" ht="51" x14ac:dyDescent="0.2">
      <c r="A113" s="41" t="s">
        <v>103</v>
      </c>
      <c r="B113" s="36" t="s">
        <v>10</v>
      </c>
      <c r="C113" s="36" t="s">
        <v>29</v>
      </c>
      <c r="D113" s="21">
        <v>42524</v>
      </c>
      <c r="E113" s="21">
        <v>42525</v>
      </c>
      <c r="F113" s="36">
        <v>3</v>
      </c>
      <c r="G113" s="46" t="s">
        <v>55</v>
      </c>
      <c r="H113" s="36"/>
    </row>
    <row r="114" spans="1:8" ht="12.75" x14ac:dyDescent="0.2">
      <c r="A114" s="41"/>
      <c r="B114" s="36"/>
      <c r="C114" s="36"/>
      <c r="D114" s="21"/>
      <c r="E114" s="21"/>
      <c r="F114" s="36"/>
      <c r="G114" s="36"/>
      <c r="H114" s="36"/>
    </row>
    <row r="115" spans="1:8" ht="12.75" x14ac:dyDescent="0.2">
      <c r="A115" s="15" t="s">
        <v>40</v>
      </c>
      <c r="B115" s="16"/>
      <c r="C115" s="8"/>
      <c r="D115" s="3"/>
      <c r="E115" s="3"/>
      <c r="F115" s="16"/>
      <c r="G115" s="3"/>
      <c r="H115" s="11"/>
    </row>
    <row r="116" spans="1:8" ht="12.75" x14ac:dyDescent="0.2">
      <c r="A116" s="20" t="s">
        <v>41</v>
      </c>
      <c r="B116" s="8" t="s">
        <v>10</v>
      </c>
      <c r="C116" s="8" t="s">
        <v>42</v>
      </c>
      <c r="D116" s="9">
        <v>42306</v>
      </c>
      <c r="E116" s="9">
        <v>42307</v>
      </c>
      <c r="F116" s="8">
        <v>2</v>
      </c>
      <c r="G116" s="11"/>
      <c r="H116" s="11"/>
    </row>
    <row r="117" spans="1:8" ht="12.75" x14ac:dyDescent="0.2">
      <c r="A117" s="15" t="s">
        <v>34</v>
      </c>
      <c r="B117" s="16"/>
      <c r="C117" s="16"/>
      <c r="D117" s="3"/>
      <c r="E117" s="3"/>
      <c r="F117" s="16"/>
      <c r="G117" s="3"/>
      <c r="H117" s="3"/>
    </row>
    <row r="118" spans="1:8" ht="12.75" x14ac:dyDescent="0.2">
      <c r="A118" s="20" t="s">
        <v>44</v>
      </c>
      <c r="B118" s="8" t="s">
        <v>10</v>
      </c>
      <c r="C118" s="8" t="s">
        <v>35</v>
      </c>
      <c r="D118" s="9">
        <v>42306</v>
      </c>
      <c r="E118" s="9">
        <v>42307</v>
      </c>
      <c r="F118" s="8">
        <v>2</v>
      </c>
      <c r="G118" s="11"/>
      <c r="H118" s="3"/>
    </row>
    <row r="119" spans="1:8" ht="12.75" x14ac:dyDescent="0.2">
      <c r="A119" s="15" t="s">
        <v>30</v>
      </c>
      <c r="B119" s="16"/>
      <c r="C119" s="16"/>
      <c r="D119" s="16"/>
      <c r="E119" s="16"/>
      <c r="F119" s="16"/>
      <c r="G119" s="16"/>
      <c r="H119" s="3"/>
    </row>
    <row r="120" spans="1:8" ht="12.75" x14ac:dyDescent="0.2">
      <c r="A120" s="17" t="s">
        <v>31</v>
      </c>
      <c r="B120" s="8" t="s">
        <v>10</v>
      </c>
      <c r="C120" s="23" t="s">
        <v>32</v>
      </c>
      <c r="D120" s="9">
        <v>42306</v>
      </c>
      <c r="E120" s="9">
        <v>42307</v>
      </c>
      <c r="F120" s="8">
        <v>2</v>
      </c>
      <c r="G120" s="11"/>
      <c r="H120" s="3"/>
    </row>
    <row r="121" spans="1:8" ht="12.75" x14ac:dyDescent="0.2">
      <c r="A121" s="17" t="s">
        <v>33</v>
      </c>
      <c r="B121" s="8" t="s">
        <v>10</v>
      </c>
      <c r="C121" s="23" t="s">
        <v>32</v>
      </c>
      <c r="D121" s="9">
        <v>42306</v>
      </c>
      <c r="E121" s="9">
        <v>42307</v>
      </c>
      <c r="F121" s="11">
        <v>2</v>
      </c>
      <c r="G121" s="11"/>
      <c r="H121" s="3"/>
    </row>
    <row r="122" spans="1:8" ht="12.75" x14ac:dyDescent="0.2">
      <c r="A122" s="15" t="s">
        <v>36</v>
      </c>
      <c r="B122" s="8"/>
      <c r="C122" s="16"/>
      <c r="D122" s="9"/>
      <c r="E122" s="9"/>
      <c r="F122" s="8"/>
      <c r="G122" s="11"/>
      <c r="H122" s="3"/>
    </row>
    <row r="123" spans="1:8" ht="12.75" x14ac:dyDescent="0.2">
      <c r="A123" s="27" t="s">
        <v>37</v>
      </c>
      <c r="B123" s="8" t="s">
        <v>9</v>
      </c>
      <c r="C123" s="29" t="s">
        <v>38</v>
      </c>
      <c r="D123" s="9">
        <v>42307</v>
      </c>
      <c r="E123" s="9">
        <v>42307</v>
      </c>
      <c r="F123" s="11">
        <v>1</v>
      </c>
      <c r="G123" s="11"/>
      <c r="H123" s="3"/>
    </row>
    <row r="124" spans="1:8" ht="12.75" x14ac:dyDescent="0.2">
      <c r="A124" s="38" t="s">
        <v>39</v>
      </c>
      <c r="B124" s="8" t="s">
        <v>9</v>
      </c>
      <c r="C124" s="29" t="s">
        <v>38</v>
      </c>
      <c r="D124" s="9">
        <v>42307</v>
      </c>
      <c r="E124" s="9">
        <v>42307</v>
      </c>
      <c r="F124" s="11">
        <v>1</v>
      </c>
      <c r="G124" s="11"/>
      <c r="H124" s="3"/>
    </row>
    <row r="125" spans="1:8" ht="12.75" x14ac:dyDescent="0.2">
      <c r="A125" s="53" t="s">
        <v>120</v>
      </c>
      <c r="B125" s="53"/>
      <c r="C125" s="53"/>
      <c r="D125" s="53"/>
      <c r="E125" s="53"/>
      <c r="F125" s="53"/>
      <c r="G125" s="54"/>
      <c r="H125" s="3"/>
    </row>
    <row r="126" spans="1:8" ht="12.75" x14ac:dyDescent="0.2">
      <c r="A126" s="55" t="s">
        <v>121</v>
      </c>
      <c r="B126" s="55"/>
      <c r="C126" s="55"/>
      <c r="D126" s="55"/>
      <c r="E126" s="55"/>
      <c r="F126" s="55"/>
      <c r="G126" s="55"/>
      <c r="H126" s="36"/>
    </row>
    <row r="127" spans="1:8" ht="12.75" x14ac:dyDescent="0.2">
      <c r="A127" s="15" t="s">
        <v>11</v>
      </c>
      <c r="B127" s="36"/>
      <c r="C127" s="36"/>
      <c r="D127" s="36"/>
      <c r="E127" s="36"/>
      <c r="F127" s="36"/>
      <c r="G127" s="36"/>
      <c r="H127" s="36"/>
    </row>
    <row r="128" spans="1:8" ht="76.5" x14ac:dyDescent="0.2">
      <c r="A128" s="41" t="s">
        <v>127</v>
      </c>
      <c r="B128" s="43" t="s">
        <v>9</v>
      </c>
      <c r="C128" s="43" t="s">
        <v>13</v>
      </c>
      <c r="D128" s="21">
        <v>42534</v>
      </c>
      <c r="E128" s="21">
        <v>42534</v>
      </c>
      <c r="F128" s="36">
        <v>3</v>
      </c>
      <c r="G128" s="36" t="s">
        <v>14</v>
      </c>
      <c r="H128" s="36"/>
    </row>
    <row r="129" spans="1:8" ht="51" x14ac:dyDescent="0.2">
      <c r="A129" s="41" t="s">
        <v>66</v>
      </c>
      <c r="B129" s="43" t="s">
        <v>9</v>
      </c>
      <c r="C129" s="43" t="s">
        <v>13</v>
      </c>
      <c r="D129" s="21">
        <v>42537</v>
      </c>
      <c r="E129" s="21">
        <v>42537</v>
      </c>
      <c r="F129" s="36">
        <v>3</v>
      </c>
      <c r="G129" s="36" t="s">
        <v>14</v>
      </c>
      <c r="H129" s="36"/>
    </row>
    <row r="130" spans="1:8" ht="12.75" x14ac:dyDescent="0.2">
      <c r="A130" s="41"/>
      <c r="B130" s="43"/>
      <c r="C130" s="43"/>
      <c r="D130" s="21"/>
      <c r="E130" s="21"/>
      <c r="F130" s="36"/>
      <c r="G130" s="36"/>
      <c r="H130" s="36"/>
    </row>
    <row r="131" spans="1:8" ht="12.75" x14ac:dyDescent="0.2">
      <c r="A131" s="15" t="s">
        <v>19</v>
      </c>
      <c r="B131" s="36"/>
      <c r="C131" s="36"/>
      <c r="D131" s="36"/>
      <c r="H131" s="36"/>
    </row>
    <row r="132" spans="1:8" ht="14.25" x14ac:dyDescent="0.2">
      <c r="A132" s="38" t="s">
        <v>45</v>
      </c>
      <c r="B132" s="36" t="s">
        <v>9</v>
      </c>
      <c r="C132" s="36" t="s">
        <v>22</v>
      </c>
      <c r="D132" s="21">
        <v>42311</v>
      </c>
      <c r="E132" s="21">
        <v>42311</v>
      </c>
      <c r="F132" s="36">
        <v>2</v>
      </c>
      <c r="G132" s="37"/>
      <c r="H132" s="36"/>
    </row>
    <row r="133" spans="1:8" ht="14.25" x14ac:dyDescent="0.2">
      <c r="A133" s="38" t="s">
        <v>46</v>
      </c>
      <c r="B133" s="36" t="s">
        <v>9</v>
      </c>
      <c r="C133" s="36" t="s">
        <v>22</v>
      </c>
      <c r="D133" s="21">
        <v>42310</v>
      </c>
      <c r="E133" s="21">
        <v>42314</v>
      </c>
      <c r="F133" s="36">
        <v>6</v>
      </c>
      <c r="G133" s="37"/>
      <c r="H133" s="36"/>
    </row>
    <row r="134" spans="1:8" ht="14.25" x14ac:dyDescent="0.2">
      <c r="A134" s="38" t="s">
        <v>47</v>
      </c>
      <c r="B134" s="36" t="s">
        <v>9</v>
      </c>
      <c r="C134" s="36" t="s">
        <v>22</v>
      </c>
      <c r="D134" s="21">
        <v>42303</v>
      </c>
      <c r="E134" s="21">
        <v>42303</v>
      </c>
      <c r="F134" s="36">
        <v>2</v>
      </c>
      <c r="G134" s="37"/>
      <c r="H134" s="36"/>
    </row>
    <row r="135" spans="1:8" ht="14.25" x14ac:dyDescent="0.2">
      <c r="A135" s="15" t="s">
        <v>28</v>
      </c>
      <c r="B135" s="36"/>
      <c r="C135" s="36"/>
      <c r="D135" s="36"/>
      <c r="E135" s="36"/>
      <c r="F135" s="36"/>
      <c r="G135" s="37"/>
      <c r="H135" s="36"/>
    </row>
    <row r="136" spans="1:8" ht="12.75" x14ac:dyDescent="0.2">
      <c r="A136" s="51" t="s">
        <v>96</v>
      </c>
      <c r="B136" s="51"/>
      <c r="C136" s="51"/>
      <c r="D136" s="51"/>
      <c r="E136" s="51"/>
      <c r="F136" s="51"/>
      <c r="G136" s="52"/>
      <c r="H136" s="36"/>
    </row>
    <row r="137" spans="1:8" ht="14.25" x14ac:dyDescent="0.2">
      <c r="A137" s="41" t="s">
        <v>98</v>
      </c>
      <c r="B137" s="36" t="s">
        <v>10</v>
      </c>
      <c r="C137" s="36" t="s">
        <v>29</v>
      </c>
      <c r="D137" s="21">
        <v>42521</v>
      </c>
      <c r="E137" s="21">
        <v>42521</v>
      </c>
      <c r="F137" s="36">
        <v>1</v>
      </c>
      <c r="G137" s="46" t="s">
        <v>54</v>
      </c>
      <c r="H137" s="36"/>
    </row>
    <row r="138" spans="1:8" ht="14.25" x14ac:dyDescent="0.2">
      <c r="A138" s="41" t="s">
        <v>99</v>
      </c>
      <c r="B138" s="36" t="s">
        <v>10</v>
      </c>
      <c r="C138" s="36" t="s">
        <v>29</v>
      </c>
      <c r="D138" s="21">
        <v>42521</v>
      </c>
      <c r="E138" s="21">
        <v>42521</v>
      </c>
      <c r="F138" s="36">
        <v>1</v>
      </c>
      <c r="G138" s="46" t="s">
        <v>54</v>
      </c>
      <c r="H138" s="36"/>
    </row>
    <row r="139" spans="1:8" ht="14.25" x14ac:dyDescent="0.2">
      <c r="A139" s="41" t="s">
        <v>100</v>
      </c>
      <c r="B139" s="36" t="s">
        <v>10</v>
      </c>
      <c r="C139" s="36" t="s">
        <v>29</v>
      </c>
      <c r="D139" s="21">
        <v>42522</v>
      </c>
      <c r="E139" s="21">
        <v>42522</v>
      </c>
      <c r="F139" s="36">
        <v>1</v>
      </c>
      <c r="G139" s="46" t="s">
        <v>54</v>
      </c>
      <c r="H139" s="36"/>
    </row>
    <row r="140" spans="1:8" ht="14.25" x14ac:dyDescent="0.2">
      <c r="A140" s="41" t="s">
        <v>101</v>
      </c>
      <c r="B140" s="36" t="s">
        <v>10</v>
      </c>
      <c r="C140" s="36" t="s">
        <v>29</v>
      </c>
      <c r="D140" s="21">
        <v>42522</v>
      </c>
      <c r="E140" s="21">
        <v>42522</v>
      </c>
      <c r="F140" s="36">
        <v>1</v>
      </c>
      <c r="G140" s="46" t="s">
        <v>54</v>
      </c>
      <c r="H140" s="36"/>
    </row>
    <row r="141" spans="1:8" ht="12.75" x14ac:dyDescent="0.2">
      <c r="A141" s="48" t="s">
        <v>91</v>
      </c>
      <c r="B141" s="36"/>
      <c r="C141" s="36"/>
      <c r="D141" s="21"/>
      <c r="E141" s="21"/>
      <c r="F141" s="36"/>
      <c r="G141" s="36"/>
      <c r="H141" s="36"/>
    </row>
    <row r="142" spans="1:8" ht="12.75" x14ac:dyDescent="0.2">
      <c r="A142" s="51" t="s">
        <v>116</v>
      </c>
      <c r="B142" s="51"/>
      <c r="C142" s="51"/>
      <c r="D142" s="51"/>
      <c r="E142" s="51"/>
      <c r="F142" s="51"/>
      <c r="G142" s="52"/>
      <c r="H142" s="36"/>
    </row>
    <row r="143" spans="1:8" ht="51" x14ac:dyDescent="0.2">
      <c r="A143" s="41" t="s">
        <v>104</v>
      </c>
      <c r="B143" s="36" t="s">
        <v>10</v>
      </c>
      <c r="C143" s="36" t="s">
        <v>29</v>
      </c>
      <c r="D143" s="21">
        <v>42526</v>
      </c>
      <c r="E143" s="21">
        <v>42527</v>
      </c>
      <c r="F143" s="36">
        <v>2</v>
      </c>
      <c r="G143" s="46" t="s">
        <v>55</v>
      </c>
      <c r="H143" s="36"/>
    </row>
    <row r="144" spans="1:8" ht="63.75" x14ac:dyDescent="0.2">
      <c r="A144" s="41" t="s">
        <v>105</v>
      </c>
      <c r="B144" s="36" t="s">
        <v>10</v>
      </c>
      <c r="C144" s="36" t="s">
        <v>29</v>
      </c>
      <c r="D144" s="21">
        <v>42528</v>
      </c>
      <c r="E144" s="21">
        <v>42529</v>
      </c>
      <c r="F144" s="36">
        <v>2</v>
      </c>
      <c r="G144" s="46" t="s">
        <v>55</v>
      </c>
      <c r="H144" s="36"/>
    </row>
    <row r="145" spans="1:8" ht="12.75" x14ac:dyDescent="0.2">
      <c r="A145" s="48" t="s">
        <v>91</v>
      </c>
      <c r="B145" s="36"/>
      <c r="C145" s="36"/>
      <c r="D145" s="21"/>
      <c r="E145" s="21"/>
      <c r="F145" s="36"/>
      <c r="G145" s="36"/>
      <c r="H145" s="36"/>
    </row>
    <row r="146" spans="1:8" s="50" customFormat="1" ht="12.75" x14ac:dyDescent="0.2"/>
    <row r="147" spans="1:8" ht="12.75" x14ac:dyDescent="0.2">
      <c r="A147" s="15" t="s">
        <v>40</v>
      </c>
      <c r="B147" s="36"/>
      <c r="C147" s="36"/>
      <c r="D147" s="36"/>
      <c r="E147" s="36"/>
      <c r="F147" s="36"/>
      <c r="G147" s="36"/>
      <c r="H147" s="36"/>
    </row>
    <row r="148" spans="1:8" ht="12.75" x14ac:dyDescent="0.2">
      <c r="A148" s="20" t="s">
        <v>41</v>
      </c>
      <c r="B148" s="36" t="s">
        <v>10</v>
      </c>
      <c r="C148" s="36" t="s">
        <v>42</v>
      </c>
      <c r="D148" s="21">
        <v>42306</v>
      </c>
      <c r="E148" s="21">
        <v>42307</v>
      </c>
      <c r="F148" s="36">
        <v>2</v>
      </c>
      <c r="G148" s="36"/>
      <c r="H148" s="36"/>
    </row>
    <row r="149" spans="1:8" ht="12.75" x14ac:dyDescent="0.2">
      <c r="A149" s="15" t="s">
        <v>34</v>
      </c>
      <c r="B149" s="36"/>
      <c r="C149" s="36"/>
      <c r="D149" s="36"/>
      <c r="E149" s="36"/>
      <c r="F149" s="36"/>
      <c r="G149" s="36"/>
      <c r="H149" s="36"/>
    </row>
    <row r="150" spans="1:8" ht="12.75" x14ac:dyDescent="0.2">
      <c r="A150" s="20" t="s">
        <v>44</v>
      </c>
      <c r="B150" s="36" t="s">
        <v>10</v>
      </c>
      <c r="C150" s="36" t="s">
        <v>35</v>
      </c>
      <c r="D150" s="21">
        <v>42306</v>
      </c>
      <c r="E150" s="21">
        <v>42307</v>
      </c>
      <c r="F150" s="36">
        <v>2</v>
      </c>
      <c r="G150" s="36"/>
      <c r="H150" s="36"/>
    </row>
    <row r="151" spans="1:8" ht="12.75" x14ac:dyDescent="0.2">
      <c r="A151" s="15" t="s">
        <v>30</v>
      </c>
      <c r="B151" s="36"/>
      <c r="C151" s="36"/>
      <c r="D151" s="36"/>
      <c r="E151" s="36"/>
      <c r="F151" s="36"/>
      <c r="G151" s="36"/>
      <c r="H151" s="36"/>
    </row>
    <row r="152" spans="1:8" ht="12.75" x14ac:dyDescent="0.2">
      <c r="A152" s="38" t="s">
        <v>31</v>
      </c>
      <c r="B152" s="36" t="s">
        <v>10</v>
      </c>
      <c r="C152" s="36" t="s">
        <v>32</v>
      </c>
      <c r="D152" s="21">
        <v>42306</v>
      </c>
      <c r="E152" s="21">
        <v>42307</v>
      </c>
      <c r="F152" s="36">
        <v>2</v>
      </c>
      <c r="G152" s="36"/>
      <c r="H152" s="36"/>
    </row>
    <row r="153" spans="1:8" ht="12.75" x14ac:dyDescent="0.2">
      <c r="A153" s="38" t="s">
        <v>33</v>
      </c>
      <c r="B153" s="36" t="s">
        <v>10</v>
      </c>
      <c r="C153" s="36" t="s">
        <v>32</v>
      </c>
      <c r="D153" s="21">
        <v>42306</v>
      </c>
      <c r="E153" s="21">
        <v>42307</v>
      </c>
      <c r="F153" s="36">
        <v>2</v>
      </c>
      <c r="G153" s="36"/>
      <c r="H153" s="36"/>
    </row>
    <row r="154" spans="1:8" ht="12.75" x14ac:dyDescent="0.2">
      <c r="A154" s="15" t="s">
        <v>36</v>
      </c>
      <c r="B154" s="36"/>
      <c r="C154" s="36"/>
      <c r="D154" s="21"/>
      <c r="E154" s="21"/>
      <c r="F154" s="36"/>
      <c r="G154" s="36"/>
      <c r="H154" s="36"/>
    </row>
    <row r="155" spans="1:8" ht="12.75" x14ac:dyDescent="0.2">
      <c r="A155" s="35" t="s">
        <v>37</v>
      </c>
      <c r="B155" s="36" t="s">
        <v>9</v>
      </c>
      <c r="C155" s="31" t="s">
        <v>38</v>
      </c>
      <c r="D155" s="21">
        <v>42307</v>
      </c>
      <c r="E155" s="21">
        <v>42307</v>
      </c>
      <c r="F155" s="36">
        <v>1</v>
      </c>
      <c r="G155" s="36"/>
      <c r="H155" s="36"/>
    </row>
    <row r="156" spans="1:8" ht="12.75" x14ac:dyDescent="0.2">
      <c r="A156" s="38" t="s">
        <v>39</v>
      </c>
      <c r="B156" s="36" t="s">
        <v>9</v>
      </c>
      <c r="C156" s="31" t="s">
        <v>38</v>
      </c>
      <c r="D156" s="21">
        <v>42307</v>
      </c>
      <c r="E156" s="21">
        <v>42307</v>
      </c>
      <c r="F156" s="36">
        <v>1</v>
      </c>
      <c r="G156" s="36"/>
      <c r="H156" s="36"/>
    </row>
    <row r="157" spans="1:8" ht="12.75" x14ac:dyDescent="0.2">
      <c r="A157" s="53" t="s">
        <v>122</v>
      </c>
      <c r="B157" s="53"/>
      <c r="C157" s="53"/>
      <c r="D157" s="53"/>
      <c r="E157" s="53"/>
      <c r="F157" s="53"/>
      <c r="G157" s="54"/>
      <c r="H157" s="36"/>
    </row>
    <row r="158" spans="1:8" ht="12.75" x14ac:dyDescent="0.2">
      <c r="A158" s="55" t="s">
        <v>123</v>
      </c>
      <c r="B158" s="55"/>
      <c r="C158" s="55"/>
      <c r="D158" s="55"/>
      <c r="E158" s="55"/>
      <c r="F158" s="55"/>
      <c r="G158" s="55"/>
      <c r="H158" s="36"/>
    </row>
    <row r="159" spans="1:8" ht="12.75" x14ac:dyDescent="0.2">
      <c r="A159" s="15" t="s">
        <v>11</v>
      </c>
      <c r="B159" s="36"/>
      <c r="C159" s="36"/>
      <c r="D159" s="36"/>
      <c r="E159" s="36"/>
      <c r="F159" s="36"/>
      <c r="G159" s="36"/>
      <c r="H159" s="36"/>
    </row>
    <row r="160" spans="1:8" ht="76.5" x14ac:dyDescent="0.2">
      <c r="A160" s="41" t="s">
        <v>118</v>
      </c>
      <c r="B160" s="43" t="s">
        <v>9</v>
      </c>
      <c r="C160" s="43" t="s">
        <v>13</v>
      </c>
      <c r="D160" s="21">
        <v>42534</v>
      </c>
      <c r="E160" s="21">
        <v>42534</v>
      </c>
      <c r="F160" s="36">
        <v>3</v>
      </c>
      <c r="G160" s="36" t="s">
        <v>14</v>
      </c>
      <c r="H160" s="36"/>
    </row>
    <row r="161" spans="1:8" ht="51" x14ac:dyDescent="0.2">
      <c r="A161" s="41" t="s">
        <v>66</v>
      </c>
      <c r="B161" s="43" t="s">
        <v>9</v>
      </c>
      <c r="C161" s="43" t="s">
        <v>13</v>
      </c>
      <c r="D161" s="21">
        <v>42537</v>
      </c>
      <c r="E161" s="21">
        <v>42537</v>
      </c>
      <c r="F161" s="36">
        <v>3</v>
      </c>
      <c r="G161" s="36" t="s">
        <v>14</v>
      </c>
      <c r="H161" s="36"/>
    </row>
    <row r="162" spans="1:8" ht="12.75" x14ac:dyDescent="0.2">
      <c r="A162" s="41"/>
      <c r="B162" s="43"/>
      <c r="C162" s="43"/>
      <c r="D162" s="21"/>
      <c r="E162" s="21"/>
      <c r="F162" s="36"/>
      <c r="G162" s="36"/>
      <c r="H162" s="36"/>
    </row>
    <row r="163" spans="1:8" ht="12.75" x14ac:dyDescent="0.2">
      <c r="A163" s="15" t="s">
        <v>19</v>
      </c>
      <c r="B163" s="36"/>
      <c r="C163" s="36"/>
      <c r="D163" s="36"/>
      <c r="H163" s="36"/>
    </row>
    <row r="164" spans="1:8" ht="14.25" x14ac:dyDescent="0.2">
      <c r="A164" s="38" t="s">
        <v>45</v>
      </c>
      <c r="B164" s="36" t="s">
        <v>9</v>
      </c>
      <c r="C164" s="36" t="s">
        <v>22</v>
      </c>
      <c r="D164" s="21">
        <v>42311</v>
      </c>
      <c r="E164" s="21">
        <v>42311</v>
      </c>
      <c r="F164" s="36">
        <v>2</v>
      </c>
      <c r="G164" s="37"/>
      <c r="H164" s="36"/>
    </row>
    <row r="165" spans="1:8" ht="14.25" x14ac:dyDescent="0.2">
      <c r="A165" s="38" t="s">
        <v>46</v>
      </c>
      <c r="B165" s="36" t="s">
        <v>9</v>
      </c>
      <c r="C165" s="36" t="s">
        <v>22</v>
      </c>
      <c r="D165" s="21">
        <v>42310</v>
      </c>
      <c r="E165" s="21">
        <v>42314</v>
      </c>
      <c r="F165" s="36">
        <v>6</v>
      </c>
      <c r="G165" s="37"/>
      <c r="H165" s="36"/>
    </row>
    <row r="166" spans="1:8" ht="14.25" x14ac:dyDescent="0.2">
      <c r="A166" s="38" t="s">
        <v>47</v>
      </c>
      <c r="B166" s="36" t="s">
        <v>9</v>
      </c>
      <c r="C166" s="36" t="s">
        <v>22</v>
      </c>
      <c r="D166" s="21">
        <v>42303</v>
      </c>
      <c r="E166" s="21">
        <v>42303</v>
      </c>
      <c r="F166" s="36">
        <v>2</v>
      </c>
      <c r="G166" s="37"/>
      <c r="H166" s="36"/>
    </row>
    <row r="167" spans="1:8" ht="14.25" x14ac:dyDescent="0.2">
      <c r="A167" s="15" t="s">
        <v>28</v>
      </c>
      <c r="B167" s="36"/>
      <c r="C167" s="36"/>
      <c r="D167" s="36"/>
      <c r="E167" s="36"/>
      <c r="F167" s="36"/>
      <c r="G167" s="37"/>
      <c r="H167" s="36"/>
    </row>
    <row r="168" spans="1:8" ht="12.75" x14ac:dyDescent="0.2">
      <c r="A168" s="51" t="s">
        <v>139</v>
      </c>
      <c r="B168" s="51"/>
      <c r="C168" s="51"/>
      <c r="D168" s="51"/>
      <c r="E168" s="51"/>
      <c r="F168" s="51"/>
      <c r="G168" s="52"/>
      <c r="H168" s="36"/>
    </row>
    <row r="169" spans="1:8" ht="12.75" x14ac:dyDescent="0.2">
      <c r="A169" s="41" t="s">
        <v>128</v>
      </c>
      <c r="B169" s="36" t="s">
        <v>10</v>
      </c>
      <c r="C169" s="36" t="s">
        <v>29</v>
      </c>
      <c r="D169" s="21">
        <v>42303</v>
      </c>
      <c r="E169" s="21">
        <v>42303</v>
      </c>
      <c r="F169" s="36">
        <v>1</v>
      </c>
      <c r="G169" s="36"/>
      <c r="H169" s="36"/>
    </row>
    <row r="170" spans="1:8" ht="12.75" x14ac:dyDescent="0.2">
      <c r="A170" s="41" t="s">
        <v>131</v>
      </c>
      <c r="B170" s="36" t="s">
        <v>10</v>
      </c>
      <c r="C170" s="36" t="s">
        <v>29</v>
      </c>
      <c r="D170" s="21">
        <v>42304</v>
      </c>
      <c r="E170" s="21">
        <v>42304</v>
      </c>
      <c r="F170" s="36">
        <v>3</v>
      </c>
      <c r="G170" s="36"/>
      <c r="H170" s="36"/>
    </row>
    <row r="171" spans="1:8" ht="12.75" x14ac:dyDescent="0.2">
      <c r="A171" s="41" t="s">
        <v>132</v>
      </c>
      <c r="B171" s="36" t="s">
        <v>10</v>
      </c>
      <c r="C171" s="36" t="s">
        <v>29</v>
      </c>
      <c r="D171" s="21">
        <v>42304</v>
      </c>
      <c r="E171" s="21">
        <v>42304</v>
      </c>
      <c r="F171" s="36">
        <v>3</v>
      </c>
      <c r="G171" s="36"/>
      <c r="H171" s="36"/>
    </row>
    <row r="172" spans="1:8" ht="12.75" x14ac:dyDescent="0.2">
      <c r="A172" s="41" t="s">
        <v>129</v>
      </c>
      <c r="B172" s="36" t="s">
        <v>10</v>
      </c>
      <c r="C172" s="36" t="s">
        <v>29</v>
      </c>
      <c r="D172" s="21">
        <v>42303</v>
      </c>
      <c r="E172" s="21">
        <v>42304</v>
      </c>
      <c r="F172" s="36">
        <v>4</v>
      </c>
      <c r="G172" s="36"/>
      <c r="H172" s="36"/>
    </row>
    <row r="173" spans="1:8" ht="12.75" x14ac:dyDescent="0.2">
      <c r="A173" s="41" t="s">
        <v>130</v>
      </c>
      <c r="B173" s="36" t="s">
        <v>10</v>
      </c>
      <c r="C173" s="36" t="s">
        <v>29</v>
      </c>
      <c r="D173" s="21">
        <v>42303</v>
      </c>
      <c r="E173" s="21">
        <v>42304</v>
      </c>
      <c r="F173" s="36">
        <v>4</v>
      </c>
      <c r="G173" s="36"/>
      <c r="H173" s="36"/>
    </row>
    <row r="174" spans="1:8" ht="12.75" x14ac:dyDescent="0.2">
      <c r="A174" s="51" t="s">
        <v>138</v>
      </c>
      <c r="B174" s="51"/>
      <c r="C174" s="51"/>
      <c r="D174" s="51"/>
      <c r="E174" s="51"/>
      <c r="F174" s="51"/>
      <c r="G174" s="52"/>
      <c r="H174" s="36"/>
    </row>
    <row r="175" spans="1:8" ht="14.25" x14ac:dyDescent="0.2">
      <c r="A175" s="41" t="s">
        <v>106</v>
      </c>
      <c r="B175" s="36" t="s">
        <v>10</v>
      </c>
      <c r="C175" s="36" t="s">
        <v>29</v>
      </c>
      <c r="D175" s="21">
        <v>42527</v>
      </c>
      <c r="E175" s="21">
        <v>42527</v>
      </c>
      <c r="F175" s="36">
        <v>2</v>
      </c>
      <c r="G175" s="46" t="s">
        <v>54</v>
      </c>
      <c r="H175" s="36"/>
    </row>
    <row r="176" spans="1:8" ht="14.25" x14ac:dyDescent="0.2">
      <c r="A176" s="41" t="s">
        <v>107</v>
      </c>
      <c r="B176" s="36" t="s">
        <v>10</v>
      </c>
      <c r="C176" s="36" t="s">
        <v>29</v>
      </c>
      <c r="D176" s="21">
        <v>42528</v>
      </c>
      <c r="E176" s="21">
        <v>42528</v>
      </c>
      <c r="F176" s="36">
        <v>2</v>
      </c>
      <c r="G176" s="46" t="s">
        <v>54</v>
      </c>
      <c r="H176" s="36"/>
    </row>
    <row r="177" spans="1:8" ht="14.25" x14ac:dyDescent="0.2">
      <c r="A177" s="41" t="s">
        <v>108</v>
      </c>
      <c r="B177" s="36" t="s">
        <v>10</v>
      </c>
      <c r="C177" s="36" t="s">
        <v>29</v>
      </c>
      <c r="D177" s="21">
        <v>42529</v>
      </c>
      <c r="E177" s="21">
        <v>42529</v>
      </c>
      <c r="F177" s="36">
        <v>2</v>
      </c>
      <c r="G177" s="46" t="s">
        <v>54</v>
      </c>
      <c r="H177" s="36"/>
    </row>
    <row r="178" spans="1:8" ht="14.25" x14ac:dyDescent="0.2">
      <c r="A178" s="41" t="s">
        <v>109</v>
      </c>
      <c r="B178" s="36" t="s">
        <v>10</v>
      </c>
      <c r="C178" s="36" t="s">
        <v>29</v>
      </c>
      <c r="D178" s="21">
        <v>42530</v>
      </c>
      <c r="E178" s="21">
        <v>42530</v>
      </c>
      <c r="F178" s="36">
        <v>2</v>
      </c>
      <c r="G178" s="46" t="s">
        <v>54</v>
      </c>
      <c r="H178" s="36"/>
    </row>
    <row r="179" spans="1:8" ht="12.75" x14ac:dyDescent="0.2">
      <c r="A179" s="51" t="s">
        <v>141</v>
      </c>
      <c r="B179" s="51"/>
      <c r="C179" s="51"/>
      <c r="D179" s="51"/>
      <c r="E179" s="51"/>
      <c r="F179" s="51"/>
      <c r="G179" s="52"/>
      <c r="H179" s="36"/>
    </row>
    <row r="180" spans="1:8" ht="14.25" x14ac:dyDescent="0.2">
      <c r="A180" s="41"/>
      <c r="B180" s="36"/>
      <c r="C180" s="36"/>
      <c r="D180" s="21"/>
      <c r="E180" s="21"/>
      <c r="F180" s="36"/>
      <c r="G180" s="46"/>
      <c r="H180" s="36"/>
    </row>
    <row r="181" spans="1:8" ht="12.75" x14ac:dyDescent="0.2">
      <c r="A181" s="15" t="s">
        <v>40</v>
      </c>
      <c r="B181" s="36"/>
      <c r="C181" s="36"/>
      <c r="D181" s="36"/>
      <c r="E181" s="36"/>
      <c r="F181" s="36"/>
      <c r="G181" s="36"/>
      <c r="H181" s="36"/>
    </row>
    <row r="182" spans="1:8" ht="12.75" x14ac:dyDescent="0.2">
      <c r="A182" s="20" t="s">
        <v>41</v>
      </c>
      <c r="B182" s="36" t="s">
        <v>10</v>
      </c>
      <c r="C182" s="36" t="s">
        <v>42</v>
      </c>
      <c r="D182" s="21">
        <v>42306</v>
      </c>
      <c r="E182" s="21">
        <v>42307</v>
      </c>
      <c r="F182" s="36">
        <v>2</v>
      </c>
      <c r="G182" s="36"/>
      <c r="H182" s="36"/>
    </row>
    <row r="183" spans="1:8" ht="12.75" x14ac:dyDescent="0.2">
      <c r="A183" s="15" t="s">
        <v>34</v>
      </c>
      <c r="B183" s="36"/>
      <c r="C183" s="36"/>
      <c r="D183" s="36"/>
      <c r="E183" s="36"/>
      <c r="F183" s="36"/>
      <c r="G183" s="36"/>
      <c r="H183" s="36"/>
    </row>
    <row r="184" spans="1:8" ht="12.75" x14ac:dyDescent="0.2">
      <c r="A184" s="20" t="s">
        <v>44</v>
      </c>
      <c r="B184" s="36" t="s">
        <v>10</v>
      </c>
      <c r="C184" s="36" t="s">
        <v>35</v>
      </c>
      <c r="D184" s="21">
        <v>42306</v>
      </c>
      <c r="E184" s="21">
        <v>42307</v>
      </c>
      <c r="F184" s="36">
        <v>2</v>
      </c>
      <c r="G184" s="36"/>
      <c r="H184" s="36"/>
    </row>
    <row r="185" spans="1:8" ht="12.75" x14ac:dyDescent="0.2">
      <c r="A185" s="15" t="s">
        <v>30</v>
      </c>
      <c r="B185" s="36"/>
      <c r="C185" s="36"/>
      <c r="D185" s="36"/>
      <c r="E185" s="36"/>
      <c r="F185" s="36"/>
      <c r="G185" s="36"/>
      <c r="H185" s="36"/>
    </row>
    <row r="186" spans="1:8" ht="12.75" x14ac:dyDescent="0.2">
      <c r="A186" s="38" t="s">
        <v>31</v>
      </c>
      <c r="B186" s="36" t="s">
        <v>10</v>
      </c>
      <c r="C186" s="23" t="s">
        <v>32</v>
      </c>
      <c r="D186" s="21">
        <v>42306</v>
      </c>
      <c r="E186" s="21">
        <v>42307</v>
      </c>
      <c r="F186" s="36">
        <v>2</v>
      </c>
      <c r="G186" s="36"/>
      <c r="H186" s="36"/>
    </row>
    <row r="187" spans="1:8" ht="12.75" x14ac:dyDescent="0.2">
      <c r="A187" s="38" t="s">
        <v>33</v>
      </c>
      <c r="B187" s="36" t="s">
        <v>10</v>
      </c>
      <c r="C187" s="23" t="s">
        <v>32</v>
      </c>
      <c r="D187" s="21">
        <v>42306</v>
      </c>
      <c r="E187" s="21">
        <v>42307</v>
      </c>
      <c r="F187" s="36">
        <v>2</v>
      </c>
      <c r="G187" s="36"/>
      <c r="H187" s="36"/>
    </row>
    <row r="188" spans="1:8" ht="12.75" x14ac:dyDescent="0.2">
      <c r="A188" s="15" t="s">
        <v>36</v>
      </c>
      <c r="B188" s="36"/>
      <c r="C188" s="36"/>
      <c r="D188" s="21"/>
      <c r="E188" s="21"/>
      <c r="F188" s="36"/>
      <c r="G188" s="36"/>
      <c r="H188" s="36"/>
    </row>
    <row r="189" spans="1:8" ht="12.75" x14ac:dyDescent="0.2">
      <c r="A189" s="35" t="s">
        <v>37</v>
      </c>
      <c r="B189" s="36" t="s">
        <v>9</v>
      </c>
      <c r="C189" s="31" t="s">
        <v>38</v>
      </c>
      <c r="D189" s="21">
        <v>42307</v>
      </c>
      <c r="E189" s="21">
        <v>42307</v>
      </c>
      <c r="F189" s="36">
        <v>1</v>
      </c>
      <c r="G189" s="36"/>
      <c r="H189" s="36"/>
    </row>
    <row r="190" spans="1:8" ht="12.75" x14ac:dyDescent="0.2">
      <c r="A190" s="38" t="s">
        <v>39</v>
      </c>
      <c r="B190" s="36" t="s">
        <v>9</v>
      </c>
      <c r="C190" s="31" t="s">
        <v>38</v>
      </c>
      <c r="D190" s="21">
        <v>42307</v>
      </c>
      <c r="E190" s="21">
        <v>42307</v>
      </c>
      <c r="F190" s="36">
        <v>1</v>
      </c>
      <c r="G190" s="36"/>
      <c r="H190" s="36"/>
    </row>
    <row r="191" spans="1:8" ht="12.75" x14ac:dyDescent="0.2">
      <c r="A191" s="53" t="s">
        <v>124</v>
      </c>
      <c r="B191" s="53"/>
      <c r="C191" s="53"/>
      <c r="D191" s="53"/>
      <c r="E191" s="53"/>
      <c r="F191" s="53"/>
      <c r="G191" s="54"/>
      <c r="H191" s="36"/>
    </row>
    <row r="192" spans="1:8" ht="12.75" x14ac:dyDescent="0.2">
      <c r="A192" s="55" t="s">
        <v>125</v>
      </c>
      <c r="B192" s="55"/>
      <c r="C192" s="55"/>
      <c r="D192" s="55"/>
      <c r="E192" s="55"/>
      <c r="F192" s="55"/>
      <c r="G192" s="55"/>
      <c r="H192" s="36"/>
    </row>
    <row r="193" spans="1:8" ht="12.75" x14ac:dyDescent="0.2">
      <c r="A193" s="15" t="s">
        <v>11</v>
      </c>
      <c r="B193" s="36"/>
      <c r="C193" s="36"/>
      <c r="D193" s="36"/>
      <c r="E193" s="36"/>
      <c r="F193" s="36"/>
      <c r="G193" s="36"/>
      <c r="H193" s="36"/>
    </row>
    <row r="194" spans="1:8" ht="76.5" x14ac:dyDescent="0.2">
      <c r="A194" s="41" t="s">
        <v>118</v>
      </c>
      <c r="B194" s="43" t="s">
        <v>9</v>
      </c>
      <c r="C194" s="43" t="s">
        <v>13</v>
      </c>
      <c r="D194" s="21">
        <v>42534</v>
      </c>
      <c r="E194" s="21">
        <v>42534</v>
      </c>
      <c r="F194" s="36">
        <v>3</v>
      </c>
      <c r="G194" s="36" t="s">
        <v>14</v>
      </c>
      <c r="H194" s="36"/>
    </row>
    <row r="195" spans="1:8" ht="51" x14ac:dyDescent="0.2">
      <c r="A195" s="41" t="s">
        <v>66</v>
      </c>
      <c r="B195" s="43" t="s">
        <v>9</v>
      </c>
      <c r="C195" s="43" t="s">
        <v>13</v>
      </c>
      <c r="D195" s="21">
        <v>42537</v>
      </c>
      <c r="E195" s="21">
        <v>42537</v>
      </c>
      <c r="F195" s="36">
        <v>3</v>
      </c>
      <c r="G195" s="36" t="s">
        <v>14</v>
      </c>
      <c r="H195" s="36"/>
    </row>
    <row r="196" spans="1:8" ht="12.75" x14ac:dyDescent="0.2">
      <c r="A196" s="41"/>
      <c r="B196" s="43"/>
      <c r="C196" s="43"/>
      <c r="D196" s="21"/>
      <c r="E196" s="21"/>
      <c r="F196" s="36"/>
      <c r="G196" s="36"/>
      <c r="H196" s="36"/>
    </row>
    <row r="197" spans="1:8" ht="12.75" x14ac:dyDescent="0.2">
      <c r="A197" s="15" t="s">
        <v>19</v>
      </c>
      <c r="B197" s="36"/>
      <c r="C197" s="36"/>
      <c r="D197" s="36"/>
      <c r="H197" s="36"/>
    </row>
    <row r="198" spans="1:8" ht="14.25" x14ac:dyDescent="0.2">
      <c r="A198" s="38" t="s">
        <v>45</v>
      </c>
      <c r="B198" s="36" t="s">
        <v>9</v>
      </c>
      <c r="C198" s="36" t="s">
        <v>22</v>
      </c>
      <c r="D198" s="21">
        <v>42311</v>
      </c>
      <c r="E198" s="21">
        <v>42311</v>
      </c>
      <c r="F198" s="36">
        <v>2</v>
      </c>
      <c r="G198" s="46"/>
      <c r="H198" s="36"/>
    </row>
    <row r="199" spans="1:8" ht="14.25" x14ac:dyDescent="0.2">
      <c r="A199" s="38" t="s">
        <v>46</v>
      </c>
      <c r="B199" s="36" t="s">
        <v>9</v>
      </c>
      <c r="C199" s="36" t="s">
        <v>22</v>
      </c>
      <c r="D199" s="21">
        <v>42310</v>
      </c>
      <c r="E199" s="21">
        <v>42314</v>
      </c>
      <c r="F199" s="36">
        <v>6</v>
      </c>
      <c r="G199" s="46"/>
      <c r="H199" s="36"/>
    </row>
    <row r="200" spans="1:8" ht="14.25" x14ac:dyDescent="0.2">
      <c r="A200" s="38" t="s">
        <v>47</v>
      </c>
      <c r="B200" s="36" t="s">
        <v>9</v>
      </c>
      <c r="C200" s="36" t="s">
        <v>22</v>
      </c>
      <c r="D200" s="21">
        <v>42303</v>
      </c>
      <c r="E200" s="21">
        <v>42303</v>
      </c>
      <c r="F200" s="36">
        <v>2</v>
      </c>
      <c r="G200" s="46"/>
      <c r="H200" s="36"/>
    </row>
    <row r="201" spans="1:8" ht="14.25" x14ac:dyDescent="0.2">
      <c r="A201" s="15" t="s">
        <v>28</v>
      </c>
      <c r="B201" s="36"/>
      <c r="C201" s="36"/>
      <c r="D201" s="36"/>
      <c r="E201" s="36"/>
      <c r="F201" s="36"/>
      <c r="G201" s="46"/>
      <c r="H201" s="36"/>
    </row>
    <row r="202" spans="1:8" ht="12.75" x14ac:dyDescent="0.2">
      <c r="A202" s="51" t="s">
        <v>96</v>
      </c>
      <c r="B202" s="51"/>
      <c r="C202" s="51"/>
      <c r="D202" s="51"/>
      <c r="E202" s="51"/>
      <c r="F202" s="51"/>
      <c r="G202" s="52"/>
      <c r="H202" s="36"/>
    </row>
    <row r="203" spans="1:8" ht="12.75" x14ac:dyDescent="0.2">
      <c r="A203" s="41" t="s">
        <v>136</v>
      </c>
      <c r="B203" s="36" t="s">
        <v>10</v>
      </c>
      <c r="C203" s="36" t="s">
        <v>29</v>
      </c>
      <c r="D203" s="21">
        <v>42303</v>
      </c>
      <c r="E203" s="21">
        <v>42303</v>
      </c>
      <c r="F203" s="36">
        <v>1</v>
      </c>
      <c r="G203" s="36"/>
      <c r="H203" s="36"/>
    </row>
    <row r="204" spans="1:8" ht="12.75" x14ac:dyDescent="0.2">
      <c r="A204" s="41"/>
      <c r="B204" s="36" t="s">
        <v>10</v>
      </c>
      <c r="C204" s="36" t="s">
        <v>29</v>
      </c>
      <c r="D204" s="21">
        <v>42304</v>
      </c>
      <c r="E204" s="21">
        <v>42304</v>
      </c>
      <c r="F204" s="36">
        <v>3</v>
      </c>
      <c r="G204" s="36"/>
      <c r="H204" s="36"/>
    </row>
    <row r="205" spans="1:8" ht="12.75" x14ac:dyDescent="0.2">
      <c r="A205" s="41"/>
      <c r="B205" s="36" t="s">
        <v>10</v>
      </c>
      <c r="C205" s="36" t="s">
        <v>29</v>
      </c>
      <c r="D205" s="21">
        <v>42304</v>
      </c>
      <c r="E205" s="21">
        <v>42304</v>
      </c>
      <c r="F205" s="36">
        <v>3</v>
      </c>
      <c r="G205" s="36"/>
      <c r="H205" s="36"/>
    </row>
    <row r="206" spans="1:8" ht="12.75" x14ac:dyDescent="0.2">
      <c r="A206" s="51" t="s">
        <v>140</v>
      </c>
      <c r="B206" s="51"/>
      <c r="C206" s="51"/>
      <c r="D206" s="51"/>
      <c r="E206" s="51"/>
      <c r="F206" s="51"/>
      <c r="G206" s="52"/>
      <c r="H206" s="36"/>
    </row>
    <row r="207" spans="1:8" ht="14.25" x14ac:dyDescent="0.2">
      <c r="A207" s="41" t="s">
        <v>137</v>
      </c>
      <c r="B207" s="36" t="s">
        <v>10</v>
      </c>
      <c r="C207" s="36" t="s">
        <v>29</v>
      </c>
      <c r="D207" s="21">
        <v>42527</v>
      </c>
      <c r="E207" s="21">
        <v>42527</v>
      </c>
      <c r="F207" s="36">
        <v>2</v>
      </c>
      <c r="G207" s="46" t="s">
        <v>54</v>
      </c>
      <c r="H207" s="36"/>
    </row>
    <row r="208" spans="1:8" ht="14.25" x14ac:dyDescent="0.2">
      <c r="A208" s="41"/>
      <c r="B208" s="36" t="s">
        <v>10</v>
      </c>
      <c r="C208" s="36" t="s">
        <v>29</v>
      </c>
      <c r="D208" s="21">
        <v>42528</v>
      </c>
      <c r="E208" s="21">
        <v>42528</v>
      </c>
      <c r="F208" s="36">
        <v>2</v>
      </c>
      <c r="G208" s="46" t="s">
        <v>54</v>
      </c>
      <c r="H208" s="36"/>
    </row>
    <row r="209" spans="1:8" ht="14.25" x14ac:dyDescent="0.2">
      <c r="A209" s="41"/>
      <c r="B209" s="36"/>
      <c r="C209" s="36"/>
      <c r="D209" s="21"/>
      <c r="E209" s="21"/>
      <c r="F209" s="36"/>
      <c r="G209" s="46"/>
      <c r="H209" s="36"/>
    </row>
    <row r="210" spans="1:8" ht="12.75" x14ac:dyDescent="0.2">
      <c r="A210" s="15" t="s">
        <v>40</v>
      </c>
      <c r="B210" s="36"/>
      <c r="C210" s="36"/>
      <c r="D210" s="36"/>
      <c r="E210" s="36"/>
      <c r="F210" s="36"/>
      <c r="G210" s="36"/>
      <c r="H210" s="36"/>
    </row>
    <row r="211" spans="1:8" ht="12.75" x14ac:dyDescent="0.2">
      <c r="A211" s="20" t="s">
        <v>41</v>
      </c>
      <c r="B211" s="36" t="s">
        <v>10</v>
      </c>
      <c r="C211" s="36" t="s">
        <v>42</v>
      </c>
      <c r="D211" s="21">
        <v>42306</v>
      </c>
      <c r="E211" s="21">
        <v>42307</v>
      </c>
      <c r="F211" s="36">
        <v>2</v>
      </c>
      <c r="G211" s="36"/>
      <c r="H211" s="36"/>
    </row>
    <row r="212" spans="1:8" ht="12.75" x14ac:dyDescent="0.2">
      <c r="A212" s="15" t="s">
        <v>34</v>
      </c>
      <c r="B212" s="36"/>
      <c r="C212" s="36"/>
      <c r="D212" s="36"/>
      <c r="E212" s="36"/>
      <c r="F212" s="36"/>
      <c r="G212" s="36"/>
      <c r="H212" s="36"/>
    </row>
    <row r="213" spans="1:8" ht="12.75" x14ac:dyDescent="0.2">
      <c r="A213" s="20" t="s">
        <v>44</v>
      </c>
      <c r="B213" s="36" t="s">
        <v>10</v>
      </c>
      <c r="C213" s="36" t="s">
        <v>35</v>
      </c>
      <c r="D213" s="21">
        <v>42306</v>
      </c>
      <c r="E213" s="21">
        <v>42307</v>
      </c>
      <c r="F213" s="36">
        <v>2</v>
      </c>
      <c r="G213" s="36"/>
      <c r="H213" s="36"/>
    </row>
    <row r="214" spans="1:8" ht="12.75" x14ac:dyDescent="0.2">
      <c r="A214" s="15" t="s">
        <v>30</v>
      </c>
      <c r="B214" s="36"/>
      <c r="C214" s="36"/>
      <c r="D214" s="36"/>
      <c r="E214" s="36"/>
      <c r="F214" s="36"/>
      <c r="G214" s="36"/>
      <c r="H214" s="36"/>
    </row>
    <row r="215" spans="1:8" ht="12.75" x14ac:dyDescent="0.2">
      <c r="A215" s="38" t="s">
        <v>31</v>
      </c>
      <c r="B215" s="36" t="s">
        <v>10</v>
      </c>
      <c r="C215" s="36" t="s">
        <v>32</v>
      </c>
      <c r="D215" s="21">
        <v>42306</v>
      </c>
      <c r="E215" s="21">
        <v>42307</v>
      </c>
      <c r="F215" s="36">
        <v>2</v>
      </c>
      <c r="G215" s="36"/>
      <c r="H215" s="36"/>
    </row>
    <row r="216" spans="1:8" ht="12.75" x14ac:dyDescent="0.2">
      <c r="A216" s="38" t="s">
        <v>33</v>
      </c>
      <c r="B216" s="36" t="s">
        <v>10</v>
      </c>
      <c r="C216" s="36" t="s">
        <v>32</v>
      </c>
      <c r="D216" s="21">
        <v>42306</v>
      </c>
      <c r="E216" s="21">
        <v>42307</v>
      </c>
      <c r="F216" s="36">
        <v>2</v>
      </c>
      <c r="G216" s="36"/>
      <c r="H216" s="36"/>
    </row>
    <row r="217" spans="1:8" ht="12.75" x14ac:dyDescent="0.2">
      <c r="A217" s="15" t="s">
        <v>36</v>
      </c>
      <c r="B217" s="36"/>
      <c r="C217" s="36"/>
      <c r="D217" s="21"/>
      <c r="E217" s="21"/>
      <c r="F217" s="36"/>
      <c r="G217" s="36"/>
      <c r="H217" s="36"/>
    </row>
    <row r="218" spans="1:8" ht="12.75" x14ac:dyDescent="0.2">
      <c r="A218" s="35" t="s">
        <v>37</v>
      </c>
      <c r="B218" s="36" t="s">
        <v>9</v>
      </c>
      <c r="C218" s="36" t="s">
        <v>38</v>
      </c>
      <c r="D218" s="21">
        <v>42307</v>
      </c>
      <c r="E218" s="21">
        <v>42307</v>
      </c>
      <c r="F218" s="36">
        <v>1</v>
      </c>
      <c r="G218" s="36"/>
      <c r="H218" s="36"/>
    </row>
    <row r="219" spans="1:8" ht="12.75" x14ac:dyDescent="0.2">
      <c r="A219" s="38" t="s">
        <v>39</v>
      </c>
      <c r="B219" s="36" t="s">
        <v>9</v>
      </c>
      <c r="C219" s="36" t="s">
        <v>38</v>
      </c>
      <c r="D219" s="21">
        <v>42307</v>
      </c>
      <c r="E219" s="21">
        <v>42307</v>
      </c>
      <c r="F219" s="36">
        <v>1</v>
      </c>
      <c r="G219" s="36"/>
      <c r="H219" s="36"/>
    </row>
    <row r="220" spans="1:8" ht="12.75" x14ac:dyDescent="0.2">
      <c r="A220" s="15" t="s">
        <v>30</v>
      </c>
      <c r="B220" s="16"/>
      <c r="C220" s="36"/>
      <c r="D220" s="16"/>
      <c r="E220" s="16"/>
      <c r="F220" s="16"/>
      <c r="G220" s="16"/>
      <c r="H220" s="3"/>
    </row>
    <row r="221" spans="1:8" ht="12.75" x14ac:dyDescent="0.2">
      <c r="A221" s="17" t="s">
        <v>31</v>
      </c>
      <c r="B221" s="8" t="s">
        <v>10</v>
      </c>
      <c r="C221" s="36" t="s">
        <v>32</v>
      </c>
      <c r="D221" s="9">
        <v>42310</v>
      </c>
      <c r="E221" s="9">
        <v>42312</v>
      </c>
      <c r="F221" s="8">
        <v>2</v>
      </c>
      <c r="G221" s="11"/>
      <c r="H221" s="3"/>
    </row>
    <row r="222" spans="1:8" ht="12.75" x14ac:dyDescent="0.2">
      <c r="A222" s="17" t="s">
        <v>33</v>
      </c>
      <c r="B222" s="8" t="s">
        <v>10</v>
      </c>
      <c r="C222" s="36" t="s">
        <v>32</v>
      </c>
      <c r="D222" s="9">
        <v>42312</v>
      </c>
      <c r="E222" s="9">
        <v>42315</v>
      </c>
      <c r="F222" s="11">
        <v>2</v>
      </c>
      <c r="G222" s="11"/>
      <c r="H222" s="3"/>
    </row>
    <row r="223" spans="1:8" ht="12.75" x14ac:dyDescent="0.2">
      <c r="A223" s="15" t="s">
        <v>11</v>
      </c>
      <c r="B223" s="8"/>
      <c r="C223" s="36"/>
      <c r="D223" s="9"/>
      <c r="E223" s="9"/>
      <c r="F223" s="8"/>
      <c r="G223" s="8"/>
      <c r="H223" s="3"/>
    </row>
    <row r="224" spans="1:8" ht="63.75" x14ac:dyDescent="0.2">
      <c r="A224" s="41" t="s">
        <v>142</v>
      </c>
      <c r="B224" s="8" t="s">
        <v>9</v>
      </c>
      <c r="C224" s="36" t="s">
        <v>13</v>
      </c>
      <c r="D224" s="9">
        <v>42317</v>
      </c>
      <c r="E224" s="9">
        <v>42318</v>
      </c>
      <c r="F224" s="8">
        <v>2</v>
      </c>
      <c r="G224" s="8"/>
      <c r="H224" s="3"/>
    </row>
    <row r="225" spans="1:8" ht="63.75" x14ac:dyDescent="0.2">
      <c r="A225" s="41" t="s">
        <v>143</v>
      </c>
      <c r="B225" s="8" t="s">
        <v>9</v>
      </c>
      <c r="C225" s="36" t="s">
        <v>13</v>
      </c>
      <c r="D225" s="9">
        <v>42318</v>
      </c>
      <c r="E225" s="9">
        <v>42319</v>
      </c>
      <c r="F225" s="8">
        <v>2</v>
      </c>
      <c r="G225" s="8"/>
      <c r="H225" s="3"/>
    </row>
    <row r="226" spans="1:8" ht="38.25" x14ac:dyDescent="0.2">
      <c r="A226" s="41" t="s">
        <v>144</v>
      </c>
      <c r="B226" s="8" t="s">
        <v>9</v>
      </c>
      <c r="C226" s="36" t="s">
        <v>13</v>
      </c>
      <c r="D226" s="9">
        <v>42319</v>
      </c>
      <c r="E226" s="9">
        <v>42320</v>
      </c>
      <c r="F226" s="39">
        <v>2</v>
      </c>
      <c r="G226" s="8"/>
      <c r="H226" s="3"/>
    </row>
    <row r="227" spans="1:8" ht="38.25" x14ac:dyDescent="0.2">
      <c r="A227" s="41" t="s">
        <v>145</v>
      </c>
      <c r="B227" s="8" t="s">
        <v>9</v>
      </c>
      <c r="C227" s="36" t="s">
        <v>13</v>
      </c>
      <c r="D227" s="9">
        <v>42320</v>
      </c>
      <c r="E227" s="9">
        <v>42321</v>
      </c>
      <c r="F227" s="11">
        <v>2</v>
      </c>
      <c r="G227" s="8"/>
      <c r="H227" s="3"/>
    </row>
    <row r="228" spans="1:8" ht="12.75" x14ac:dyDescent="0.2">
      <c r="A228" s="17" t="s">
        <v>48</v>
      </c>
      <c r="B228" s="8" t="s">
        <v>9</v>
      </c>
      <c r="C228" s="36" t="s">
        <v>13</v>
      </c>
      <c r="D228" s="9">
        <v>42321</v>
      </c>
      <c r="E228" s="9">
        <v>42322</v>
      </c>
      <c r="F228" s="8">
        <v>2</v>
      </c>
      <c r="G228" s="8"/>
      <c r="H228" s="3"/>
    </row>
    <row r="229" spans="1:8" ht="12.75" x14ac:dyDescent="0.2">
      <c r="A229" s="24" t="s">
        <v>36</v>
      </c>
      <c r="B229" s="25"/>
      <c r="C229" s="36"/>
      <c r="D229" s="26"/>
      <c r="E229" s="26"/>
      <c r="F229" s="25"/>
      <c r="G229" s="25"/>
      <c r="H229" s="3"/>
    </row>
    <row r="230" spans="1:8" ht="12.75" x14ac:dyDescent="0.2">
      <c r="A230" s="27" t="s">
        <v>37</v>
      </c>
      <c r="B230" s="28" t="s">
        <v>9</v>
      </c>
      <c r="C230" s="29" t="s">
        <v>38</v>
      </c>
      <c r="D230" s="9">
        <v>42317</v>
      </c>
      <c r="E230" s="9">
        <v>42323</v>
      </c>
      <c r="F230" s="29">
        <v>1</v>
      </c>
      <c r="G230" s="8"/>
      <c r="H230" s="3"/>
    </row>
    <row r="231" spans="1:8" ht="12.75" x14ac:dyDescent="0.2">
      <c r="A231" s="30" t="s">
        <v>39</v>
      </c>
      <c r="B231" s="28" t="s">
        <v>9</v>
      </c>
      <c r="C231" s="29" t="s">
        <v>38</v>
      </c>
      <c r="D231" s="9">
        <v>42317</v>
      </c>
      <c r="E231" s="9">
        <v>42323</v>
      </c>
      <c r="F231" s="29">
        <v>1</v>
      </c>
      <c r="G231" s="8"/>
      <c r="H231" s="3"/>
    </row>
    <row r="232" spans="1:8" ht="12.75" x14ac:dyDescent="0.2">
      <c r="A232" s="53" t="s">
        <v>126</v>
      </c>
      <c r="B232" s="53"/>
      <c r="C232" s="53"/>
      <c r="D232" s="53"/>
      <c r="E232" s="53"/>
      <c r="F232" s="53"/>
      <c r="G232" s="54"/>
      <c r="H232" s="3"/>
    </row>
    <row r="233" spans="1:8" ht="12.75" x14ac:dyDescent="0.2">
      <c r="H233" s="3"/>
    </row>
    <row r="234" spans="1:8" ht="12.75" x14ac:dyDescent="0.2">
      <c r="H234" s="3"/>
    </row>
    <row r="235" spans="1:8" ht="12.75" x14ac:dyDescent="0.2">
      <c r="H235" s="3"/>
    </row>
    <row r="236" spans="1:8" ht="12.75" x14ac:dyDescent="0.2">
      <c r="H236" s="3"/>
    </row>
    <row r="237" spans="1:8" ht="12.75" x14ac:dyDescent="0.2">
      <c r="H237" s="3"/>
    </row>
    <row r="238" spans="1:8" ht="12.75" x14ac:dyDescent="0.2">
      <c r="H238" s="3"/>
    </row>
    <row r="239" spans="1:8" ht="12.75" x14ac:dyDescent="0.2">
      <c r="H239" s="3"/>
    </row>
    <row r="240" spans="1:8" ht="12.75" x14ac:dyDescent="0.2">
      <c r="H240" s="3"/>
    </row>
    <row r="241" spans="8:8" ht="12.75" x14ac:dyDescent="0.2">
      <c r="H241" s="3"/>
    </row>
    <row r="242" spans="8:8" ht="12.75" x14ac:dyDescent="0.2">
      <c r="H242" s="3"/>
    </row>
    <row r="243" spans="8:8" ht="12.75" x14ac:dyDescent="0.2">
      <c r="H243" s="3"/>
    </row>
    <row r="244" spans="8:8" ht="12.75" x14ac:dyDescent="0.2">
      <c r="H244" s="3"/>
    </row>
    <row r="245" spans="8:8" ht="12.75" x14ac:dyDescent="0.2">
      <c r="H245" s="3"/>
    </row>
    <row r="246" spans="8:8" ht="12.75" x14ac:dyDescent="0.2">
      <c r="H246" s="3"/>
    </row>
    <row r="247" spans="8:8" ht="12.75" x14ac:dyDescent="0.2">
      <c r="H247" s="3"/>
    </row>
    <row r="248" spans="8:8" ht="12.75" x14ac:dyDescent="0.2">
      <c r="H248" s="3"/>
    </row>
    <row r="249" spans="8:8" ht="12.75" x14ac:dyDescent="0.2">
      <c r="H249" s="3"/>
    </row>
    <row r="250" spans="8:8" ht="12.75" x14ac:dyDescent="0.2">
      <c r="H250" s="3"/>
    </row>
    <row r="251" spans="8:8" ht="12.75" x14ac:dyDescent="0.2">
      <c r="H251" s="3"/>
    </row>
    <row r="252" spans="8:8" ht="12.75" x14ac:dyDescent="0.2">
      <c r="H252" s="3"/>
    </row>
    <row r="253" spans="8:8" ht="12.75" x14ac:dyDescent="0.2">
      <c r="H253" s="3"/>
    </row>
    <row r="254" spans="8:8" ht="12.75" x14ac:dyDescent="0.2">
      <c r="H254" s="3"/>
    </row>
    <row r="255" spans="8:8" ht="12.75" x14ac:dyDescent="0.2">
      <c r="H255" s="3"/>
    </row>
    <row r="256" spans="8:8" ht="12.75" x14ac:dyDescent="0.2">
      <c r="H256" s="3"/>
    </row>
    <row r="257" spans="8:8" ht="12.75" x14ac:dyDescent="0.2">
      <c r="H257" s="3"/>
    </row>
    <row r="258" spans="8:8" ht="12.75" x14ac:dyDescent="0.2">
      <c r="H258" s="3"/>
    </row>
    <row r="259" spans="8:8" ht="12.75" x14ac:dyDescent="0.2">
      <c r="H259" s="3"/>
    </row>
    <row r="260" spans="8:8" ht="12.75" x14ac:dyDescent="0.2">
      <c r="H260" s="3"/>
    </row>
    <row r="261" spans="8:8" ht="12.75" x14ac:dyDescent="0.2">
      <c r="H261" s="3"/>
    </row>
    <row r="262" spans="8:8" ht="12.75" x14ac:dyDescent="0.2">
      <c r="H262" s="3"/>
    </row>
    <row r="263" spans="8:8" ht="12.75" x14ac:dyDescent="0.2">
      <c r="H263" s="3"/>
    </row>
    <row r="264" spans="8:8" ht="12.75" x14ac:dyDescent="0.2">
      <c r="H264" s="3"/>
    </row>
    <row r="265" spans="8:8" ht="12.75" x14ac:dyDescent="0.2">
      <c r="H265" s="3"/>
    </row>
    <row r="266" spans="8:8" ht="12.75" x14ac:dyDescent="0.2">
      <c r="H266" s="3"/>
    </row>
    <row r="267" spans="8:8" ht="12.75" x14ac:dyDescent="0.2">
      <c r="H267" s="3"/>
    </row>
    <row r="268" spans="8:8" ht="12.75" x14ac:dyDescent="0.2">
      <c r="H268" s="3"/>
    </row>
    <row r="269" spans="8:8" ht="12.75" x14ac:dyDescent="0.2">
      <c r="H269" s="3"/>
    </row>
    <row r="270" spans="8:8" ht="12.75" x14ac:dyDescent="0.2">
      <c r="H270" s="3"/>
    </row>
    <row r="271" spans="8:8" ht="12.75" x14ac:dyDescent="0.2">
      <c r="H271" s="3"/>
    </row>
    <row r="272" spans="8:8" ht="12.75" x14ac:dyDescent="0.2">
      <c r="H272" s="3"/>
    </row>
    <row r="273" spans="8:8" ht="12.75" x14ac:dyDescent="0.2">
      <c r="H273" s="3"/>
    </row>
    <row r="274" spans="8:8" ht="12.75" x14ac:dyDescent="0.2">
      <c r="H274" s="3"/>
    </row>
    <row r="275" spans="8:8" ht="12.75" x14ac:dyDescent="0.2">
      <c r="H275" s="3"/>
    </row>
    <row r="276" spans="8:8" ht="12.75" x14ac:dyDescent="0.2">
      <c r="H276" s="3"/>
    </row>
    <row r="277" spans="8:8" ht="12.75" x14ac:dyDescent="0.2">
      <c r="H277" s="3"/>
    </row>
    <row r="278" spans="8:8" ht="12.75" x14ac:dyDescent="0.2">
      <c r="H278" s="3"/>
    </row>
    <row r="279" spans="8:8" ht="12.75" x14ac:dyDescent="0.2">
      <c r="H279" s="3"/>
    </row>
    <row r="280" spans="8:8" ht="12.75" x14ac:dyDescent="0.2">
      <c r="H280" s="3"/>
    </row>
    <row r="281" spans="8:8" ht="12.75" x14ac:dyDescent="0.2">
      <c r="H281" s="3"/>
    </row>
    <row r="282" spans="8:8" ht="12.75" x14ac:dyDescent="0.2">
      <c r="H282" s="3"/>
    </row>
    <row r="283" spans="8:8" ht="12.75" x14ac:dyDescent="0.2">
      <c r="H283" s="3"/>
    </row>
    <row r="284" spans="8:8" ht="12.75" x14ac:dyDescent="0.2">
      <c r="H284" s="3"/>
    </row>
    <row r="285" spans="8:8" ht="12.75" x14ac:dyDescent="0.2">
      <c r="H285" s="3"/>
    </row>
    <row r="286" spans="8:8" ht="12.75" x14ac:dyDescent="0.2">
      <c r="H286" s="3"/>
    </row>
    <row r="287" spans="8:8" ht="12.75" x14ac:dyDescent="0.2">
      <c r="H287" s="3"/>
    </row>
    <row r="288" spans="8:8" ht="12.75" x14ac:dyDescent="0.2">
      <c r="H288" s="3"/>
    </row>
    <row r="289" spans="8:8" ht="12.75" x14ac:dyDescent="0.2">
      <c r="H289" s="3"/>
    </row>
    <row r="290" spans="8:8" ht="12.75" x14ac:dyDescent="0.2">
      <c r="H290" s="3"/>
    </row>
    <row r="291" spans="8:8" ht="12.75" x14ac:dyDescent="0.2">
      <c r="H291" s="3"/>
    </row>
    <row r="292" spans="8:8" ht="12.75" x14ac:dyDescent="0.2">
      <c r="H292" s="3"/>
    </row>
    <row r="293" spans="8:8" ht="12.75" x14ac:dyDescent="0.2">
      <c r="H293" s="3"/>
    </row>
    <row r="294" spans="8:8" ht="12.75" x14ac:dyDescent="0.2">
      <c r="H294" s="3"/>
    </row>
    <row r="295" spans="8:8" ht="12.75" x14ac:dyDescent="0.2">
      <c r="H295" s="3"/>
    </row>
    <row r="296" spans="8:8" ht="12.75" x14ac:dyDescent="0.2">
      <c r="H296" s="3"/>
    </row>
    <row r="297" spans="8:8" ht="12.75" x14ac:dyDescent="0.2">
      <c r="H297" s="3"/>
    </row>
    <row r="298" spans="8:8" ht="12.75" x14ac:dyDescent="0.2">
      <c r="H298" s="3"/>
    </row>
    <row r="299" spans="8:8" ht="12.75" x14ac:dyDescent="0.2">
      <c r="H299" s="3"/>
    </row>
    <row r="300" spans="8:8" ht="12.75" x14ac:dyDescent="0.2">
      <c r="H300" s="3"/>
    </row>
    <row r="301" spans="8:8" ht="12.75" x14ac:dyDescent="0.2">
      <c r="H301" s="3"/>
    </row>
    <row r="302" spans="8:8" ht="12.75" x14ac:dyDescent="0.2">
      <c r="H302" s="3"/>
    </row>
    <row r="303" spans="8:8" ht="12.75" x14ac:dyDescent="0.2">
      <c r="H303" s="3"/>
    </row>
    <row r="304" spans="8:8" ht="12.75" x14ac:dyDescent="0.2">
      <c r="H304" s="3"/>
    </row>
    <row r="305" spans="8:8" ht="12.75" x14ac:dyDescent="0.2">
      <c r="H305" s="3"/>
    </row>
    <row r="306" spans="8:8" ht="12.75" x14ac:dyDescent="0.2">
      <c r="H306" s="3"/>
    </row>
    <row r="307" spans="8:8" ht="12.75" x14ac:dyDescent="0.2">
      <c r="H307" s="3"/>
    </row>
    <row r="308" spans="8:8" ht="12.75" x14ac:dyDescent="0.2">
      <c r="H308" s="3"/>
    </row>
    <row r="309" spans="8:8" ht="12.75" x14ac:dyDescent="0.2">
      <c r="H309" s="3"/>
    </row>
    <row r="310" spans="8:8" ht="12.75" x14ac:dyDescent="0.2">
      <c r="H310" s="3"/>
    </row>
    <row r="311" spans="8:8" ht="12.75" x14ac:dyDescent="0.2">
      <c r="H311" s="3"/>
    </row>
    <row r="312" spans="8:8" ht="12.75" x14ac:dyDescent="0.2">
      <c r="H312" s="3"/>
    </row>
    <row r="313" spans="8:8" ht="12.75" x14ac:dyDescent="0.2">
      <c r="H313" s="3"/>
    </row>
    <row r="314" spans="8:8" ht="12.75" x14ac:dyDescent="0.2">
      <c r="H314" s="3"/>
    </row>
    <row r="315" spans="8:8" ht="12.75" x14ac:dyDescent="0.2">
      <c r="H315" s="3"/>
    </row>
    <row r="316" spans="8:8" ht="12.75" x14ac:dyDescent="0.2">
      <c r="H316" s="3"/>
    </row>
    <row r="317" spans="8:8" ht="12.75" x14ac:dyDescent="0.2">
      <c r="H317" s="3"/>
    </row>
    <row r="318" spans="8:8" ht="12.75" x14ac:dyDescent="0.2">
      <c r="H318" s="3"/>
    </row>
    <row r="319" spans="8:8" ht="12.75" x14ac:dyDescent="0.2">
      <c r="H319" s="3"/>
    </row>
    <row r="320" spans="8:8" ht="12.75" x14ac:dyDescent="0.2">
      <c r="H320" s="3"/>
    </row>
    <row r="321" spans="8:8" ht="12.75" x14ac:dyDescent="0.2">
      <c r="H321" s="3"/>
    </row>
    <row r="322" spans="8:8" ht="12.75" x14ac:dyDescent="0.2">
      <c r="H322" s="3"/>
    </row>
    <row r="323" spans="8:8" ht="12.75" x14ac:dyDescent="0.2">
      <c r="H323" s="3"/>
    </row>
    <row r="324" spans="8:8" ht="12.75" x14ac:dyDescent="0.2">
      <c r="H324" s="3"/>
    </row>
    <row r="325" spans="8:8" ht="12.75" x14ac:dyDescent="0.2">
      <c r="H325" s="3"/>
    </row>
    <row r="326" spans="8:8" ht="12.75" x14ac:dyDescent="0.2">
      <c r="H326" s="3"/>
    </row>
    <row r="327" spans="8:8" ht="12.75" x14ac:dyDescent="0.2">
      <c r="H327" s="3"/>
    </row>
    <row r="328" spans="8:8" ht="12.75" x14ac:dyDescent="0.2">
      <c r="H328" s="3"/>
    </row>
    <row r="329" spans="8:8" ht="12.75" x14ac:dyDescent="0.2">
      <c r="H329" s="3"/>
    </row>
    <row r="330" spans="8:8" ht="12.75" x14ac:dyDescent="0.2">
      <c r="H330" s="3"/>
    </row>
    <row r="331" spans="8:8" ht="12.75" x14ac:dyDescent="0.2">
      <c r="H331" s="3"/>
    </row>
    <row r="332" spans="8:8" ht="12.75" x14ac:dyDescent="0.2">
      <c r="H332" s="3"/>
    </row>
    <row r="333" spans="8:8" ht="12.75" x14ac:dyDescent="0.2">
      <c r="H333" s="3"/>
    </row>
    <row r="334" spans="8:8" ht="12.75" x14ac:dyDescent="0.2">
      <c r="H334" s="3"/>
    </row>
    <row r="335" spans="8:8" ht="12.75" x14ac:dyDescent="0.2">
      <c r="H335" s="3"/>
    </row>
    <row r="336" spans="8:8" ht="12.75" x14ac:dyDescent="0.2">
      <c r="H336" s="3"/>
    </row>
    <row r="337" spans="8:8" ht="12.75" x14ac:dyDescent="0.2">
      <c r="H337" s="3"/>
    </row>
    <row r="338" spans="8:8" ht="12.75" x14ac:dyDescent="0.2">
      <c r="H338" s="3"/>
    </row>
    <row r="339" spans="8:8" ht="12.75" x14ac:dyDescent="0.2">
      <c r="H339" s="3"/>
    </row>
    <row r="340" spans="8:8" ht="12.75" x14ac:dyDescent="0.2">
      <c r="H340" s="3"/>
    </row>
    <row r="341" spans="8:8" ht="12.75" x14ac:dyDescent="0.2">
      <c r="H341" s="3"/>
    </row>
    <row r="342" spans="8:8" ht="12.75" x14ac:dyDescent="0.2">
      <c r="H342" s="3"/>
    </row>
    <row r="343" spans="8:8" ht="12.75" x14ac:dyDescent="0.2">
      <c r="H343" s="3"/>
    </row>
    <row r="344" spans="8:8" ht="12.75" x14ac:dyDescent="0.2">
      <c r="H344" s="3"/>
    </row>
    <row r="345" spans="8:8" ht="12.75" x14ac:dyDescent="0.2">
      <c r="H345" s="3"/>
    </row>
    <row r="346" spans="8:8" ht="12.75" x14ac:dyDescent="0.2">
      <c r="H346" s="3"/>
    </row>
    <row r="347" spans="8:8" ht="12.75" x14ac:dyDescent="0.2">
      <c r="H347" s="3"/>
    </row>
    <row r="348" spans="8:8" ht="12.75" x14ac:dyDescent="0.2">
      <c r="H348" s="3"/>
    </row>
    <row r="349" spans="8:8" ht="12.75" x14ac:dyDescent="0.2">
      <c r="H349" s="3"/>
    </row>
    <row r="350" spans="8:8" ht="12.75" x14ac:dyDescent="0.2">
      <c r="H350" s="3"/>
    </row>
    <row r="351" spans="8:8" ht="12.75" x14ac:dyDescent="0.2">
      <c r="H351" s="3"/>
    </row>
    <row r="352" spans="8:8" ht="12.75" x14ac:dyDescent="0.2">
      <c r="H352" s="3"/>
    </row>
    <row r="353" spans="8:8" ht="12.75" x14ac:dyDescent="0.2">
      <c r="H353" s="3"/>
    </row>
    <row r="354" spans="8:8" ht="12.75" x14ac:dyDescent="0.2">
      <c r="H354" s="3"/>
    </row>
    <row r="355" spans="8:8" ht="12.75" x14ac:dyDescent="0.2">
      <c r="H355" s="3"/>
    </row>
    <row r="356" spans="8:8" ht="12.75" x14ac:dyDescent="0.2">
      <c r="H356" s="3"/>
    </row>
    <row r="357" spans="8:8" ht="12.75" x14ac:dyDescent="0.2">
      <c r="H357" s="3"/>
    </row>
    <row r="358" spans="8:8" ht="12.75" x14ac:dyDescent="0.2">
      <c r="H358" s="3"/>
    </row>
    <row r="359" spans="8:8" ht="12.75" x14ac:dyDescent="0.2">
      <c r="H359" s="3"/>
    </row>
    <row r="360" spans="8:8" ht="12.75" x14ac:dyDescent="0.2">
      <c r="H360" s="3"/>
    </row>
    <row r="361" spans="8:8" ht="12.75" x14ac:dyDescent="0.2">
      <c r="H361" s="3"/>
    </row>
    <row r="362" spans="8:8" ht="12.75" x14ac:dyDescent="0.2">
      <c r="H362" s="3"/>
    </row>
    <row r="363" spans="8:8" ht="12.75" x14ac:dyDescent="0.2">
      <c r="H363" s="3"/>
    </row>
    <row r="364" spans="8:8" ht="12.75" x14ac:dyDescent="0.2">
      <c r="H364" s="3"/>
    </row>
    <row r="365" spans="8:8" ht="12.75" x14ac:dyDescent="0.2">
      <c r="H365" s="3"/>
    </row>
    <row r="366" spans="8:8" ht="12.75" x14ac:dyDescent="0.2">
      <c r="H366" s="3"/>
    </row>
    <row r="367" spans="8:8" ht="12.75" x14ac:dyDescent="0.2">
      <c r="H367" s="3"/>
    </row>
    <row r="368" spans="8:8" ht="12.75" x14ac:dyDescent="0.2">
      <c r="H368" s="3"/>
    </row>
    <row r="369" spans="8:8" ht="12.75" x14ac:dyDescent="0.2">
      <c r="H369" s="3"/>
    </row>
    <row r="370" spans="8:8" ht="12.75" x14ac:dyDescent="0.2">
      <c r="H370" s="3"/>
    </row>
    <row r="371" spans="8:8" ht="12.75" x14ac:dyDescent="0.2">
      <c r="H371" s="3"/>
    </row>
    <row r="372" spans="8:8" ht="12.75" x14ac:dyDescent="0.2">
      <c r="H372" s="3"/>
    </row>
    <row r="373" spans="8:8" ht="12.75" x14ac:dyDescent="0.2">
      <c r="H373" s="3"/>
    </row>
    <row r="374" spans="8:8" ht="12.75" x14ac:dyDescent="0.2">
      <c r="H374" s="3"/>
    </row>
    <row r="375" spans="8:8" ht="12.75" x14ac:dyDescent="0.2">
      <c r="H375" s="3"/>
    </row>
    <row r="376" spans="8:8" ht="12.75" x14ac:dyDescent="0.2">
      <c r="H376" s="3"/>
    </row>
    <row r="377" spans="8:8" ht="12.75" x14ac:dyDescent="0.2">
      <c r="H377" s="3"/>
    </row>
    <row r="378" spans="8:8" ht="12.75" x14ac:dyDescent="0.2">
      <c r="H378" s="3"/>
    </row>
    <row r="379" spans="8:8" ht="12.75" x14ac:dyDescent="0.2">
      <c r="H379" s="3"/>
    </row>
    <row r="380" spans="8:8" ht="12.75" x14ac:dyDescent="0.2">
      <c r="H380" s="3"/>
    </row>
    <row r="381" spans="8:8" ht="12.75" x14ac:dyDescent="0.2">
      <c r="H381" s="3"/>
    </row>
    <row r="382" spans="8:8" ht="12.75" x14ac:dyDescent="0.2">
      <c r="H382" s="3"/>
    </row>
    <row r="383" spans="8:8" ht="12.75" x14ac:dyDescent="0.2">
      <c r="H383" s="3"/>
    </row>
    <row r="384" spans="8:8" ht="12.75" x14ac:dyDescent="0.2">
      <c r="H384" s="3"/>
    </row>
    <row r="385" spans="8:8" ht="12.75" x14ac:dyDescent="0.2">
      <c r="H385" s="3"/>
    </row>
    <row r="386" spans="8:8" ht="12.75" x14ac:dyDescent="0.2">
      <c r="H386" s="3"/>
    </row>
    <row r="387" spans="8:8" ht="12.75" x14ac:dyDescent="0.2">
      <c r="H387" s="3"/>
    </row>
    <row r="388" spans="8:8" ht="12.75" x14ac:dyDescent="0.2">
      <c r="H388" s="3"/>
    </row>
    <row r="389" spans="8:8" ht="12.75" x14ac:dyDescent="0.2">
      <c r="H389" s="3"/>
    </row>
    <row r="390" spans="8:8" ht="12.75" x14ac:dyDescent="0.2">
      <c r="H390" s="3"/>
    </row>
    <row r="391" spans="8:8" ht="12.75" x14ac:dyDescent="0.2">
      <c r="H391" s="3"/>
    </row>
    <row r="392" spans="8:8" ht="12.75" x14ac:dyDescent="0.2">
      <c r="H392" s="3"/>
    </row>
    <row r="393" spans="8:8" ht="12.75" x14ac:dyDescent="0.2">
      <c r="H393" s="3"/>
    </row>
    <row r="394" spans="8:8" ht="12.75" x14ac:dyDescent="0.2">
      <c r="H394" s="3"/>
    </row>
    <row r="395" spans="8:8" ht="12.75" x14ac:dyDescent="0.2">
      <c r="H395" s="3"/>
    </row>
    <row r="396" spans="8:8" ht="12.75" x14ac:dyDescent="0.2">
      <c r="H396" s="3"/>
    </row>
    <row r="397" spans="8:8" ht="12.75" x14ac:dyDescent="0.2">
      <c r="H397" s="3"/>
    </row>
    <row r="398" spans="8:8" ht="12.75" x14ac:dyDescent="0.2">
      <c r="H398" s="3"/>
    </row>
    <row r="399" spans="8:8" ht="12.75" x14ac:dyDescent="0.2">
      <c r="H399" s="3"/>
    </row>
    <row r="400" spans="8:8" ht="12.75" x14ac:dyDescent="0.2">
      <c r="H400" s="3"/>
    </row>
    <row r="401" spans="8:8" ht="12.75" x14ac:dyDescent="0.2">
      <c r="H401" s="3"/>
    </row>
    <row r="402" spans="8:8" ht="12.75" x14ac:dyDescent="0.2">
      <c r="H402" s="3"/>
    </row>
    <row r="403" spans="8:8" ht="12.75" x14ac:dyDescent="0.2">
      <c r="H403" s="3"/>
    </row>
    <row r="404" spans="8:8" ht="12.75" x14ac:dyDescent="0.2">
      <c r="H404" s="3"/>
    </row>
    <row r="405" spans="8:8" ht="12.75" x14ac:dyDescent="0.2">
      <c r="H405" s="3"/>
    </row>
    <row r="406" spans="8:8" ht="12.75" x14ac:dyDescent="0.2">
      <c r="H406" s="3"/>
    </row>
    <row r="407" spans="8:8" ht="12.75" x14ac:dyDescent="0.2">
      <c r="H407" s="3"/>
    </row>
    <row r="408" spans="8:8" ht="12.75" x14ac:dyDescent="0.2">
      <c r="H408" s="3"/>
    </row>
    <row r="409" spans="8:8" ht="12.75" x14ac:dyDescent="0.2">
      <c r="H409" s="3"/>
    </row>
    <row r="410" spans="8:8" ht="12.75" x14ac:dyDescent="0.2">
      <c r="H410" s="3"/>
    </row>
    <row r="411" spans="8:8" ht="12.75" x14ac:dyDescent="0.2">
      <c r="H411" s="3"/>
    </row>
    <row r="412" spans="8:8" ht="12.75" x14ac:dyDescent="0.2">
      <c r="H412" s="3"/>
    </row>
    <row r="413" spans="8:8" ht="12.75" x14ac:dyDescent="0.2">
      <c r="H413" s="3"/>
    </row>
    <row r="414" spans="8:8" ht="12.75" x14ac:dyDescent="0.2">
      <c r="H414" s="3"/>
    </row>
    <row r="415" spans="8:8" ht="12.75" x14ac:dyDescent="0.2">
      <c r="H415" s="3"/>
    </row>
    <row r="416" spans="8:8" ht="12.75" x14ac:dyDescent="0.2">
      <c r="H416" s="3"/>
    </row>
    <row r="417" spans="8:8" ht="12.75" x14ac:dyDescent="0.2">
      <c r="H417" s="3"/>
    </row>
    <row r="418" spans="8:8" ht="12.75" x14ac:dyDescent="0.2">
      <c r="H418" s="3"/>
    </row>
    <row r="419" spans="8:8" ht="12.75" x14ac:dyDescent="0.2">
      <c r="H419" s="3"/>
    </row>
    <row r="420" spans="8:8" ht="12.75" x14ac:dyDescent="0.2">
      <c r="H420" s="3"/>
    </row>
    <row r="421" spans="8:8" ht="12.75" x14ac:dyDescent="0.2">
      <c r="H421" s="3"/>
    </row>
    <row r="422" spans="8:8" ht="12.75" x14ac:dyDescent="0.2">
      <c r="H422" s="3"/>
    </row>
    <row r="423" spans="8:8" ht="12.75" x14ac:dyDescent="0.2">
      <c r="H423" s="3"/>
    </row>
    <row r="424" spans="8:8" ht="12.75" x14ac:dyDescent="0.2">
      <c r="H424" s="3"/>
    </row>
    <row r="425" spans="8:8" ht="12.75" x14ac:dyDescent="0.2">
      <c r="H425" s="3"/>
    </row>
    <row r="426" spans="8:8" ht="12.75" x14ac:dyDescent="0.2">
      <c r="H426" s="3"/>
    </row>
    <row r="427" spans="8:8" ht="12.75" x14ac:dyDescent="0.2">
      <c r="H427" s="3"/>
    </row>
    <row r="428" spans="8:8" ht="12.75" x14ac:dyDescent="0.2">
      <c r="H428" s="3"/>
    </row>
    <row r="429" spans="8:8" ht="12.75" x14ac:dyDescent="0.2">
      <c r="H429" s="3"/>
    </row>
    <row r="430" spans="8:8" ht="12.75" x14ac:dyDescent="0.2">
      <c r="H430" s="3"/>
    </row>
    <row r="431" spans="8:8" ht="12.75" x14ac:dyDescent="0.2">
      <c r="H431" s="3"/>
    </row>
    <row r="432" spans="8:8" ht="12.75" x14ac:dyDescent="0.2">
      <c r="H432" s="3"/>
    </row>
    <row r="433" spans="8:8" ht="12.75" x14ac:dyDescent="0.2">
      <c r="H433" s="3"/>
    </row>
    <row r="434" spans="8:8" ht="12.75" x14ac:dyDescent="0.2">
      <c r="H434" s="3"/>
    </row>
    <row r="435" spans="8:8" ht="12.75" x14ac:dyDescent="0.2">
      <c r="H435" s="3"/>
    </row>
    <row r="436" spans="8:8" ht="12.75" x14ac:dyDescent="0.2">
      <c r="H436" s="3"/>
    </row>
    <row r="437" spans="8:8" ht="12.75" x14ac:dyDescent="0.2">
      <c r="H437" s="3"/>
    </row>
    <row r="438" spans="8:8" ht="12.75" x14ac:dyDescent="0.2">
      <c r="H438" s="3"/>
    </row>
    <row r="439" spans="8:8" ht="12.75" x14ac:dyDescent="0.2">
      <c r="H439" s="3"/>
    </row>
    <row r="440" spans="8:8" ht="12.75" x14ac:dyDescent="0.2">
      <c r="H440" s="3"/>
    </row>
    <row r="441" spans="8:8" ht="12.75" x14ac:dyDescent="0.2">
      <c r="H441" s="3"/>
    </row>
    <row r="442" spans="8:8" ht="12.75" x14ac:dyDescent="0.2">
      <c r="H442" s="3"/>
    </row>
    <row r="443" spans="8:8" ht="12.75" x14ac:dyDescent="0.2">
      <c r="H443" s="3"/>
    </row>
    <row r="444" spans="8:8" ht="12.75" x14ac:dyDescent="0.2">
      <c r="H444" s="3"/>
    </row>
    <row r="445" spans="8:8" ht="12.75" x14ac:dyDescent="0.2">
      <c r="H445" s="3"/>
    </row>
    <row r="446" spans="8:8" ht="12.75" x14ac:dyDescent="0.2">
      <c r="H446" s="3"/>
    </row>
    <row r="447" spans="8:8" ht="12.75" x14ac:dyDescent="0.2">
      <c r="H447" s="3"/>
    </row>
    <row r="448" spans="8:8" ht="12.75" x14ac:dyDescent="0.2">
      <c r="H448" s="3"/>
    </row>
    <row r="449" spans="8:8" ht="12.75" x14ac:dyDescent="0.2">
      <c r="H449" s="3"/>
    </row>
    <row r="450" spans="8:8" ht="12.75" x14ac:dyDescent="0.2">
      <c r="H450" s="3"/>
    </row>
    <row r="451" spans="8:8" ht="12.75" x14ac:dyDescent="0.2">
      <c r="H451" s="3"/>
    </row>
    <row r="452" spans="8:8" ht="12.75" x14ac:dyDescent="0.2">
      <c r="H452" s="3"/>
    </row>
    <row r="453" spans="8:8" ht="12.75" x14ac:dyDescent="0.2">
      <c r="H453" s="3"/>
    </row>
    <row r="454" spans="8:8" ht="12.75" x14ac:dyDescent="0.2">
      <c r="H454" s="3"/>
    </row>
    <row r="455" spans="8:8" ht="12.75" x14ac:dyDescent="0.2">
      <c r="H455" s="3"/>
    </row>
    <row r="456" spans="8:8" ht="12.75" x14ac:dyDescent="0.2">
      <c r="H456" s="3"/>
    </row>
    <row r="457" spans="8:8" ht="12.75" x14ac:dyDescent="0.2">
      <c r="H457" s="3"/>
    </row>
    <row r="458" spans="8:8" ht="12.75" x14ac:dyDescent="0.2">
      <c r="H458" s="3"/>
    </row>
    <row r="459" spans="8:8" ht="12.75" x14ac:dyDescent="0.2">
      <c r="H459" s="3"/>
    </row>
    <row r="460" spans="8:8" ht="12.75" x14ac:dyDescent="0.2">
      <c r="H460" s="3"/>
    </row>
    <row r="461" spans="8:8" ht="12.75" x14ac:dyDescent="0.2">
      <c r="H461" s="3"/>
    </row>
    <row r="462" spans="8:8" ht="12.75" x14ac:dyDescent="0.2">
      <c r="H462" s="3"/>
    </row>
    <row r="463" spans="8:8" ht="12.75" x14ac:dyDescent="0.2">
      <c r="H463" s="3"/>
    </row>
    <row r="464" spans="8:8" ht="12.75" x14ac:dyDescent="0.2">
      <c r="H464" s="3"/>
    </row>
    <row r="465" spans="8:8" ht="12.75" x14ac:dyDescent="0.2">
      <c r="H465" s="3"/>
    </row>
    <row r="466" spans="8:8" ht="12.75" x14ac:dyDescent="0.2">
      <c r="H466" s="3"/>
    </row>
    <row r="467" spans="8:8" ht="12.75" x14ac:dyDescent="0.2">
      <c r="H467" s="3"/>
    </row>
    <row r="468" spans="8:8" ht="12.75" x14ac:dyDescent="0.2">
      <c r="H468" s="3"/>
    </row>
    <row r="469" spans="8:8" ht="12.75" x14ac:dyDescent="0.2">
      <c r="H469" s="3"/>
    </row>
    <row r="470" spans="8:8" ht="12.75" x14ac:dyDescent="0.2">
      <c r="H470" s="3"/>
    </row>
    <row r="471" spans="8:8" ht="12.75" x14ac:dyDescent="0.2">
      <c r="H471" s="3"/>
    </row>
    <row r="472" spans="8:8" ht="12.75" x14ac:dyDescent="0.2">
      <c r="H472" s="3"/>
    </row>
    <row r="473" spans="8:8" ht="12.75" x14ac:dyDescent="0.2">
      <c r="H473" s="3"/>
    </row>
    <row r="474" spans="8:8" ht="12.75" x14ac:dyDescent="0.2">
      <c r="H474" s="3"/>
    </row>
    <row r="475" spans="8:8" ht="12.75" x14ac:dyDescent="0.2">
      <c r="H475" s="3"/>
    </row>
    <row r="476" spans="8:8" ht="12.75" x14ac:dyDescent="0.2">
      <c r="H476" s="3"/>
    </row>
    <row r="477" spans="8:8" ht="12.75" x14ac:dyDescent="0.2">
      <c r="H477" s="3"/>
    </row>
    <row r="478" spans="8:8" ht="12.75" x14ac:dyDescent="0.2">
      <c r="H478" s="3"/>
    </row>
    <row r="479" spans="8:8" ht="12.75" x14ac:dyDescent="0.2">
      <c r="H479" s="3"/>
    </row>
    <row r="480" spans="8:8" ht="12.75" x14ac:dyDescent="0.2">
      <c r="H480" s="3"/>
    </row>
    <row r="481" spans="8:8" ht="12.75" x14ac:dyDescent="0.2">
      <c r="H481" s="3"/>
    </row>
    <row r="482" spans="8:8" ht="12.75" x14ac:dyDescent="0.2">
      <c r="H482" s="3"/>
    </row>
    <row r="483" spans="8:8" ht="12.75" x14ac:dyDescent="0.2">
      <c r="H483" s="3"/>
    </row>
    <row r="484" spans="8:8" ht="12.75" x14ac:dyDescent="0.2">
      <c r="H484" s="3"/>
    </row>
    <row r="485" spans="8:8" ht="12.75" x14ac:dyDescent="0.2">
      <c r="H485" s="3"/>
    </row>
    <row r="486" spans="8:8" ht="12.75" x14ac:dyDescent="0.2">
      <c r="H486" s="3"/>
    </row>
    <row r="487" spans="8:8" ht="12.75" x14ac:dyDescent="0.2">
      <c r="H487" s="3"/>
    </row>
    <row r="488" spans="8:8" ht="12.75" x14ac:dyDescent="0.2">
      <c r="H488" s="3"/>
    </row>
    <row r="489" spans="8:8" ht="12.75" x14ac:dyDescent="0.2">
      <c r="H489" s="3"/>
    </row>
    <row r="490" spans="8:8" ht="12.75" x14ac:dyDescent="0.2">
      <c r="H490" s="3"/>
    </row>
    <row r="491" spans="8:8" ht="12.75" x14ac:dyDescent="0.2">
      <c r="H491" s="3"/>
    </row>
    <row r="492" spans="8:8" ht="12.75" x14ac:dyDescent="0.2">
      <c r="H492" s="3"/>
    </row>
    <row r="493" spans="8:8" ht="12.75" x14ac:dyDescent="0.2">
      <c r="H493" s="3"/>
    </row>
    <row r="494" spans="8:8" ht="12.75" x14ac:dyDescent="0.2">
      <c r="H494" s="3"/>
    </row>
    <row r="495" spans="8:8" ht="12.75" x14ac:dyDescent="0.2">
      <c r="H495" s="3"/>
    </row>
    <row r="496" spans="8:8" ht="12.75" x14ac:dyDescent="0.2">
      <c r="H496" s="3"/>
    </row>
    <row r="497" spans="8:8" ht="12.75" x14ac:dyDescent="0.2">
      <c r="H497" s="3"/>
    </row>
    <row r="498" spans="8:8" ht="12.75" x14ac:dyDescent="0.2">
      <c r="H498" s="3"/>
    </row>
    <row r="499" spans="8:8" ht="12.75" x14ac:dyDescent="0.2">
      <c r="H499" s="3"/>
    </row>
    <row r="500" spans="8:8" ht="12.75" x14ac:dyDescent="0.2">
      <c r="H500" s="3"/>
    </row>
    <row r="501" spans="8:8" ht="12.75" x14ac:dyDescent="0.2">
      <c r="H501" s="3"/>
    </row>
    <row r="502" spans="8:8" ht="12.75" x14ac:dyDescent="0.2">
      <c r="H502" s="3"/>
    </row>
    <row r="503" spans="8:8" ht="12.75" x14ac:dyDescent="0.2">
      <c r="H503" s="3"/>
    </row>
    <row r="504" spans="8:8" ht="12.75" x14ac:dyDescent="0.2">
      <c r="H504" s="3"/>
    </row>
    <row r="505" spans="8:8" ht="12.75" x14ac:dyDescent="0.2">
      <c r="H505" s="3"/>
    </row>
    <row r="506" spans="8:8" ht="12.75" x14ac:dyDescent="0.2">
      <c r="H506" s="3"/>
    </row>
    <row r="507" spans="8:8" ht="12.75" x14ac:dyDescent="0.2">
      <c r="H507" s="3"/>
    </row>
    <row r="508" spans="8:8" ht="12.75" x14ac:dyDescent="0.2">
      <c r="H508" s="3"/>
    </row>
    <row r="509" spans="8:8" ht="12.75" x14ac:dyDescent="0.2">
      <c r="H509" s="3"/>
    </row>
    <row r="510" spans="8:8" ht="12.75" x14ac:dyDescent="0.2">
      <c r="H510" s="3"/>
    </row>
    <row r="511" spans="8:8" ht="12.75" x14ac:dyDescent="0.2">
      <c r="H511" s="3"/>
    </row>
    <row r="512" spans="8:8" ht="12.75" x14ac:dyDescent="0.2">
      <c r="H512" s="3"/>
    </row>
    <row r="513" spans="8:8" ht="12.75" x14ac:dyDescent="0.2">
      <c r="H513" s="3"/>
    </row>
    <row r="514" spans="8:8" ht="12.75" x14ac:dyDescent="0.2">
      <c r="H514" s="3"/>
    </row>
    <row r="515" spans="8:8" ht="12.75" x14ac:dyDescent="0.2">
      <c r="H515" s="3"/>
    </row>
    <row r="516" spans="8:8" ht="12.75" x14ac:dyDescent="0.2">
      <c r="H516" s="3"/>
    </row>
    <row r="517" spans="8:8" ht="12.75" x14ac:dyDescent="0.2">
      <c r="H517" s="3"/>
    </row>
    <row r="518" spans="8:8" ht="12.75" x14ac:dyDescent="0.2">
      <c r="H518" s="3"/>
    </row>
    <row r="519" spans="8:8" ht="12.75" x14ac:dyDescent="0.2">
      <c r="H519" s="3"/>
    </row>
    <row r="520" spans="8:8" ht="12.75" x14ac:dyDescent="0.2">
      <c r="H520" s="3"/>
    </row>
    <row r="521" spans="8:8" ht="12.75" x14ac:dyDescent="0.2">
      <c r="H521" s="3"/>
    </row>
    <row r="522" spans="8:8" ht="12.75" x14ac:dyDescent="0.2">
      <c r="H522" s="3"/>
    </row>
    <row r="523" spans="8:8" ht="12.75" x14ac:dyDescent="0.2">
      <c r="H523" s="3"/>
    </row>
    <row r="524" spans="8:8" ht="12.75" x14ac:dyDescent="0.2">
      <c r="H524" s="3"/>
    </row>
    <row r="525" spans="8:8" ht="12.75" x14ac:dyDescent="0.2">
      <c r="H525" s="3"/>
    </row>
    <row r="526" spans="8:8" ht="12.75" x14ac:dyDescent="0.2">
      <c r="H526" s="3"/>
    </row>
    <row r="527" spans="8:8" ht="12.75" x14ac:dyDescent="0.2">
      <c r="H527" s="3"/>
    </row>
    <row r="528" spans="8:8" ht="12.75" x14ac:dyDescent="0.2">
      <c r="H528" s="3"/>
    </row>
    <row r="529" spans="8:8" ht="12.75" x14ac:dyDescent="0.2">
      <c r="H529" s="3"/>
    </row>
    <row r="530" spans="8:8" ht="12.75" x14ac:dyDescent="0.2">
      <c r="H530" s="3"/>
    </row>
    <row r="531" spans="8:8" ht="12.75" x14ac:dyDescent="0.2">
      <c r="H531" s="3"/>
    </row>
    <row r="532" spans="8:8" ht="12.75" x14ac:dyDescent="0.2">
      <c r="H532" s="3"/>
    </row>
    <row r="533" spans="8:8" ht="12.75" x14ac:dyDescent="0.2">
      <c r="H533" s="3"/>
    </row>
    <row r="534" spans="8:8" ht="12.75" x14ac:dyDescent="0.2">
      <c r="H534" s="3"/>
    </row>
    <row r="535" spans="8:8" ht="12.75" x14ac:dyDescent="0.2">
      <c r="H535" s="3"/>
    </row>
    <row r="536" spans="8:8" ht="12.75" x14ac:dyDescent="0.2">
      <c r="H536" s="3"/>
    </row>
    <row r="537" spans="8:8" ht="12.75" x14ac:dyDescent="0.2">
      <c r="H537" s="3"/>
    </row>
    <row r="538" spans="8:8" ht="12.75" x14ac:dyDescent="0.2">
      <c r="H538" s="3"/>
    </row>
    <row r="539" spans="8:8" ht="12.75" x14ac:dyDescent="0.2">
      <c r="H539" s="3"/>
    </row>
    <row r="540" spans="8:8" ht="12.75" x14ac:dyDescent="0.2">
      <c r="H540" s="3"/>
    </row>
    <row r="541" spans="8:8" ht="12.75" x14ac:dyDescent="0.2">
      <c r="H541" s="3"/>
    </row>
    <row r="542" spans="8:8" ht="12.75" x14ac:dyDescent="0.2">
      <c r="H542" s="3"/>
    </row>
    <row r="543" spans="8:8" ht="12.75" x14ac:dyDescent="0.2">
      <c r="H543" s="3"/>
    </row>
    <row r="544" spans="8:8" ht="12.75" x14ac:dyDescent="0.2">
      <c r="H544" s="3"/>
    </row>
    <row r="545" spans="8:8" ht="12.75" x14ac:dyDescent="0.2">
      <c r="H545" s="3"/>
    </row>
    <row r="546" spans="8:8" ht="12.75" x14ac:dyDescent="0.2">
      <c r="H546" s="3"/>
    </row>
    <row r="547" spans="8:8" ht="12.75" x14ac:dyDescent="0.2">
      <c r="H547" s="3"/>
    </row>
    <row r="548" spans="8:8" ht="12.75" x14ac:dyDescent="0.2">
      <c r="H548" s="3"/>
    </row>
    <row r="549" spans="8:8" ht="12.75" x14ac:dyDescent="0.2">
      <c r="H549" s="3"/>
    </row>
    <row r="550" spans="8:8" ht="12.75" x14ac:dyDescent="0.2">
      <c r="H550" s="3"/>
    </row>
    <row r="551" spans="8:8" ht="12.75" x14ac:dyDescent="0.2">
      <c r="H551" s="3"/>
    </row>
    <row r="552" spans="8:8" ht="12.75" x14ac:dyDescent="0.2">
      <c r="H552" s="3"/>
    </row>
    <row r="553" spans="8:8" ht="12.75" x14ac:dyDescent="0.2">
      <c r="H553" s="3"/>
    </row>
    <row r="554" spans="8:8" ht="12.75" x14ac:dyDescent="0.2">
      <c r="H554" s="3"/>
    </row>
    <row r="555" spans="8:8" ht="12.75" x14ac:dyDescent="0.2">
      <c r="H555" s="3"/>
    </row>
    <row r="556" spans="8:8" ht="12.75" x14ac:dyDescent="0.2">
      <c r="H556" s="3"/>
    </row>
    <row r="557" spans="8:8" ht="12.75" x14ac:dyDescent="0.2">
      <c r="H557" s="3"/>
    </row>
    <row r="558" spans="8:8" ht="12.75" x14ac:dyDescent="0.2">
      <c r="H558" s="3"/>
    </row>
    <row r="559" spans="8:8" ht="12.75" x14ac:dyDescent="0.2">
      <c r="H559" s="3"/>
    </row>
    <row r="560" spans="8:8" ht="12.75" x14ac:dyDescent="0.2">
      <c r="H560" s="3"/>
    </row>
    <row r="561" spans="8:8" ht="12.75" x14ac:dyDescent="0.2">
      <c r="H561" s="3"/>
    </row>
    <row r="562" spans="8:8" ht="12.75" x14ac:dyDescent="0.2">
      <c r="H562" s="3"/>
    </row>
    <row r="563" spans="8:8" ht="12.75" x14ac:dyDescent="0.2">
      <c r="H563" s="3"/>
    </row>
    <row r="564" spans="8:8" ht="12.75" x14ac:dyDescent="0.2">
      <c r="H564" s="3"/>
    </row>
    <row r="565" spans="8:8" ht="12.75" x14ac:dyDescent="0.2">
      <c r="H565" s="3"/>
    </row>
    <row r="566" spans="8:8" ht="12.75" x14ac:dyDescent="0.2">
      <c r="H566" s="3"/>
    </row>
    <row r="567" spans="8:8" ht="12.75" x14ac:dyDescent="0.2">
      <c r="H567" s="3"/>
    </row>
    <row r="568" spans="8:8" ht="12.75" x14ac:dyDescent="0.2">
      <c r="H568" s="3"/>
    </row>
    <row r="569" spans="8:8" ht="12.75" x14ac:dyDescent="0.2">
      <c r="H569" s="3"/>
    </row>
    <row r="570" spans="8:8" ht="12.75" x14ac:dyDescent="0.2">
      <c r="H570" s="3"/>
    </row>
    <row r="571" spans="8:8" ht="12.75" x14ac:dyDescent="0.2">
      <c r="H571" s="3"/>
    </row>
    <row r="572" spans="8:8" ht="12.75" x14ac:dyDescent="0.2">
      <c r="H572" s="3"/>
    </row>
    <row r="573" spans="8:8" ht="12.75" x14ac:dyDescent="0.2">
      <c r="H573" s="3"/>
    </row>
    <row r="574" spans="8:8" ht="12.75" x14ac:dyDescent="0.2">
      <c r="H574" s="3"/>
    </row>
    <row r="575" spans="8:8" ht="12.75" x14ac:dyDescent="0.2">
      <c r="H575" s="3"/>
    </row>
    <row r="576" spans="8:8" ht="12.75" x14ac:dyDescent="0.2">
      <c r="H576" s="3"/>
    </row>
    <row r="577" spans="8:8" ht="12.75" x14ac:dyDescent="0.2">
      <c r="H577" s="3"/>
    </row>
    <row r="578" spans="8:8" ht="12.75" x14ac:dyDescent="0.2">
      <c r="H578" s="3"/>
    </row>
    <row r="579" spans="8:8" ht="12.75" x14ac:dyDescent="0.2">
      <c r="H579" s="3"/>
    </row>
    <row r="580" spans="8:8" ht="12.75" x14ac:dyDescent="0.2">
      <c r="H580" s="3"/>
    </row>
    <row r="581" spans="8:8" ht="12.75" x14ac:dyDescent="0.2">
      <c r="H581" s="3"/>
    </row>
    <row r="582" spans="8:8" ht="12.75" x14ac:dyDescent="0.2">
      <c r="H582" s="3"/>
    </row>
    <row r="583" spans="8:8" ht="12.75" x14ac:dyDescent="0.2">
      <c r="H583" s="3"/>
    </row>
    <row r="584" spans="8:8" ht="12.75" x14ac:dyDescent="0.2">
      <c r="H584" s="3"/>
    </row>
    <row r="585" spans="8:8" ht="12.75" x14ac:dyDescent="0.2">
      <c r="H585" s="3"/>
    </row>
    <row r="586" spans="8:8" ht="12.75" x14ac:dyDescent="0.2">
      <c r="H586" s="3"/>
    </row>
    <row r="587" spans="8:8" ht="12.75" x14ac:dyDescent="0.2">
      <c r="H587" s="3"/>
    </row>
    <row r="588" spans="8:8" ht="12.75" x14ac:dyDescent="0.2">
      <c r="H588" s="3"/>
    </row>
    <row r="589" spans="8:8" ht="12.75" x14ac:dyDescent="0.2">
      <c r="H589" s="3"/>
    </row>
    <row r="590" spans="8:8" ht="12.75" x14ac:dyDescent="0.2">
      <c r="H590" s="3"/>
    </row>
    <row r="591" spans="8:8" ht="12.75" x14ac:dyDescent="0.2">
      <c r="H591" s="3"/>
    </row>
    <row r="592" spans="8:8" ht="12.75" x14ac:dyDescent="0.2">
      <c r="H592" s="3"/>
    </row>
    <row r="593" spans="8:8" ht="12.75" x14ac:dyDescent="0.2">
      <c r="H593" s="3"/>
    </row>
    <row r="594" spans="8:8" ht="12.75" x14ac:dyDescent="0.2">
      <c r="H594" s="3"/>
    </row>
    <row r="595" spans="8:8" ht="12.75" x14ac:dyDescent="0.2">
      <c r="H595" s="3"/>
    </row>
    <row r="596" spans="8:8" ht="12.75" x14ac:dyDescent="0.2">
      <c r="H596" s="3"/>
    </row>
    <row r="597" spans="8:8" ht="12.75" x14ac:dyDescent="0.2">
      <c r="H597" s="3"/>
    </row>
    <row r="598" spans="8:8" ht="12.75" x14ac:dyDescent="0.2">
      <c r="H598" s="3"/>
    </row>
    <row r="599" spans="8:8" ht="12.75" x14ac:dyDescent="0.2">
      <c r="H599" s="3"/>
    </row>
    <row r="600" spans="8:8" ht="12.75" x14ac:dyDescent="0.2">
      <c r="H600" s="3"/>
    </row>
    <row r="601" spans="8:8" ht="12.75" x14ac:dyDescent="0.2">
      <c r="H601" s="3"/>
    </row>
    <row r="602" spans="8:8" ht="12.75" x14ac:dyDescent="0.2">
      <c r="H602" s="3"/>
    </row>
    <row r="603" spans="8:8" ht="12.75" x14ac:dyDescent="0.2">
      <c r="H603" s="3"/>
    </row>
    <row r="604" spans="8:8" ht="12.75" x14ac:dyDescent="0.2">
      <c r="H604" s="3"/>
    </row>
    <row r="605" spans="8:8" ht="12.75" x14ac:dyDescent="0.2">
      <c r="H605" s="3"/>
    </row>
    <row r="606" spans="8:8" ht="12.75" x14ac:dyDescent="0.2">
      <c r="H606" s="3"/>
    </row>
    <row r="607" spans="8:8" ht="12.75" x14ac:dyDescent="0.2">
      <c r="H607" s="3"/>
    </row>
    <row r="608" spans="8:8" ht="12.75" x14ac:dyDescent="0.2">
      <c r="H608" s="3"/>
    </row>
    <row r="609" spans="8:8" ht="12.75" x14ac:dyDescent="0.2">
      <c r="H609" s="3"/>
    </row>
    <row r="610" spans="8:8" ht="12.75" x14ac:dyDescent="0.2">
      <c r="H610" s="3"/>
    </row>
    <row r="611" spans="8:8" ht="12.75" x14ac:dyDescent="0.2">
      <c r="H611" s="3"/>
    </row>
    <row r="612" spans="8:8" ht="12.75" x14ac:dyDescent="0.2">
      <c r="H612" s="3"/>
    </row>
    <row r="613" spans="8:8" ht="12.75" x14ac:dyDescent="0.2">
      <c r="H613" s="3"/>
    </row>
    <row r="614" spans="8:8" ht="12.75" x14ac:dyDescent="0.2">
      <c r="H614" s="3"/>
    </row>
    <row r="615" spans="8:8" ht="12.75" x14ac:dyDescent="0.2">
      <c r="H615" s="3"/>
    </row>
    <row r="616" spans="8:8" ht="12.75" x14ac:dyDescent="0.2">
      <c r="H616" s="3"/>
    </row>
    <row r="617" spans="8:8" ht="12.75" x14ac:dyDescent="0.2">
      <c r="H617" s="3"/>
    </row>
    <row r="618" spans="8:8" ht="12.75" x14ac:dyDescent="0.2">
      <c r="H618" s="3"/>
    </row>
    <row r="619" spans="8:8" ht="12.75" x14ac:dyDescent="0.2">
      <c r="H619" s="3"/>
    </row>
    <row r="620" spans="8:8" ht="12.75" x14ac:dyDescent="0.2">
      <c r="H620" s="3"/>
    </row>
    <row r="621" spans="8:8" ht="12.75" x14ac:dyDescent="0.2">
      <c r="H621" s="3"/>
    </row>
    <row r="622" spans="8:8" ht="12.75" x14ac:dyDescent="0.2">
      <c r="H622" s="3"/>
    </row>
    <row r="623" spans="8:8" ht="12.75" x14ac:dyDescent="0.2">
      <c r="H623" s="3"/>
    </row>
    <row r="624" spans="8:8" ht="12.75" x14ac:dyDescent="0.2">
      <c r="H624" s="3"/>
    </row>
    <row r="625" spans="8:8" ht="12.75" x14ac:dyDescent="0.2">
      <c r="H625" s="3"/>
    </row>
    <row r="626" spans="8:8" ht="12.75" x14ac:dyDescent="0.2">
      <c r="H626" s="3"/>
    </row>
    <row r="627" spans="8:8" ht="12.75" x14ac:dyDescent="0.2">
      <c r="H627" s="3"/>
    </row>
    <row r="628" spans="8:8" ht="12.75" x14ac:dyDescent="0.2">
      <c r="H628" s="3"/>
    </row>
    <row r="629" spans="8:8" ht="12.75" x14ac:dyDescent="0.2">
      <c r="H629" s="3"/>
    </row>
    <row r="630" spans="8:8" ht="12.75" x14ac:dyDescent="0.2">
      <c r="H630" s="3"/>
    </row>
    <row r="631" spans="8:8" ht="12.75" x14ac:dyDescent="0.2">
      <c r="H631" s="3"/>
    </row>
    <row r="632" spans="8:8" ht="12.75" x14ac:dyDescent="0.2">
      <c r="H632" s="3"/>
    </row>
    <row r="633" spans="8:8" ht="12.75" x14ac:dyDescent="0.2">
      <c r="H633" s="3"/>
    </row>
    <row r="634" spans="8:8" ht="12.75" x14ac:dyDescent="0.2">
      <c r="H634" s="3"/>
    </row>
    <row r="635" spans="8:8" ht="12.75" x14ac:dyDescent="0.2">
      <c r="H635" s="3"/>
    </row>
    <row r="636" spans="8:8" ht="12.75" x14ac:dyDescent="0.2">
      <c r="H636" s="3"/>
    </row>
    <row r="637" spans="8:8" ht="12.75" x14ac:dyDescent="0.2">
      <c r="H637" s="3"/>
    </row>
    <row r="638" spans="8:8" ht="12.75" x14ac:dyDescent="0.2">
      <c r="H638" s="3"/>
    </row>
    <row r="639" spans="8:8" ht="12.75" x14ac:dyDescent="0.2">
      <c r="H639" s="3"/>
    </row>
    <row r="640" spans="8:8" ht="12.75" x14ac:dyDescent="0.2">
      <c r="H640" s="3"/>
    </row>
    <row r="641" spans="8:8" ht="12.75" x14ac:dyDescent="0.2">
      <c r="H641" s="3"/>
    </row>
    <row r="642" spans="8:8" ht="12.75" x14ac:dyDescent="0.2">
      <c r="H642" s="3"/>
    </row>
    <row r="643" spans="8:8" ht="12.75" x14ac:dyDescent="0.2">
      <c r="H643" s="3"/>
    </row>
    <row r="644" spans="8:8" ht="12.75" x14ac:dyDescent="0.2">
      <c r="H644" s="3"/>
    </row>
    <row r="645" spans="8:8" ht="12.75" x14ac:dyDescent="0.2">
      <c r="H645" s="3"/>
    </row>
    <row r="646" spans="8:8" ht="12.75" x14ac:dyDescent="0.2">
      <c r="H646" s="3"/>
    </row>
    <row r="647" spans="8:8" ht="12.75" x14ac:dyDescent="0.2">
      <c r="H647" s="3"/>
    </row>
    <row r="648" spans="8:8" ht="12.75" x14ac:dyDescent="0.2">
      <c r="H648" s="3"/>
    </row>
    <row r="649" spans="8:8" ht="12.75" x14ac:dyDescent="0.2">
      <c r="H649" s="3"/>
    </row>
    <row r="650" spans="8:8" ht="12.75" x14ac:dyDescent="0.2">
      <c r="H650" s="3"/>
    </row>
    <row r="651" spans="8:8" ht="12.75" x14ac:dyDescent="0.2">
      <c r="H651" s="3"/>
    </row>
    <row r="652" spans="8:8" ht="12.75" x14ac:dyDescent="0.2">
      <c r="H652" s="3"/>
    </row>
    <row r="653" spans="8:8" ht="12.75" x14ac:dyDescent="0.2">
      <c r="H653" s="3"/>
    </row>
    <row r="654" spans="8:8" ht="12.75" x14ac:dyDescent="0.2">
      <c r="H654" s="3"/>
    </row>
    <row r="655" spans="8:8" ht="12.75" x14ac:dyDescent="0.2">
      <c r="H655" s="3"/>
    </row>
    <row r="656" spans="8:8" ht="12.75" x14ac:dyDescent="0.2">
      <c r="H656" s="3"/>
    </row>
    <row r="657" spans="8:8" ht="12.75" x14ac:dyDescent="0.2">
      <c r="H657" s="3"/>
    </row>
    <row r="658" spans="8:8" ht="12.75" x14ac:dyDescent="0.2">
      <c r="H658" s="3"/>
    </row>
    <row r="659" spans="8:8" ht="12.75" x14ac:dyDescent="0.2">
      <c r="H659" s="3"/>
    </row>
    <row r="660" spans="8:8" ht="12.75" x14ac:dyDescent="0.2">
      <c r="H660" s="3"/>
    </row>
    <row r="661" spans="8:8" ht="12.75" x14ac:dyDescent="0.2">
      <c r="H661" s="3"/>
    </row>
    <row r="662" spans="8:8" ht="12.75" x14ac:dyDescent="0.2">
      <c r="H662" s="3"/>
    </row>
    <row r="663" spans="8:8" ht="12.75" x14ac:dyDescent="0.2">
      <c r="H663" s="3"/>
    </row>
    <row r="664" spans="8:8" ht="12.75" x14ac:dyDescent="0.2">
      <c r="H664" s="3"/>
    </row>
    <row r="665" spans="8:8" ht="12.75" x14ac:dyDescent="0.2">
      <c r="H665" s="3"/>
    </row>
    <row r="666" spans="8:8" ht="12.75" x14ac:dyDescent="0.2">
      <c r="H666" s="3"/>
    </row>
    <row r="667" spans="8:8" ht="12.75" x14ac:dyDescent="0.2">
      <c r="H667" s="3"/>
    </row>
    <row r="668" spans="8:8" ht="12.75" x14ac:dyDescent="0.2">
      <c r="H668" s="3"/>
    </row>
    <row r="669" spans="8:8" ht="12.75" x14ac:dyDescent="0.2">
      <c r="H669" s="3"/>
    </row>
    <row r="670" spans="8:8" ht="12.75" x14ac:dyDescent="0.2">
      <c r="H670" s="3"/>
    </row>
    <row r="671" spans="8:8" ht="12.75" x14ac:dyDescent="0.2">
      <c r="H671" s="3"/>
    </row>
    <row r="672" spans="8:8" ht="12.75" x14ac:dyDescent="0.2">
      <c r="H672" s="3"/>
    </row>
    <row r="673" spans="8:8" ht="12.75" x14ac:dyDescent="0.2">
      <c r="H673" s="3"/>
    </row>
    <row r="674" spans="8:8" ht="12.75" x14ac:dyDescent="0.2">
      <c r="H674" s="3"/>
    </row>
    <row r="675" spans="8:8" ht="12.75" x14ac:dyDescent="0.2">
      <c r="H675" s="3"/>
    </row>
    <row r="676" spans="8:8" ht="12.75" x14ac:dyDescent="0.2">
      <c r="H676" s="3"/>
    </row>
    <row r="677" spans="8:8" ht="12.75" x14ac:dyDescent="0.2">
      <c r="H677" s="3"/>
    </row>
    <row r="678" spans="8:8" ht="12.75" x14ac:dyDescent="0.2">
      <c r="H678" s="3"/>
    </row>
    <row r="679" spans="8:8" ht="12.75" x14ac:dyDescent="0.2">
      <c r="H679" s="3"/>
    </row>
    <row r="680" spans="8:8" ht="12.75" x14ac:dyDescent="0.2">
      <c r="H680" s="3"/>
    </row>
    <row r="681" spans="8:8" ht="12.75" x14ac:dyDescent="0.2">
      <c r="H681" s="3"/>
    </row>
    <row r="682" spans="8:8" ht="12.75" x14ac:dyDescent="0.2">
      <c r="H682" s="3"/>
    </row>
    <row r="683" spans="8:8" ht="12.75" x14ac:dyDescent="0.2">
      <c r="H683" s="3"/>
    </row>
    <row r="684" spans="8:8" ht="12.75" x14ac:dyDescent="0.2">
      <c r="H684" s="3"/>
    </row>
    <row r="685" spans="8:8" ht="12.75" x14ac:dyDescent="0.2">
      <c r="H685" s="3"/>
    </row>
    <row r="686" spans="8:8" ht="12.75" x14ac:dyDescent="0.2">
      <c r="H686" s="3"/>
    </row>
    <row r="687" spans="8:8" ht="12.75" x14ac:dyDescent="0.2">
      <c r="H687" s="3"/>
    </row>
    <row r="688" spans="8:8" ht="12.75" x14ac:dyDescent="0.2">
      <c r="H688" s="3"/>
    </row>
    <row r="689" spans="8:8" ht="12.75" x14ac:dyDescent="0.2">
      <c r="H689" s="3"/>
    </row>
    <row r="690" spans="8:8" ht="12.75" x14ac:dyDescent="0.2">
      <c r="H690" s="3"/>
    </row>
    <row r="691" spans="8:8" ht="12.75" x14ac:dyDescent="0.2">
      <c r="H691" s="3"/>
    </row>
    <row r="692" spans="8:8" ht="12.75" x14ac:dyDescent="0.2">
      <c r="H692" s="3"/>
    </row>
    <row r="693" spans="8:8" ht="12.75" x14ac:dyDescent="0.2">
      <c r="H693" s="3"/>
    </row>
    <row r="694" spans="8:8" ht="12.75" x14ac:dyDescent="0.2">
      <c r="H694" s="3"/>
    </row>
    <row r="695" spans="8:8" ht="12.75" x14ac:dyDescent="0.2">
      <c r="H695" s="3"/>
    </row>
    <row r="696" spans="8:8" ht="12.75" x14ac:dyDescent="0.2">
      <c r="H696" s="3"/>
    </row>
    <row r="697" spans="8:8" ht="12.75" x14ac:dyDescent="0.2">
      <c r="H697" s="3"/>
    </row>
    <row r="698" spans="8:8" ht="12.75" x14ac:dyDescent="0.2">
      <c r="H698" s="3"/>
    </row>
    <row r="699" spans="8:8" ht="12.75" x14ac:dyDescent="0.2">
      <c r="H699" s="3"/>
    </row>
    <row r="700" spans="8:8" ht="12.75" x14ac:dyDescent="0.2">
      <c r="H700" s="3"/>
    </row>
    <row r="701" spans="8:8" ht="12.75" x14ac:dyDescent="0.2">
      <c r="H701" s="3"/>
    </row>
    <row r="702" spans="8:8" ht="12.75" x14ac:dyDescent="0.2">
      <c r="H702" s="3"/>
    </row>
    <row r="703" spans="8:8" ht="12.75" x14ac:dyDescent="0.2">
      <c r="H703" s="3"/>
    </row>
    <row r="704" spans="8:8" ht="12.75" x14ac:dyDescent="0.2">
      <c r="H704" s="3"/>
    </row>
    <row r="705" spans="8:8" ht="12.75" x14ac:dyDescent="0.2">
      <c r="H705" s="3"/>
    </row>
    <row r="706" spans="8:8" ht="12.75" x14ac:dyDescent="0.2">
      <c r="H706" s="3"/>
    </row>
    <row r="707" spans="8:8" ht="12.75" x14ac:dyDescent="0.2">
      <c r="H707" s="3"/>
    </row>
    <row r="708" spans="8:8" ht="12.75" x14ac:dyDescent="0.2">
      <c r="H708" s="3"/>
    </row>
    <row r="709" spans="8:8" ht="12.75" x14ac:dyDescent="0.2">
      <c r="H709" s="3"/>
    </row>
    <row r="710" spans="8:8" ht="12.75" x14ac:dyDescent="0.2">
      <c r="H710" s="3"/>
    </row>
    <row r="711" spans="8:8" ht="12.75" x14ac:dyDescent="0.2">
      <c r="H711" s="3"/>
    </row>
    <row r="712" spans="8:8" ht="12.75" x14ac:dyDescent="0.2">
      <c r="H712" s="3"/>
    </row>
    <row r="713" spans="8:8" ht="12.75" x14ac:dyDescent="0.2">
      <c r="H713" s="3"/>
    </row>
    <row r="714" spans="8:8" ht="12.75" x14ac:dyDescent="0.2">
      <c r="H714" s="3"/>
    </row>
    <row r="715" spans="8:8" ht="12.75" x14ac:dyDescent="0.2">
      <c r="H715" s="3"/>
    </row>
    <row r="716" spans="8:8" ht="12.75" x14ac:dyDescent="0.2">
      <c r="H716" s="3"/>
    </row>
    <row r="717" spans="8:8" ht="12.75" x14ac:dyDescent="0.2">
      <c r="H717" s="3"/>
    </row>
    <row r="718" spans="8:8" ht="12.75" x14ac:dyDescent="0.2">
      <c r="H718" s="3"/>
    </row>
    <row r="719" spans="8:8" ht="12.75" x14ac:dyDescent="0.2">
      <c r="H719" s="3"/>
    </row>
    <row r="720" spans="8:8" ht="12.75" x14ac:dyDescent="0.2">
      <c r="H720" s="3"/>
    </row>
    <row r="721" spans="8:8" ht="12.75" x14ac:dyDescent="0.2">
      <c r="H721" s="3"/>
    </row>
    <row r="722" spans="8:8" ht="12.75" x14ac:dyDescent="0.2">
      <c r="H722" s="3"/>
    </row>
    <row r="723" spans="8:8" ht="12.75" x14ac:dyDescent="0.2">
      <c r="H723" s="3"/>
    </row>
    <row r="724" spans="8:8" ht="12.75" x14ac:dyDescent="0.2">
      <c r="H724" s="3"/>
    </row>
    <row r="725" spans="8:8" ht="12.75" x14ac:dyDescent="0.2">
      <c r="H725" s="3"/>
    </row>
    <row r="726" spans="8:8" ht="12.75" x14ac:dyDescent="0.2">
      <c r="H726" s="3"/>
    </row>
    <row r="727" spans="8:8" ht="12.75" x14ac:dyDescent="0.2">
      <c r="H727" s="3"/>
    </row>
    <row r="728" spans="8:8" ht="12.75" x14ac:dyDescent="0.2">
      <c r="H728" s="3"/>
    </row>
    <row r="729" spans="8:8" ht="12.75" x14ac:dyDescent="0.2">
      <c r="H729" s="3"/>
    </row>
    <row r="730" spans="8:8" ht="12.75" x14ac:dyDescent="0.2">
      <c r="H730" s="3"/>
    </row>
    <row r="731" spans="8:8" ht="12.75" x14ac:dyDescent="0.2">
      <c r="H731" s="3"/>
    </row>
    <row r="732" spans="8:8" ht="12.75" x14ac:dyDescent="0.2">
      <c r="H732" s="3"/>
    </row>
    <row r="733" spans="8:8" ht="12.75" x14ac:dyDescent="0.2">
      <c r="H733" s="3"/>
    </row>
    <row r="734" spans="8:8" ht="12.75" x14ac:dyDescent="0.2">
      <c r="H734" s="3"/>
    </row>
    <row r="735" spans="8:8" ht="12.75" x14ac:dyDescent="0.2">
      <c r="H735" s="3"/>
    </row>
    <row r="736" spans="8:8" ht="12.75" x14ac:dyDescent="0.2">
      <c r="H736" s="3"/>
    </row>
    <row r="737" spans="8:8" ht="12.75" x14ac:dyDescent="0.2">
      <c r="H737" s="3"/>
    </row>
    <row r="738" spans="8:8" ht="12.75" x14ac:dyDescent="0.2">
      <c r="H738" s="3"/>
    </row>
    <row r="739" spans="8:8" ht="12.75" x14ac:dyDescent="0.2">
      <c r="H739" s="3"/>
    </row>
    <row r="740" spans="8:8" ht="12.75" x14ac:dyDescent="0.2">
      <c r="H740" s="3"/>
    </row>
    <row r="741" spans="8:8" ht="12.75" x14ac:dyDescent="0.2">
      <c r="H741" s="3"/>
    </row>
    <row r="742" spans="8:8" ht="12.75" x14ac:dyDescent="0.2">
      <c r="H742" s="3"/>
    </row>
    <row r="743" spans="8:8" ht="12.75" x14ac:dyDescent="0.2">
      <c r="H743" s="3"/>
    </row>
    <row r="744" spans="8:8" ht="12.75" x14ac:dyDescent="0.2">
      <c r="H744" s="3"/>
    </row>
    <row r="745" spans="8:8" ht="12.75" x14ac:dyDescent="0.2">
      <c r="H745" s="3"/>
    </row>
    <row r="746" spans="8:8" ht="12.75" x14ac:dyDescent="0.2">
      <c r="H746" s="3"/>
    </row>
    <row r="747" spans="8:8" ht="12.75" x14ac:dyDescent="0.2">
      <c r="H747" s="3"/>
    </row>
    <row r="748" spans="8:8" ht="12.75" x14ac:dyDescent="0.2">
      <c r="H748" s="3"/>
    </row>
    <row r="749" spans="8:8" ht="12.75" x14ac:dyDescent="0.2">
      <c r="H749" s="3"/>
    </row>
    <row r="750" spans="8:8" ht="12.75" x14ac:dyDescent="0.2">
      <c r="H750" s="3"/>
    </row>
    <row r="751" spans="8:8" ht="12.75" x14ac:dyDescent="0.2">
      <c r="H751" s="3"/>
    </row>
    <row r="752" spans="8:8" ht="12.75" x14ac:dyDescent="0.2">
      <c r="H752" s="3"/>
    </row>
    <row r="753" spans="8:8" ht="12.75" x14ac:dyDescent="0.2">
      <c r="H753" s="3"/>
    </row>
    <row r="754" spans="8:8" ht="12.75" x14ac:dyDescent="0.2">
      <c r="H754" s="3"/>
    </row>
    <row r="755" spans="8:8" ht="12.75" x14ac:dyDescent="0.2">
      <c r="H755" s="3"/>
    </row>
    <row r="756" spans="8:8" ht="12.75" x14ac:dyDescent="0.2">
      <c r="H756" s="3"/>
    </row>
    <row r="757" spans="8:8" ht="12.75" x14ac:dyDescent="0.2">
      <c r="H757" s="3"/>
    </row>
    <row r="758" spans="8:8" ht="12.75" x14ac:dyDescent="0.2">
      <c r="H758" s="3"/>
    </row>
    <row r="759" spans="8:8" ht="12.75" x14ac:dyDescent="0.2">
      <c r="H759" s="3"/>
    </row>
    <row r="760" spans="8:8" ht="12.75" x14ac:dyDescent="0.2">
      <c r="H760" s="3"/>
    </row>
    <row r="761" spans="8:8" ht="12.75" x14ac:dyDescent="0.2">
      <c r="H761" s="3"/>
    </row>
    <row r="762" spans="8:8" ht="12.75" x14ac:dyDescent="0.2">
      <c r="H762" s="3"/>
    </row>
    <row r="763" spans="8:8" ht="12.75" x14ac:dyDescent="0.2">
      <c r="H763" s="3"/>
    </row>
    <row r="764" spans="8:8" ht="12.75" x14ac:dyDescent="0.2">
      <c r="H764" s="3"/>
    </row>
    <row r="765" spans="8:8" ht="12.75" x14ac:dyDescent="0.2">
      <c r="H765" s="3"/>
    </row>
    <row r="766" spans="8:8" ht="12.75" x14ac:dyDescent="0.2">
      <c r="H766" s="3"/>
    </row>
    <row r="767" spans="8:8" ht="12.75" x14ac:dyDescent="0.2">
      <c r="H767" s="3"/>
    </row>
    <row r="768" spans="8:8" ht="12.75" x14ac:dyDescent="0.2">
      <c r="H768" s="3"/>
    </row>
    <row r="769" spans="8:8" ht="12.75" x14ac:dyDescent="0.2">
      <c r="H769" s="3"/>
    </row>
    <row r="770" spans="8:8" ht="12.75" x14ac:dyDescent="0.2">
      <c r="H770" s="3"/>
    </row>
    <row r="771" spans="8:8" ht="12.75" x14ac:dyDescent="0.2">
      <c r="H771" s="3"/>
    </row>
    <row r="772" spans="8:8" ht="12.75" x14ac:dyDescent="0.2">
      <c r="H772" s="3"/>
    </row>
    <row r="773" spans="8:8" ht="12.75" x14ac:dyDescent="0.2">
      <c r="H773" s="3"/>
    </row>
    <row r="774" spans="8:8" ht="12.75" x14ac:dyDescent="0.2">
      <c r="H774" s="3"/>
    </row>
    <row r="775" spans="8:8" ht="12.75" x14ac:dyDescent="0.2">
      <c r="H775" s="3"/>
    </row>
    <row r="776" spans="8:8" ht="12.75" x14ac:dyDescent="0.2">
      <c r="H776" s="3"/>
    </row>
    <row r="777" spans="8:8" ht="12.75" x14ac:dyDescent="0.2">
      <c r="H777" s="3"/>
    </row>
    <row r="778" spans="8:8" ht="12.75" x14ac:dyDescent="0.2">
      <c r="H778" s="3"/>
    </row>
    <row r="779" spans="8:8" ht="12.75" x14ac:dyDescent="0.2">
      <c r="H779" s="3"/>
    </row>
    <row r="780" spans="8:8" ht="12.75" x14ac:dyDescent="0.2">
      <c r="H780" s="3"/>
    </row>
    <row r="781" spans="8:8" ht="12.75" x14ac:dyDescent="0.2">
      <c r="H781" s="3"/>
    </row>
    <row r="782" spans="8:8" ht="12.75" x14ac:dyDescent="0.2">
      <c r="H782" s="3"/>
    </row>
    <row r="783" spans="8:8" ht="12.75" x14ac:dyDescent="0.2">
      <c r="H783" s="3"/>
    </row>
    <row r="784" spans="8:8" ht="12.75" x14ac:dyDescent="0.2">
      <c r="H784" s="3"/>
    </row>
    <row r="785" spans="8:8" ht="12.75" x14ac:dyDescent="0.2">
      <c r="H785" s="3"/>
    </row>
    <row r="786" spans="8:8" ht="12.75" x14ac:dyDescent="0.2">
      <c r="H786" s="3"/>
    </row>
    <row r="787" spans="8:8" ht="12.75" x14ac:dyDescent="0.2">
      <c r="H787" s="3"/>
    </row>
    <row r="788" spans="8:8" ht="12.75" x14ac:dyDescent="0.2">
      <c r="H788" s="3"/>
    </row>
    <row r="789" spans="8:8" ht="12.75" x14ac:dyDescent="0.2">
      <c r="H789" s="3"/>
    </row>
    <row r="790" spans="8:8" ht="12.75" x14ac:dyDescent="0.2">
      <c r="H790" s="3"/>
    </row>
    <row r="791" spans="8:8" ht="12.75" x14ac:dyDescent="0.2">
      <c r="H791" s="3"/>
    </row>
    <row r="792" spans="8:8" ht="12.75" x14ac:dyDescent="0.2">
      <c r="H792" s="3"/>
    </row>
    <row r="793" spans="8:8" ht="12.75" x14ac:dyDescent="0.2">
      <c r="H793" s="3"/>
    </row>
    <row r="794" spans="8:8" ht="12.75" x14ac:dyDescent="0.2">
      <c r="H794" s="3"/>
    </row>
    <row r="795" spans="8:8" ht="12.75" x14ac:dyDescent="0.2">
      <c r="H795" s="3"/>
    </row>
    <row r="796" spans="8:8" ht="12.75" x14ac:dyDescent="0.2">
      <c r="H796" s="3"/>
    </row>
    <row r="797" spans="8:8" ht="12.75" x14ac:dyDescent="0.2">
      <c r="H797" s="3"/>
    </row>
    <row r="798" spans="8:8" ht="12.75" x14ac:dyDescent="0.2">
      <c r="H798" s="3"/>
    </row>
    <row r="799" spans="8:8" ht="12.75" x14ac:dyDescent="0.2">
      <c r="H799" s="3"/>
    </row>
    <row r="800" spans="8:8" ht="12.75" x14ac:dyDescent="0.2">
      <c r="H800" s="3"/>
    </row>
    <row r="801" spans="8:8" ht="12.75" x14ac:dyDescent="0.2">
      <c r="H801" s="3"/>
    </row>
    <row r="802" spans="8:8" ht="12.75" x14ac:dyDescent="0.2">
      <c r="H802" s="3"/>
    </row>
    <row r="803" spans="8:8" ht="12.75" x14ac:dyDescent="0.2">
      <c r="H803" s="3"/>
    </row>
    <row r="804" spans="8:8" ht="12.75" x14ac:dyDescent="0.2">
      <c r="H804" s="3"/>
    </row>
    <row r="805" spans="8:8" ht="12.75" x14ac:dyDescent="0.2">
      <c r="H805" s="3"/>
    </row>
    <row r="806" spans="8:8" ht="12.75" x14ac:dyDescent="0.2">
      <c r="H806" s="3"/>
    </row>
    <row r="807" spans="8:8" ht="12.75" x14ac:dyDescent="0.2">
      <c r="H807" s="3"/>
    </row>
    <row r="808" spans="8:8" ht="12.75" x14ac:dyDescent="0.2">
      <c r="H808" s="3"/>
    </row>
    <row r="809" spans="8:8" ht="12.75" x14ac:dyDescent="0.2">
      <c r="H809" s="3"/>
    </row>
    <row r="810" spans="8:8" ht="12.75" x14ac:dyDescent="0.2">
      <c r="H810" s="3"/>
    </row>
    <row r="811" spans="8:8" ht="12.75" x14ac:dyDescent="0.2">
      <c r="H811" s="3"/>
    </row>
    <row r="812" spans="8:8" ht="12.75" x14ac:dyDescent="0.2">
      <c r="H812" s="3"/>
    </row>
    <row r="813" spans="8:8" ht="12.75" x14ac:dyDescent="0.2">
      <c r="H813" s="3"/>
    </row>
    <row r="814" spans="8:8" ht="12.75" x14ac:dyDescent="0.2">
      <c r="H814" s="3"/>
    </row>
    <row r="815" spans="8:8" ht="12.75" x14ac:dyDescent="0.2">
      <c r="H815" s="3"/>
    </row>
    <row r="816" spans="8:8" ht="12.75" x14ac:dyDescent="0.2">
      <c r="H816" s="3"/>
    </row>
    <row r="817" spans="8:8" ht="12.75" x14ac:dyDescent="0.2">
      <c r="H817" s="3"/>
    </row>
    <row r="818" spans="8:8" ht="12.75" x14ac:dyDescent="0.2">
      <c r="H818" s="3"/>
    </row>
    <row r="819" spans="8:8" ht="12.75" x14ac:dyDescent="0.2">
      <c r="H819" s="3"/>
    </row>
    <row r="820" spans="8:8" ht="12.75" x14ac:dyDescent="0.2">
      <c r="H820" s="3"/>
    </row>
    <row r="821" spans="8:8" ht="12.75" x14ac:dyDescent="0.2">
      <c r="H821" s="3"/>
    </row>
    <row r="822" spans="8:8" ht="12.75" x14ac:dyDescent="0.2">
      <c r="H822" s="3"/>
    </row>
    <row r="823" spans="8:8" ht="12.75" x14ac:dyDescent="0.2">
      <c r="H823" s="3"/>
    </row>
    <row r="824" spans="8:8" ht="12.75" x14ac:dyDescent="0.2">
      <c r="H824" s="3"/>
    </row>
    <row r="825" spans="8:8" ht="12.75" x14ac:dyDescent="0.2">
      <c r="H825" s="3"/>
    </row>
    <row r="826" spans="8:8" ht="12.75" x14ac:dyDescent="0.2">
      <c r="H826" s="3"/>
    </row>
    <row r="827" spans="8:8" ht="12.75" x14ac:dyDescent="0.2">
      <c r="H827" s="3"/>
    </row>
    <row r="828" spans="8:8" ht="12.75" x14ac:dyDescent="0.2">
      <c r="H828" s="3"/>
    </row>
    <row r="829" spans="8:8" ht="12.75" x14ac:dyDescent="0.2">
      <c r="H829" s="3"/>
    </row>
    <row r="830" spans="8:8" ht="12.75" x14ac:dyDescent="0.2">
      <c r="H830" s="3"/>
    </row>
    <row r="831" spans="8:8" ht="12.75" x14ac:dyDescent="0.2">
      <c r="H831" s="3"/>
    </row>
    <row r="832" spans="8:8" ht="12.75" x14ac:dyDescent="0.2">
      <c r="H832" s="3"/>
    </row>
    <row r="833" spans="8:8" ht="12.75" x14ac:dyDescent="0.2">
      <c r="H833" s="3"/>
    </row>
    <row r="834" spans="8:8" ht="12.75" x14ac:dyDescent="0.2">
      <c r="H834" s="3"/>
    </row>
    <row r="835" spans="8:8" ht="12.75" x14ac:dyDescent="0.2">
      <c r="H835" s="3"/>
    </row>
    <row r="836" spans="8:8" ht="12.75" x14ac:dyDescent="0.2">
      <c r="H836" s="3"/>
    </row>
    <row r="837" spans="8:8" ht="12.75" x14ac:dyDescent="0.2">
      <c r="H837" s="3"/>
    </row>
    <row r="838" spans="8:8" ht="12.75" x14ac:dyDescent="0.2">
      <c r="H838" s="3"/>
    </row>
    <row r="839" spans="8:8" ht="12.75" x14ac:dyDescent="0.2">
      <c r="H839" s="3"/>
    </row>
    <row r="840" spans="8:8" ht="12.75" x14ac:dyDescent="0.2">
      <c r="H840" s="3"/>
    </row>
    <row r="841" spans="8:8" ht="12.75" x14ac:dyDescent="0.2">
      <c r="H841" s="3"/>
    </row>
    <row r="842" spans="8:8" ht="12.75" x14ac:dyDescent="0.2">
      <c r="H842" s="3"/>
    </row>
    <row r="843" spans="8:8" ht="12.75" x14ac:dyDescent="0.2">
      <c r="H843" s="3"/>
    </row>
    <row r="844" spans="8:8" ht="12.75" x14ac:dyDescent="0.2">
      <c r="H844" s="3"/>
    </row>
    <row r="845" spans="8:8" ht="12.75" x14ac:dyDescent="0.2">
      <c r="H845" s="3"/>
    </row>
    <row r="846" spans="8:8" ht="12.75" x14ac:dyDescent="0.2">
      <c r="H846" s="3"/>
    </row>
    <row r="847" spans="8:8" ht="12.75" x14ac:dyDescent="0.2">
      <c r="H847" s="3"/>
    </row>
    <row r="848" spans="8:8" ht="12.75" x14ac:dyDescent="0.2">
      <c r="H848" s="3"/>
    </row>
    <row r="849" spans="8:8" ht="12.75" x14ac:dyDescent="0.2">
      <c r="H849" s="3"/>
    </row>
    <row r="850" spans="8:8" ht="12.75" x14ac:dyDescent="0.2">
      <c r="H850" s="3"/>
    </row>
    <row r="851" spans="8:8" ht="12.75" x14ac:dyDescent="0.2">
      <c r="H851" s="3"/>
    </row>
    <row r="852" spans="8:8" ht="12.75" x14ac:dyDescent="0.2">
      <c r="H852" s="3"/>
    </row>
    <row r="853" spans="8:8" ht="12.75" x14ac:dyDescent="0.2">
      <c r="H853" s="3"/>
    </row>
    <row r="854" spans="8:8" ht="12.75" x14ac:dyDescent="0.2">
      <c r="H854" s="3"/>
    </row>
    <row r="855" spans="8:8" ht="12.75" x14ac:dyDescent="0.2">
      <c r="H855" s="3"/>
    </row>
    <row r="856" spans="8:8" ht="12.75" x14ac:dyDescent="0.2">
      <c r="H856" s="3"/>
    </row>
    <row r="857" spans="8:8" ht="12.75" x14ac:dyDescent="0.2">
      <c r="H857" s="3"/>
    </row>
    <row r="858" spans="8:8" ht="12.75" x14ac:dyDescent="0.2">
      <c r="H858" s="3"/>
    </row>
    <row r="859" spans="8:8" ht="12.75" x14ac:dyDescent="0.2">
      <c r="H859" s="3"/>
    </row>
    <row r="860" spans="8:8" ht="12.75" x14ac:dyDescent="0.2">
      <c r="H860" s="3"/>
    </row>
    <row r="861" spans="8:8" ht="12.75" x14ac:dyDescent="0.2">
      <c r="H861" s="3"/>
    </row>
    <row r="862" spans="8:8" ht="12.75" x14ac:dyDescent="0.2">
      <c r="H862" s="3"/>
    </row>
    <row r="863" spans="8:8" ht="12.75" x14ac:dyDescent="0.2">
      <c r="H863" s="3"/>
    </row>
    <row r="864" spans="8:8" ht="12.75" x14ac:dyDescent="0.2">
      <c r="H864" s="3"/>
    </row>
    <row r="865" spans="8:8" ht="12.75" x14ac:dyDescent="0.2">
      <c r="H865" s="3"/>
    </row>
    <row r="866" spans="8:8" ht="12.75" x14ac:dyDescent="0.2">
      <c r="H866" s="3"/>
    </row>
    <row r="867" spans="8:8" ht="12.75" x14ac:dyDescent="0.2">
      <c r="H867" s="3"/>
    </row>
    <row r="868" spans="8:8" ht="12.75" x14ac:dyDescent="0.2">
      <c r="H868" s="3"/>
    </row>
    <row r="869" spans="8:8" ht="12.75" x14ac:dyDescent="0.2">
      <c r="H869" s="3"/>
    </row>
    <row r="870" spans="8:8" ht="12.75" x14ac:dyDescent="0.2">
      <c r="H870" s="3"/>
    </row>
    <row r="871" spans="8:8" ht="12.75" x14ac:dyDescent="0.2">
      <c r="H871" s="3"/>
    </row>
    <row r="872" spans="8:8" ht="12.75" x14ac:dyDescent="0.2">
      <c r="H872" s="3"/>
    </row>
    <row r="873" spans="8:8" ht="12.75" x14ac:dyDescent="0.2">
      <c r="H873" s="3"/>
    </row>
    <row r="874" spans="8:8" ht="12.75" x14ac:dyDescent="0.2">
      <c r="H874" s="3"/>
    </row>
    <row r="875" spans="8:8" ht="12.75" x14ac:dyDescent="0.2">
      <c r="H875" s="3"/>
    </row>
    <row r="876" spans="8:8" ht="12.75" x14ac:dyDescent="0.2">
      <c r="H876" s="3"/>
    </row>
    <row r="877" spans="8:8" ht="12.75" x14ac:dyDescent="0.2">
      <c r="H877" s="3"/>
    </row>
    <row r="878" spans="8:8" ht="12.75" x14ac:dyDescent="0.2">
      <c r="H878" s="3"/>
    </row>
    <row r="879" spans="8:8" ht="12.75" x14ac:dyDescent="0.2">
      <c r="H879" s="3"/>
    </row>
    <row r="880" spans="8:8" ht="12.75" x14ac:dyDescent="0.2">
      <c r="H880" s="3"/>
    </row>
    <row r="881" spans="8:8" ht="12.75" x14ac:dyDescent="0.2">
      <c r="H881" s="3"/>
    </row>
    <row r="882" spans="8:8" ht="12.75" x14ac:dyDescent="0.2">
      <c r="H882" s="3"/>
    </row>
    <row r="883" spans="8:8" ht="12.75" x14ac:dyDescent="0.2">
      <c r="H883" s="3"/>
    </row>
    <row r="884" spans="8:8" ht="12.75" x14ac:dyDescent="0.2">
      <c r="H884" s="3"/>
    </row>
    <row r="885" spans="8:8" ht="12.75" x14ac:dyDescent="0.2">
      <c r="H885" s="3"/>
    </row>
    <row r="886" spans="8:8" ht="12.75" x14ac:dyDescent="0.2">
      <c r="H886" s="3"/>
    </row>
    <row r="887" spans="8:8" ht="12.75" x14ac:dyDescent="0.2">
      <c r="H887" s="3"/>
    </row>
    <row r="888" spans="8:8" ht="12.75" x14ac:dyDescent="0.2">
      <c r="H888" s="3"/>
    </row>
    <row r="889" spans="8:8" ht="12.75" x14ac:dyDescent="0.2">
      <c r="H889" s="3"/>
    </row>
    <row r="890" spans="8:8" ht="12.75" x14ac:dyDescent="0.2">
      <c r="H890" s="3"/>
    </row>
    <row r="891" spans="8:8" ht="12.75" x14ac:dyDescent="0.2">
      <c r="H891" s="3"/>
    </row>
    <row r="892" spans="8:8" ht="12.75" x14ac:dyDescent="0.2">
      <c r="H892" s="3"/>
    </row>
    <row r="893" spans="8:8" ht="12.75" x14ac:dyDescent="0.2">
      <c r="H893" s="3"/>
    </row>
    <row r="894" spans="8:8" ht="12.75" x14ac:dyDescent="0.2">
      <c r="H894" s="3"/>
    </row>
    <row r="895" spans="8:8" ht="12.75" x14ac:dyDescent="0.2">
      <c r="H895" s="3"/>
    </row>
    <row r="896" spans="8:8" ht="12.75" x14ac:dyDescent="0.2">
      <c r="H896" s="3"/>
    </row>
    <row r="897" spans="8:8" ht="12.75" x14ac:dyDescent="0.2">
      <c r="H897" s="3"/>
    </row>
    <row r="898" spans="8:8" ht="12.75" x14ac:dyDescent="0.2">
      <c r="H898" s="3"/>
    </row>
    <row r="899" spans="8:8" ht="12.75" x14ac:dyDescent="0.2">
      <c r="H899" s="3"/>
    </row>
    <row r="900" spans="8:8" ht="12.75" x14ac:dyDescent="0.2">
      <c r="H900" s="3"/>
    </row>
    <row r="901" spans="8:8" ht="12.75" x14ac:dyDescent="0.2">
      <c r="H901" s="3"/>
    </row>
    <row r="902" spans="8:8" ht="12.75" x14ac:dyDescent="0.2">
      <c r="H902" s="3"/>
    </row>
    <row r="903" spans="8:8" ht="12.75" x14ac:dyDescent="0.2">
      <c r="H903" s="3"/>
    </row>
    <row r="904" spans="8:8" ht="12.75" x14ac:dyDescent="0.2">
      <c r="H904" s="3"/>
    </row>
    <row r="905" spans="8:8" ht="12.75" x14ac:dyDescent="0.2">
      <c r="H905" s="3"/>
    </row>
    <row r="906" spans="8:8" ht="12.75" x14ac:dyDescent="0.2">
      <c r="H906" s="3"/>
    </row>
    <row r="907" spans="8:8" ht="12.75" x14ac:dyDescent="0.2">
      <c r="H907" s="3"/>
    </row>
    <row r="908" spans="8:8" ht="12.75" x14ac:dyDescent="0.2">
      <c r="H908" s="3"/>
    </row>
    <row r="909" spans="8:8" ht="12.75" x14ac:dyDescent="0.2">
      <c r="H909" s="3"/>
    </row>
    <row r="910" spans="8:8" ht="12.75" x14ac:dyDescent="0.2">
      <c r="H910" s="3"/>
    </row>
    <row r="911" spans="8:8" ht="12.75" x14ac:dyDescent="0.2">
      <c r="H911" s="3"/>
    </row>
    <row r="912" spans="8:8" ht="12.75" x14ac:dyDescent="0.2">
      <c r="H912" s="3"/>
    </row>
    <row r="913" spans="8:8" ht="12.75" x14ac:dyDescent="0.2">
      <c r="H913" s="3"/>
    </row>
    <row r="914" spans="8:8" ht="12.75" x14ac:dyDescent="0.2">
      <c r="H914" s="3"/>
    </row>
    <row r="915" spans="8:8" ht="12.75" x14ac:dyDescent="0.2">
      <c r="H915" s="3"/>
    </row>
    <row r="916" spans="8:8" ht="12.75" x14ac:dyDescent="0.2">
      <c r="H916" s="3"/>
    </row>
    <row r="917" spans="8:8" ht="12.75" x14ac:dyDescent="0.2">
      <c r="H917" s="3"/>
    </row>
    <row r="918" spans="8:8" ht="12.75" x14ac:dyDescent="0.2">
      <c r="H918" s="3"/>
    </row>
    <row r="919" spans="8:8" ht="12.75" x14ac:dyDescent="0.2">
      <c r="H919" s="3"/>
    </row>
    <row r="920" spans="8:8" ht="12.75" x14ac:dyDescent="0.2">
      <c r="H920" s="3"/>
    </row>
    <row r="921" spans="8:8" ht="12.75" x14ac:dyDescent="0.2">
      <c r="H921" s="3"/>
    </row>
    <row r="922" spans="8:8" ht="12.75" x14ac:dyDescent="0.2">
      <c r="H922" s="3"/>
    </row>
    <row r="923" spans="8:8" ht="12.75" x14ac:dyDescent="0.2">
      <c r="H923" s="3"/>
    </row>
    <row r="924" spans="8:8" ht="12.75" x14ac:dyDescent="0.2">
      <c r="H924" s="3"/>
    </row>
    <row r="925" spans="8:8" ht="12.75" x14ac:dyDescent="0.2">
      <c r="H925" s="3"/>
    </row>
    <row r="926" spans="8:8" ht="12.75" x14ac:dyDescent="0.2">
      <c r="H926" s="3"/>
    </row>
    <row r="927" spans="8:8" ht="12.75" x14ac:dyDescent="0.2">
      <c r="H927" s="3"/>
    </row>
    <row r="928" spans="8:8" ht="12.75" x14ac:dyDescent="0.2">
      <c r="H928" s="3"/>
    </row>
    <row r="929" spans="8:8" ht="12.75" x14ac:dyDescent="0.2">
      <c r="H929" s="3"/>
    </row>
    <row r="930" spans="8:8" ht="12.75" x14ac:dyDescent="0.2">
      <c r="H930" s="3"/>
    </row>
    <row r="931" spans="8:8" ht="12.75" x14ac:dyDescent="0.2">
      <c r="H931" s="3"/>
    </row>
    <row r="932" spans="8:8" ht="12.75" x14ac:dyDescent="0.2">
      <c r="H932" s="3"/>
    </row>
    <row r="933" spans="8:8" ht="12.75" x14ac:dyDescent="0.2">
      <c r="H933" s="3"/>
    </row>
    <row r="934" spans="8:8" ht="12.75" x14ac:dyDescent="0.2">
      <c r="H934" s="3"/>
    </row>
    <row r="935" spans="8:8" ht="12.75" x14ac:dyDescent="0.2">
      <c r="H935" s="3"/>
    </row>
    <row r="936" spans="8:8" ht="12.75" x14ac:dyDescent="0.2">
      <c r="H936" s="3"/>
    </row>
    <row r="937" spans="8:8" ht="12.75" x14ac:dyDescent="0.2">
      <c r="H937" s="3"/>
    </row>
    <row r="938" spans="8:8" ht="12.75" x14ac:dyDescent="0.2">
      <c r="H938" s="3"/>
    </row>
    <row r="939" spans="8:8" ht="12.75" x14ac:dyDescent="0.2">
      <c r="H939" s="3"/>
    </row>
    <row r="940" spans="8:8" ht="12.75" x14ac:dyDescent="0.2">
      <c r="H940" s="3"/>
    </row>
    <row r="941" spans="8:8" ht="12.75" x14ac:dyDescent="0.2">
      <c r="H941" s="3"/>
    </row>
    <row r="942" spans="8:8" ht="12.75" x14ac:dyDescent="0.2">
      <c r="H942" s="3"/>
    </row>
    <row r="943" spans="8:8" ht="12.75" x14ac:dyDescent="0.2">
      <c r="H943" s="3"/>
    </row>
    <row r="944" spans="8:8" ht="12.75" x14ac:dyDescent="0.2">
      <c r="H944" s="3"/>
    </row>
    <row r="945" spans="8:8" ht="12.75" x14ac:dyDescent="0.2">
      <c r="H945" s="3"/>
    </row>
    <row r="946" spans="8:8" ht="12.75" x14ac:dyDescent="0.2">
      <c r="H946" s="3"/>
    </row>
    <row r="947" spans="8:8" ht="12.75" x14ac:dyDescent="0.2">
      <c r="H947" s="3"/>
    </row>
    <row r="948" spans="8:8" ht="12.75" x14ac:dyDescent="0.2">
      <c r="H948" s="3"/>
    </row>
    <row r="949" spans="8:8" ht="12.75" x14ac:dyDescent="0.2">
      <c r="H949" s="3"/>
    </row>
    <row r="950" spans="8:8" ht="12.75" x14ac:dyDescent="0.2">
      <c r="H950" s="3"/>
    </row>
    <row r="951" spans="8:8" ht="12.75" x14ac:dyDescent="0.2">
      <c r="H951" s="3"/>
    </row>
    <row r="952" spans="8:8" ht="12.75" x14ac:dyDescent="0.2">
      <c r="H952" s="3"/>
    </row>
    <row r="953" spans="8:8" ht="12.75" x14ac:dyDescent="0.2">
      <c r="H953" s="3"/>
    </row>
    <row r="954" spans="8:8" ht="12.75" x14ac:dyDescent="0.2">
      <c r="H954" s="3"/>
    </row>
    <row r="955" spans="8:8" ht="12.75" x14ac:dyDescent="0.2">
      <c r="H955" s="3"/>
    </row>
    <row r="956" spans="8:8" ht="12.75" x14ac:dyDescent="0.2">
      <c r="H956" s="3"/>
    </row>
    <row r="957" spans="8:8" ht="12.75" x14ac:dyDescent="0.2">
      <c r="H957" s="3"/>
    </row>
    <row r="958" spans="8:8" ht="12.75" x14ac:dyDescent="0.2">
      <c r="H958" s="3"/>
    </row>
    <row r="959" spans="8:8" ht="12.75" x14ac:dyDescent="0.2">
      <c r="H959" s="3"/>
    </row>
    <row r="960" spans="8:8" ht="12.75" x14ac:dyDescent="0.2">
      <c r="H960" s="3"/>
    </row>
    <row r="961" spans="8:8" ht="12.75" x14ac:dyDescent="0.2">
      <c r="H961" s="3"/>
    </row>
    <row r="962" spans="8:8" ht="12.75" x14ac:dyDescent="0.2">
      <c r="H962" s="3"/>
    </row>
    <row r="963" spans="8:8" ht="12.75" x14ac:dyDescent="0.2">
      <c r="H963" s="3"/>
    </row>
    <row r="964" spans="8:8" ht="12.75" x14ac:dyDescent="0.2">
      <c r="H964" s="3"/>
    </row>
    <row r="965" spans="8:8" ht="12.75" x14ac:dyDescent="0.2">
      <c r="H965" s="3"/>
    </row>
    <row r="966" spans="8:8" ht="12.75" x14ac:dyDescent="0.2">
      <c r="H966" s="3"/>
    </row>
    <row r="967" spans="8:8" ht="12.75" x14ac:dyDescent="0.2">
      <c r="H967" s="3"/>
    </row>
    <row r="968" spans="8:8" ht="12.75" x14ac:dyDescent="0.2">
      <c r="H968" s="3"/>
    </row>
    <row r="969" spans="8:8" ht="12.75" x14ac:dyDescent="0.2">
      <c r="H969" s="3"/>
    </row>
    <row r="970" spans="8:8" ht="12.75" x14ac:dyDescent="0.2">
      <c r="H970" s="3"/>
    </row>
    <row r="971" spans="8:8" ht="12.75" x14ac:dyDescent="0.2">
      <c r="H971" s="3"/>
    </row>
    <row r="972" spans="8:8" ht="12.75" x14ac:dyDescent="0.2">
      <c r="H972" s="3"/>
    </row>
    <row r="973" spans="8:8" ht="12.75" x14ac:dyDescent="0.2">
      <c r="H973" s="3"/>
    </row>
    <row r="974" spans="8:8" ht="12.75" x14ac:dyDescent="0.2">
      <c r="H974" s="3"/>
    </row>
    <row r="975" spans="8:8" ht="12.75" x14ac:dyDescent="0.2">
      <c r="H975" s="3"/>
    </row>
    <row r="976" spans="8:8" ht="12.75" x14ac:dyDescent="0.2">
      <c r="H976" s="3"/>
    </row>
    <row r="977" spans="8:8" ht="12.75" x14ac:dyDescent="0.2">
      <c r="H977" s="3"/>
    </row>
    <row r="978" spans="8:8" ht="12.75" x14ac:dyDescent="0.2">
      <c r="H978" s="3"/>
    </row>
    <row r="979" spans="8:8" ht="12.75" x14ac:dyDescent="0.2">
      <c r="H979" s="3"/>
    </row>
    <row r="980" spans="8:8" ht="12.75" x14ac:dyDescent="0.2">
      <c r="H980" s="3"/>
    </row>
    <row r="981" spans="8:8" ht="12.75" x14ac:dyDescent="0.2">
      <c r="H981" s="3"/>
    </row>
    <row r="982" spans="8:8" ht="12.75" x14ac:dyDescent="0.2">
      <c r="H982" s="3"/>
    </row>
    <row r="983" spans="8:8" ht="12.75" x14ac:dyDescent="0.2">
      <c r="H983" s="3"/>
    </row>
    <row r="984" spans="8:8" ht="12.75" x14ac:dyDescent="0.2">
      <c r="H984" s="3"/>
    </row>
    <row r="985" spans="8:8" ht="12.75" x14ac:dyDescent="0.2">
      <c r="H985" s="3"/>
    </row>
    <row r="986" spans="8:8" ht="12.75" x14ac:dyDescent="0.2">
      <c r="H986" s="3"/>
    </row>
    <row r="987" spans="8:8" ht="12.75" x14ac:dyDescent="0.2">
      <c r="H987" s="3"/>
    </row>
    <row r="988" spans="8:8" ht="12.75" x14ac:dyDescent="0.2">
      <c r="H988" s="3"/>
    </row>
    <row r="989" spans="8:8" ht="12.75" x14ac:dyDescent="0.2">
      <c r="H989" s="3"/>
    </row>
    <row r="990" spans="8:8" ht="12.75" x14ac:dyDescent="0.2">
      <c r="H990" s="3"/>
    </row>
    <row r="991" spans="8:8" ht="12.75" x14ac:dyDescent="0.2">
      <c r="H991" s="3"/>
    </row>
    <row r="992" spans="8:8" ht="12.75" x14ac:dyDescent="0.2">
      <c r="H992" s="3"/>
    </row>
    <row r="993" spans="8:8" ht="12.75" x14ac:dyDescent="0.2">
      <c r="H993" s="3"/>
    </row>
    <row r="994" spans="8:8" ht="12.75" x14ac:dyDescent="0.2">
      <c r="H994" s="3"/>
    </row>
    <row r="995" spans="8:8" ht="12.75" x14ac:dyDescent="0.2">
      <c r="H995" s="3"/>
    </row>
    <row r="996" spans="8:8" ht="12.75" x14ac:dyDescent="0.2">
      <c r="H996" s="3"/>
    </row>
    <row r="997" spans="8:8" ht="12.75" x14ac:dyDescent="0.2">
      <c r="H997" s="3"/>
    </row>
    <row r="998" spans="8:8" ht="12.75" x14ac:dyDescent="0.2">
      <c r="H998" s="3"/>
    </row>
    <row r="999" spans="8:8" ht="12.75" x14ac:dyDescent="0.2">
      <c r="H999" s="3"/>
    </row>
    <row r="1000" spans="8:8" ht="12.75" x14ac:dyDescent="0.2">
      <c r="H1000" s="3"/>
    </row>
    <row r="1001" spans="8:8" ht="12.75" x14ac:dyDescent="0.2">
      <c r="H1001" s="3"/>
    </row>
    <row r="1002" spans="8:8" ht="12.75" x14ac:dyDescent="0.2">
      <c r="H1002" s="3"/>
    </row>
    <row r="1003" spans="8:8" ht="12.75" x14ac:dyDescent="0.2">
      <c r="H1003" s="3"/>
    </row>
    <row r="1004" spans="8:8" ht="12.75" x14ac:dyDescent="0.2">
      <c r="H1004" s="3"/>
    </row>
    <row r="1005" spans="8:8" ht="12.75" x14ac:dyDescent="0.2">
      <c r="H1005" s="3"/>
    </row>
    <row r="1006" spans="8:8" ht="12.75" x14ac:dyDescent="0.2">
      <c r="H1006" s="3"/>
    </row>
    <row r="1007" spans="8:8" ht="12.75" x14ac:dyDescent="0.2">
      <c r="H1007" s="3"/>
    </row>
    <row r="1008" spans="8:8" ht="12.75" x14ac:dyDescent="0.2">
      <c r="H1008" s="3"/>
    </row>
    <row r="1009" spans="8:8" ht="12.75" x14ac:dyDescent="0.2">
      <c r="H1009" s="3"/>
    </row>
    <row r="1010" spans="8:8" ht="12.75" x14ac:dyDescent="0.2">
      <c r="H1010" s="3"/>
    </row>
    <row r="1011" spans="8:8" ht="12.75" x14ac:dyDescent="0.2">
      <c r="H1011" s="3"/>
    </row>
    <row r="1012" spans="8:8" ht="12.75" x14ac:dyDescent="0.2">
      <c r="H1012" s="3"/>
    </row>
    <row r="1013" spans="8:8" ht="12.75" x14ac:dyDescent="0.2">
      <c r="H1013" s="3"/>
    </row>
    <row r="1014" spans="8:8" ht="12.75" x14ac:dyDescent="0.2">
      <c r="H1014" s="3"/>
    </row>
    <row r="1015" spans="8:8" ht="12.75" x14ac:dyDescent="0.2">
      <c r="H1015" s="3"/>
    </row>
    <row r="1016" spans="8:8" ht="12.75" x14ac:dyDescent="0.2">
      <c r="H1016" s="3"/>
    </row>
    <row r="1017" spans="8:8" ht="12.75" x14ac:dyDescent="0.2">
      <c r="H1017" s="3"/>
    </row>
    <row r="1018" spans="8:8" ht="12.75" x14ac:dyDescent="0.2">
      <c r="H1018" s="3"/>
    </row>
    <row r="1019" spans="8:8" ht="12.75" x14ac:dyDescent="0.2">
      <c r="H1019" s="3"/>
    </row>
    <row r="1020" spans="8:8" ht="12.75" x14ac:dyDescent="0.2">
      <c r="H1020" s="3"/>
    </row>
    <row r="1021" spans="8:8" ht="12.75" x14ac:dyDescent="0.2">
      <c r="H1021" s="3"/>
    </row>
    <row r="1022" spans="8:8" ht="12.75" x14ac:dyDescent="0.2">
      <c r="H1022" s="3"/>
    </row>
    <row r="1023" spans="8:8" ht="12.75" x14ac:dyDescent="0.2">
      <c r="H1023" s="3"/>
    </row>
    <row r="1024" spans="8:8" ht="12.75" x14ac:dyDescent="0.2">
      <c r="H1024" s="3"/>
    </row>
    <row r="1025" spans="8:8" ht="12.75" x14ac:dyDescent="0.2">
      <c r="H1025" s="3"/>
    </row>
    <row r="1026" spans="8:8" ht="12.75" x14ac:dyDescent="0.2">
      <c r="H1026" s="3"/>
    </row>
    <row r="1027" spans="8:8" ht="12.75" x14ac:dyDescent="0.2">
      <c r="H1027" s="3"/>
    </row>
    <row r="1028" spans="8:8" ht="12.75" x14ac:dyDescent="0.2">
      <c r="H1028" s="3"/>
    </row>
    <row r="1029" spans="8:8" ht="12.75" x14ac:dyDescent="0.2">
      <c r="H1029" s="3"/>
    </row>
    <row r="1030" spans="8:8" ht="12.75" x14ac:dyDescent="0.2">
      <c r="H1030" s="3"/>
    </row>
    <row r="1031" spans="8:8" ht="12.75" x14ac:dyDescent="0.2">
      <c r="H1031" s="3"/>
    </row>
    <row r="1032" spans="8:8" ht="12.75" x14ac:dyDescent="0.2">
      <c r="H1032" s="3"/>
    </row>
    <row r="1033" spans="8:8" ht="12.75" x14ac:dyDescent="0.2">
      <c r="H1033" s="3"/>
    </row>
    <row r="1034" spans="8:8" ht="12.75" x14ac:dyDescent="0.2">
      <c r="H1034" s="3"/>
    </row>
    <row r="1035" spans="8:8" ht="12.75" x14ac:dyDescent="0.2">
      <c r="H1035" s="3"/>
    </row>
    <row r="1036" spans="8:8" ht="12.75" x14ac:dyDescent="0.2">
      <c r="H1036" s="3"/>
    </row>
    <row r="1037" spans="8:8" ht="12.75" x14ac:dyDescent="0.2">
      <c r="H1037" s="3"/>
    </row>
    <row r="1038" spans="8:8" ht="12.75" x14ac:dyDescent="0.2">
      <c r="H1038" s="3"/>
    </row>
    <row r="1039" spans="8:8" ht="12.75" x14ac:dyDescent="0.2">
      <c r="H1039" s="3"/>
    </row>
    <row r="1040" spans="8:8" ht="12.75" x14ac:dyDescent="0.2">
      <c r="H1040" s="3"/>
    </row>
    <row r="1041" spans="8:8" ht="12.75" x14ac:dyDescent="0.2">
      <c r="H1041" s="3"/>
    </row>
    <row r="1042" spans="8:8" ht="12.75" x14ac:dyDescent="0.2">
      <c r="H1042" s="3"/>
    </row>
    <row r="1043" spans="8:8" ht="12.75" x14ac:dyDescent="0.2">
      <c r="H1043" s="3"/>
    </row>
    <row r="1044" spans="8:8" ht="12.75" x14ac:dyDescent="0.2">
      <c r="H1044" s="3"/>
    </row>
    <row r="1045" spans="8:8" ht="12.75" x14ac:dyDescent="0.2">
      <c r="H1045" s="3"/>
    </row>
    <row r="1046" spans="8:8" ht="12.75" x14ac:dyDescent="0.2">
      <c r="H1046" s="3"/>
    </row>
    <row r="1047" spans="8:8" ht="12.75" x14ac:dyDescent="0.2">
      <c r="H1047" s="3"/>
    </row>
    <row r="1048" spans="8:8" ht="12.75" x14ac:dyDescent="0.2">
      <c r="H1048" s="3"/>
    </row>
    <row r="1049" spans="8:8" ht="12.75" x14ac:dyDescent="0.2">
      <c r="H1049" s="3"/>
    </row>
    <row r="1050" spans="8:8" ht="12.75" x14ac:dyDescent="0.2">
      <c r="H1050" s="3"/>
    </row>
    <row r="1051" spans="8:8" ht="12.75" x14ac:dyDescent="0.2">
      <c r="H1051" s="3"/>
    </row>
    <row r="1052" spans="8:8" ht="12.75" x14ac:dyDescent="0.2">
      <c r="H1052" s="3"/>
    </row>
    <row r="1053" spans="8:8" ht="12.75" x14ac:dyDescent="0.2">
      <c r="H1053" s="3"/>
    </row>
    <row r="1054" spans="8:8" ht="12.75" x14ac:dyDescent="0.2">
      <c r="H1054" s="3"/>
    </row>
    <row r="1055" spans="8:8" ht="12.75" x14ac:dyDescent="0.2">
      <c r="H1055" s="3"/>
    </row>
    <row r="1056" spans="8:8" ht="12.75" x14ac:dyDescent="0.2">
      <c r="H1056" s="3"/>
    </row>
    <row r="1057" spans="8:8" ht="12.75" x14ac:dyDescent="0.2">
      <c r="H1057" s="3"/>
    </row>
    <row r="1058" spans="8:8" ht="12.75" x14ac:dyDescent="0.2">
      <c r="H1058" s="3"/>
    </row>
    <row r="1059" spans="8:8" ht="12.75" x14ac:dyDescent="0.2">
      <c r="H1059" s="3"/>
    </row>
    <row r="1060" spans="8:8" ht="12.75" x14ac:dyDescent="0.2">
      <c r="H1060" s="3"/>
    </row>
    <row r="1061" spans="8:8" ht="12.75" x14ac:dyDescent="0.2">
      <c r="H1061" s="3"/>
    </row>
    <row r="1062" spans="8:8" ht="12.75" x14ac:dyDescent="0.2">
      <c r="H1062" s="3"/>
    </row>
    <row r="1063" spans="8:8" ht="12.75" x14ac:dyDescent="0.2">
      <c r="H1063" s="3"/>
    </row>
    <row r="1064" spans="8:8" ht="12.75" x14ac:dyDescent="0.2">
      <c r="H1064" s="3"/>
    </row>
    <row r="1065" spans="8:8" ht="12.75" x14ac:dyDescent="0.2">
      <c r="H1065" s="3"/>
    </row>
    <row r="1066" spans="8:8" ht="12.75" x14ac:dyDescent="0.2">
      <c r="H1066" s="3"/>
    </row>
    <row r="1067" spans="8:8" ht="12.75" x14ac:dyDescent="0.2">
      <c r="H1067" s="3"/>
    </row>
    <row r="1068" spans="8:8" ht="12.75" x14ac:dyDescent="0.2">
      <c r="H1068" s="3"/>
    </row>
    <row r="1069" spans="8:8" ht="12.75" x14ac:dyDescent="0.2">
      <c r="H1069" s="3"/>
    </row>
    <row r="1070" spans="8:8" ht="12.75" x14ac:dyDescent="0.2">
      <c r="H1070" s="3"/>
    </row>
    <row r="1071" spans="8:8" ht="12.75" x14ac:dyDescent="0.2">
      <c r="H1071" s="3"/>
    </row>
    <row r="1072" spans="8:8" ht="12.75" x14ac:dyDescent="0.2">
      <c r="H1072" s="3"/>
    </row>
    <row r="1073" spans="8:8" ht="12.75" x14ac:dyDescent="0.2">
      <c r="H1073" s="3"/>
    </row>
    <row r="1074" spans="8:8" ht="12.75" x14ac:dyDescent="0.2">
      <c r="H1074" s="3"/>
    </row>
    <row r="1075" spans="8:8" ht="12.75" x14ac:dyDescent="0.2">
      <c r="H1075" s="3"/>
    </row>
    <row r="1076" spans="8:8" ht="12.75" x14ac:dyDescent="0.2">
      <c r="H1076" s="3"/>
    </row>
    <row r="1077" spans="8:8" ht="12.75" x14ac:dyDescent="0.2">
      <c r="H1077" s="3"/>
    </row>
    <row r="1078" spans="8:8" ht="12.75" x14ac:dyDescent="0.2">
      <c r="H1078" s="3"/>
    </row>
    <row r="1079" spans="8:8" ht="12.75" x14ac:dyDescent="0.2">
      <c r="H1079" s="3"/>
    </row>
    <row r="1080" spans="8:8" ht="12.75" x14ac:dyDescent="0.2">
      <c r="H1080" s="3"/>
    </row>
    <row r="1081" spans="8:8" ht="12.75" x14ac:dyDescent="0.2">
      <c r="H1081" s="3"/>
    </row>
    <row r="1082" spans="8:8" ht="12.75" x14ac:dyDescent="0.2">
      <c r="H1082" s="3"/>
    </row>
    <row r="1083" spans="8:8" ht="12.75" x14ac:dyDescent="0.2">
      <c r="H1083" s="3"/>
    </row>
    <row r="1084" spans="8:8" ht="12.75" x14ac:dyDescent="0.2">
      <c r="H1084" s="3"/>
    </row>
    <row r="1085" spans="8:8" ht="12.75" x14ac:dyDescent="0.2">
      <c r="H1085" s="3"/>
    </row>
    <row r="1086" spans="8:8" ht="12.75" x14ac:dyDescent="0.2">
      <c r="H1086" s="3"/>
    </row>
    <row r="1087" spans="8:8" ht="12.75" x14ac:dyDescent="0.2">
      <c r="H1087" s="3"/>
    </row>
    <row r="1088" spans="8:8" ht="12.75" x14ac:dyDescent="0.2">
      <c r="H1088" s="3"/>
    </row>
    <row r="1089" spans="8:8" ht="12.75" x14ac:dyDescent="0.2">
      <c r="H1089" s="3"/>
    </row>
    <row r="1090" spans="8:8" ht="12.75" x14ac:dyDescent="0.2">
      <c r="H1090" s="3"/>
    </row>
    <row r="1091" spans="8:8" ht="12.75" x14ac:dyDescent="0.2">
      <c r="H1091" s="3"/>
    </row>
    <row r="1092" spans="8:8" ht="12.75" x14ac:dyDescent="0.2">
      <c r="H1092" s="3"/>
    </row>
    <row r="1093" spans="8:8" ht="12.75" x14ac:dyDescent="0.2">
      <c r="H1093" s="3"/>
    </row>
    <row r="1094" spans="8:8" ht="12.75" x14ac:dyDescent="0.2">
      <c r="H1094" s="3"/>
    </row>
    <row r="1095" spans="8:8" ht="12.75" x14ac:dyDescent="0.2">
      <c r="H1095" s="3"/>
    </row>
    <row r="1096" spans="8:8" ht="12.75" x14ac:dyDescent="0.2">
      <c r="H1096" s="3"/>
    </row>
    <row r="1097" spans="8:8" ht="12.75" x14ac:dyDescent="0.2">
      <c r="H1097" s="3"/>
    </row>
    <row r="1098" spans="8:8" ht="12.75" x14ac:dyDescent="0.2">
      <c r="H1098" s="3"/>
    </row>
    <row r="1099" spans="8:8" ht="12.75" x14ac:dyDescent="0.2">
      <c r="H1099" s="3"/>
    </row>
    <row r="1100" spans="8:8" ht="12.75" x14ac:dyDescent="0.2">
      <c r="H1100" s="3"/>
    </row>
    <row r="1101" spans="8:8" ht="12.75" x14ac:dyDescent="0.2">
      <c r="H1101" s="3"/>
    </row>
    <row r="1102" spans="8:8" ht="12.75" x14ac:dyDescent="0.2">
      <c r="H1102" s="3"/>
    </row>
    <row r="1103" spans="8:8" ht="12.75" x14ac:dyDescent="0.2">
      <c r="H1103" s="3"/>
    </row>
    <row r="1104" spans="8:8" ht="12.75" x14ac:dyDescent="0.2">
      <c r="H1104" s="3"/>
    </row>
    <row r="1105" spans="8:8" ht="12.75" x14ac:dyDescent="0.2">
      <c r="H1105" s="3"/>
    </row>
    <row r="1106" spans="8:8" ht="12.75" x14ac:dyDescent="0.2">
      <c r="H1106" s="3"/>
    </row>
    <row r="1107" spans="8:8" ht="12.75" x14ac:dyDescent="0.2">
      <c r="H1107" s="3"/>
    </row>
    <row r="1108" spans="8:8" ht="12.75" x14ac:dyDescent="0.2">
      <c r="H1108" s="3"/>
    </row>
    <row r="1109" spans="8:8" ht="12.75" x14ac:dyDescent="0.2">
      <c r="H1109" s="3"/>
    </row>
    <row r="1110" spans="8:8" ht="12.75" x14ac:dyDescent="0.2">
      <c r="H1110" s="3"/>
    </row>
    <row r="1111" spans="8:8" ht="12.75" x14ac:dyDescent="0.2">
      <c r="H1111" s="3"/>
    </row>
    <row r="1112" spans="8:8" ht="12.75" x14ac:dyDescent="0.2">
      <c r="H1112" s="3"/>
    </row>
    <row r="1113" spans="8:8" ht="12.75" x14ac:dyDescent="0.2">
      <c r="H1113" s="3"/>
    </row>
    <row r="1114" spans="8:8" ht="12.75" x14ac:dyDescent="0.2">
      <c r="H1114" s="3"/>
    </row>
    <row r="1115" spans="8:8" ht="12.75" x14ac:dyDescent="0.2">
      <c r="H1115" s="3"/>
    </row>
    <row r="1116" spans="8:8" ht="12.75" x14ac:dyDescent="0.2">
      <c r="H1116" s="3"/>
    </row>
    <row r="1117" spans="8:8" ht="12.75" x14ac:dyDescent="0.2">
      <c r="H1117" s="3"/>
    </row>
    <row r="1118" spans="8:8" ht="12.75" x14ac:dyDescent="0.2">
      <c r="H1118" s="3"/>
    </row>
    <row r="1119" spans="8:8" ht="12.75" x14ac:dyDescent="0.2">
      <c r="H1119" s="3"/>
    </row>
    <row r="1120" spans="8:8" ht="12.75" x14ac:dyDescent="0.2">
      <c r="H1120" s="3"/>
    </row>
    <row r="1121" ht="12.75" x14ac:dyDescent="0.2"/>
    <row r="1122" ht="12.75" x14ac:dyDescent="0.2"/>
    <row r="1123" ht="12.75" x14ac:dyDescent="0.2"/>
  </sheetData>
  <mergeCells count="33">
    <mergeCell ref="A59:G59"/>
    <mergeCell ref="A43:G43"/>
    <mergeCell ref="A71:G71"/>
    <mergeCell ref="A21:G21"/>
    <mergeCell ref="A8:G8"/>
    <mergeCell ref="A40:G40"/>
    <mergeCell ref="A58:G58"/>
    <mergeCell ref="A9:G9"/>
    <mergeCell ref="A32:G32"/>
    <mergeCell ref="F26:F27"/>
    <mergeCell ref="G26:G27"/>
    <mergeCell ref="A25:G25"/>
    <mergeCell ref="A33:G33"/>
    <mergeCell ref="A232:G232"/>
    <mergeCell ref="A106:G106"/>
    <mergeCell ref="A96:G96"/>
    <mergeCell ref="A158:G158"/>
    <mergeCell ref="A157:G157"/>
    <mergeCell ref="A126:G126"/>
    <mergeCell ref="A174:G174"/>
    <mergeCell ref="A191:G191"/>
    <mergeCell ref="A125:G125"/>
    <mergeCell ref="A111:G111"/>
    <mergeCell ref="A202:G202"/>
    <mergeCell ref="A206:G206"/>
    <mergeCell ref="A192:G192"/>
    <mergeCell ref="A179:G179"/>
    <mergeCell ref="A79:G79"/>
    <mergeCell ref="A81:G81"/>
    <mergeCell ref="A136:G136"/>
    <mergeCell ref="A142:G142"/>
    <mergeCell ref="A168:G168"/>
    <mergeCell ref="A95:G9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32"/>
    </sheetView>
  </sheetViews>
  <sheetFormatPr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 1</vt:lpstr>
      <vt:lpstr>Iteration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tan.si.hao</cp:lastModifiedBy>
  <dcterms:created xsi:type="dcterms:W3CDTF">2016-05-05T03:56:30Z</dcterms:created>
  <dcterms:modified xsi:type="dcterms:W3CDTF">2016-05-06T07:22:17Z</dcterms:modified>
</cp:coreProperties>
</file>