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Projects\web-project\"/>
    </mc:Choice>
  </mc:AlternateContent>
  <xr:revisionPtr revIDLastSave="0" documentId="13_ncr:1_{5DF9CFCD-DCFA-4A4A-AB3D-3A4C53C04799}" xr6:coauthVersionLast="47" xr6:coauthVersionMax="47" xr10:uidLastSave="{00000000-0000-0000-0000-000000000000}"/>
  <bookViews>
    <workbookView xWindow="-96" yWindow="-96" windowWidth="23232" windowHeight="13872" activeTab="1" xr2:uid="{00000000-000D-0000-FFFF-FFFF00000000}"/>
  </bookViews>
  <sheets>
    <sheet name="139398-IT4409E" sheetId="1" r:id="rId1"/>
    <sheet name="Project List" sheetId="2" r:id="rId2"/>
    <sheet name="Grading Criteria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" l="1"/>
  <c r="H9" i="1"/>
  <c r="H12" i="1"/>
  <c r="H15" i="1"/>
  <c r="H18" i="1"/>
  <c r="H21" i="1"/>
  <c r="H24" i="1"/>
  <c r="H27" i="1"/>
  <c r="H30" i="1"/>
  <c r="H33" i="1"/>
  <c r="H36" i="1"/>
  <c r="H39" i="1"/>
  <c r="H42" i="1"/>
  <c r="H45" i="1"/>
  <c r="H48" i="1"/>
  <c r="H51" i="1"/>
  <c r="H57" i="1"/>
  <c r="H60" i="1"/>
  <c r="H63" i="1"/>
  <c r="H66" i="1"/>
  <c r="H69" i="1"/>
  <c r="H72" i="1"/>
  <c r="H6" i="1"/>
</calcChain>
</file>

<file path=xl/sharedStrings.xml><?xml version="1.0" encoding="utf-8"?>
<sst xmlns="http://schemas.openxmlformats.org/spreadsheetml/2006/main" count="323" uniqueCount="296">
  <si>
    <t>No.</t>
  </si>
  <si>
    <t>SID</t>
  </si>
  <si>
    <t>Name</t>
  </si>
  <si>
    <t>Email</t>
  </si>
  <si>
    <t>Gmail</t>
  </si>
  <si>
    <t>Group</t>
  </si>
  <si>
    <t>Project ID</t>
  </si>
  <si>
    <t>Project Title</t>
  </si>
  <si>
    <t>Đỗ Hoàng Anh</t>
  </si>
  <si>
    <t>anh.dh200012@sis.hust.edu.vn</t>
  </si>
  <si>
    <t>dohoanganh16032002@gmail.com</t>
  </si>
  <si>
    <t>-</t>
  </si>
  <si>
    <t>Lê Tuấn Anh</t>
  </si>
  <si>
    <t>anh.lt205141@sis.hust.edu.vn</t>
  </si>
  <si>
    <t>letuananh28072002@gmail.com</t>
  </si>
  <si>
    <t>Mai Hoàng Anh</t>
  </si>
  <si>
    <t>anh.mh205142@sis.hust.edu.vn</t>
  </si>
  <si>
    <t>maihoanganhyb2002@gmail.com</t>
  </si>
  <si>
    <t>Mai Thị Ngọc Anh</t>
  </si>
  <si>
    <t>anh.mtn205143@sis.hust.edu.vn</t>
  </si>
  <si>
    <t>maingocanh25032002@gmail.com</t>
  </si>
  <si>
    <t>Ngô Xuân Bách</t>
  </si>
  <si>
    <t>bach.nx205144@sis.hust.edu.vn</t>
  </si>
  <si>
    <t>bachtom125@gmail.com</t>
  </si>
  <si>
    <t>Kiều Trọng Bằng</t>
  </si>
  <si>
    <t>bang.kt176697@sis.hust.edu.vn</t>
  </si>
  <si>
    <t>bang.coi.96@gmail.com</t>
  </si>
  <si>
    <t>Đoàn Văn Bình</t>
  </si>
  <si>
    <t>binh.dv205145@sis.hust.edu.vn</t>
  </si>
  <si>
    <t>Đào Minh Chí</t>
  </si>
  <si>
    <t>chi.dm200082@sis.hust.edu.vn</t>
  </si>
  <si>
    <t>daominhchi2002@gmail.com</t>
  </si>
  <si>
    <t>Hoàng Huy Chiến</t>
  </si>
  <si>
    <t>chien.hh200084@sis.hust.edu.vn</t>
  </si>
  <si>
    <t>h2chien4work@gmail.com</t>
  </si>
  <si>
    <t>Bùi Hữu Thành Công</t>
  </si>
  <si>
    <t>cong.bht205176@sis.hust.edu.vn</t>
  </si>
  <si>
    <t>thanhcongbh1502@gmail.com</t>
  </si>
  <si>
    <t>Nguyễn Ngọc Đăng</t>
  </si>
  <si>
    <t>dang.nn200149@sis.hust.edu.vn</t>
  </si>
  <si>
    <t>elnino27012002@gmail.com</t>
  </si>
  <si>
    <t>Cao Đăng Đạt</t>
  </si>
  <si>
    <t>dat.cd205177@sis.hust.edu.vn</t>
  </si>
  <si>
    <t>ddcao2812@gmail.com</t>
  </si>
  <si>
    <t>Nguyễn Thành Đạt</t>
  </si>
  <si>
    <t>dat.nt205178@sis.hust.edu.vn</t>
  </si>
  <si>
    <t>Lê Minh Đức</t>
  </si>
  <si>
    <t>duc.lm200164@sis.hust.edu.vn</t>
  </si>
  <si>
    <t>palered548@gmail.com</t>
  </si>
  <si>
    <t>Nguyễn Tuấn Dũng</t>
  </si>
  <si>
    <t>dung.nt205148@sis.hust.edu.vn</t>
  </si>
  <si>
    <t>nguyendung2002hl@gmail.com</t>
  </si>
  <si>
    <t>Nguyễn Tiến Duy</t>
  </si>
  <si>
    <t>duy.nt200801@sis.hust.edu.vn</t>
  </si>
  <si>
    <t>dimmaqw0@gmail.com</t>
  </si>
  <si>
    <t>Trần Đức Duy</t>
  </si>
  <si>
    <t>duy.td205181@sis.hust.edu.vn</t>
  </si>
  <si>
    <t>tduy0215@gmail.com</t>
  </si>
  <si>
    <t>Bùi Hoàng Hà</t>
  </si>
  <si>
    <t>ha.bh205149@sis.hust.edu.vn</t>
  </si>
  <si>
    <t>SmithMerch2301@gmail.com</t>
  </si>
  <si>
    <t>Lê Hoàng Hải</t>
  </si>
  <si>
    <t>hai.lh205182@sis.hust.edu.vn</t>
  </si>
  <si>
    <t>hai.lehoang1501@gmail.com</t>
  </si>
  <si>
    <t>Nguyễn Hoàng Hải</t>
  </si>
  <si>
    <t>hai.nh200193@sis.hust.edu.vn</t>
  </si>
  <si>
    <t>haipro856@gmail.com</t>
  </si>
  <si>
    <t>Vũ Hồng Hải</t>
  </si>
  <si>
    <t>hai.vh205150@sis.hust.edu.vn</t>
  </si>
  <si>
    <t>vuhonghaitn@gmail.com</t>
  </si>
  <si>
    <t>Bùi Duy Hiển</t>
  </si>
  <si>
    <t>hien.bd200208@sis.hust.edu.vn</t>
  </si>
  <si>
    <t>hienbuiduy6@gmail.com</t>
  </si>
  <si>
    <t>Nguyễn Tuấn Hiệp</t>
  </si>
  <si>
    <t>hiep.nt205151@sis.hust.edu.vn</t>
  </si>
  <si>
    <t>hiep454546@gmail.com</t>
  </si>
  <si>
    <t>Hà Huy Hoàng</t>
  </si>
  <si>
    <t>hoang.hh205152@sis.hust.edu.vn</t>
  </si>
  <si>
    <t>hoangk2.hust@gmail.com</t>
  </si>
  <si>
    <t>Phí Việt Hoàng</t>
  </si>
  <si>
    <t>hoang.pv205153@sis.hust.edu.vn</t>
  </si>
  <si>
    <t>phiviethoang14@gmail.com</t>
  </si>
  <si>
    <t>Lại Thế Hùng</t>
  </si>
  <si>
    <t>hung.lt205155@sis.hust.edu.vn</t>
  </si>
  <si>
    <t>laithehung729@gmail.com</t>
  </si>
  <si>
    <t>Nguyễn Lê Hùng</t>
  </si>
  <si>
    <t>hung.nl205156@sis.hust.edu.vn</t>
  </si>
  <si>
    <t>nguyenlehungsc@gmail.com</t>
  </si>
  <si>
    <t>Nguyễn Việt Hưng</t>
  </si>
  <si>
    <t>hung.nv205157@sis.hust.edu.vn</t>
  </si>
  <si>
    <t>phantomboy81002@gmail.com</t>
  </si>
  <si>
    <t>Đặng Ngọc Huy</t>
  </si>
  <si>
    <t>huy.dn200270@sis.hust.edu.vn</t>
  </si>
  <si>
    <t>ngochuy5602@gmail.com</t>
  </si>
  <si>
    <t>Nguyễn Minh Huy</t>
  </si>
  <si>
    <t>huy.nm205158@sis.hust.edu.vn</t>
  </si>
  <si>
    <t>huynguyenminh.1106@gmail.com</t>
  </si>
  <si>
    <t>Nguyễn Hoàng Huy</t>
  </si>
  <si>
    <t>huy.nh205183@sis.hust.edu.vn</t>
  </si>
  <si>
    <t>n.hghuy1311@gmail.com</t>
  </si>
  <si>
    <t>Trương Anh Huy</t>
  </si>
  <si>
    <t>huy.ta200287@sis.hust.edu.vn</t>
  </si>
  <si>
    <t>truonganhhuyki@gmail.com</t>
  </si>
  <si>
    <t>Nguyễn Minh Huyền</t>
  </si>
  <si>
    <t>huyen.nm206652@sis.hust.edu.vn</t>
  </si>
  <si>
    <t>mnhhuyen.26@gmail.com</t>
  </si>
  <si>
    <t>Lương Nam Khánh</t>
  </si>
  <si>
    <t>khanh.ln205184@sis.hust.edu.vn</t>
  </si>
  <si>
    <t>khanhpro692@gmail.com</t>
  </si>
  <si>
    <t>Nguyễn Thị Linh</t>
  </si>
  <si>
    <t>linh.nt200349@sis.hust.edu.vn</t>
  </si>
  <si>
    <t>linhnt.ict@gmail.com</t>
  </si>
  <si>
    <t>Phạm Khánh Linh</t>
  </si>
  <si>
    <t>linh.pk205186@sis.hust.edu.vn</t>
  </si>
  <si>
    <t>linhshark02@gmail.com</t>
  </si>
  <si>
    <t>Vũ Thuỳ Linh</t>
  </si>
  <si>
    <t>linh.vt205159@sis.hust.edu.vn</t>
  </si>
  <si>
    <t>vuthuylinh23082002@gmail.com</t>
  </si>
  <si>
    <t>Bùi Thành Long</t>
  </si>
  <si>
    <t>long.bt205160@sis.hust.edu.vn</t>
  </si>
  <si>
    <t>Long.buithanh402@gmail.com</t>
  </si>
  <si>
    <t>Đặng Hoàng Long</t>
  </si>
  <si>
    <t>long.dh200357@sis.hust.edu.vn</t>
  </si>
  <si>
    <t>hoanglong7802@gmail.com</t>
  </si>
  <si>
    <t>Phạm Tuấn Long</t>
  </si>
  <si>
    <t>long.pt205161@sis.hust.edu.vn</t>
  </si>
  <si>
    <t>phamlong12112002@gmail.com</t>
  </si>
  <si>
    <t>Đặng Trọng Luật</t>
  </si>
  <si>
    <t>luat.dt205187@sis.hust.edu.vn</t>
  </si>
  <si>
    <t>dtluat.125@gmail.com</t>
  </si>
  <si>
    <t>Dương Duy Mạnh</t>
  </si>
  <si>
    <t>manh.dd205162@sis.hust.edu.vn</t>
  </si>
  <si>
    <t>dd.manh02@gmail.com</t>
  </si>
  <si>
    <t>Đỗ Tuấn Minh</t>
  </si>
  <si>
    <t>minh.dt200390@sis.hust.edu.vn</t>
  </si>
  <si>
    <t>minhdotpc@gmail.com</t>
  </si>
  <si>
    <t>Ngô Quang Minh</t>
  </si>
  <si>
    <t>minh.nq205163@sis.hust.edu.vn</t>
  </si>
  <si>
    <t>quangminhngo3@gmail.com</t>
  </si>
  <si>
    <t>Nguyễn Hải Nam</t>
  </si>
  <si>
    <t>nam.nh205188@sis.hust.edu.vn</t>
  </si>
  <si>
    <t>nam.nn265@gmail.com</t>
  </si>
  <si>
    <t>Trần Quang Nam</t>
  </si>
  <si>
    <t>nam.tq200427@sis.hust.edu.vn</t>
  </si>
  <si>
    <t>tranquangnam27012002@gmail.com</t>
  </si>
  <si>
    <t>Nguyễn Trần Minh Ngọc</t>
  </si>
  <si>
    <t>ngoc.ntm205189@sis.hust.edu.vn</t>
  </si>
  <si>
    <t>minhngoc0619@gmail.com</t>
  </si>
  <si>
    <t>Phạm Thảo Nhi</t>
  </si>
  <si>
    <t>nhi.pt205190@sis.hust.edu.vn</t>
  </si>
  <si>
    <t>nhi.phamt2002@gmail.com</t>
  </si>
  <si>
    <t>Nguyễn Hợp Phú</t>
  </si>
  <si>
    <t>phu.nh205165@sis.hust.edu.vn</t>
  </si>
  <si>
    <t>phu24012002@gmail.com</t>
  </si>
  <si>
    <t>Hoàng Văn Phương</t>
  </si>
  <si>
    <t>phuong.hv200478@sis.hust.edu.vn</t>
  </si>
  <si>
    <t>hoangvanphuong6402@gmail.com</t>
  </si>
  <si>
    <t>Nguyễn Minh Quân</t>
  </si>
  <si>
    <t>quan.nm200508@sis.hust.edu.vn</t>
  </si>
  <si>
    <t>quankhanhvan3@gmail.com</t>
  </si>
  <si>
    <t>Nguyễn Hoàng Quân</t>
  </si>
  <si>
    <t>quan.nh205166@sis.hust.edu.vn</t>
  </si>
  <si>
    <t>nhquan.239@gmail.com</t>
  </si>
  <si>
    <t>Nguyễn Ngọc Quang</t>
  </si>
  <si>
    <t>quang.nn205167@sis.hust.edu.vn</t>
  </si>
  <si>
    <t>Nguyenngocquang08092002@gmail.com</t>
  </si>
  <si>
    <t>Nguyễn Phương Quang</t>
  </si>
  <si>
    <t>quang.np205191@sis.hust.edu.vn</t>
  </si>
  <si>
    <t>quang29112002@gmail.com</t>
  </si>
  <si>
    <t>Vũ Hồng Quang</t>
  </si>
  <si>
    <t>quang.vh205192@sis.hust.edu.vn</t>
  </si>
  <si>
    <t>quang.vh1502@gmail.com</t>
  </si>
  <si>
    <t>Vũ Xuân Quý</t>
  </si>
  <si>
    <t>quy.vx205193@sis.hust.edu.vn</t>
  </si>
  <si>
    <t>vuquy090802@gmail.com</t>
  </si>
  <si>
    <t>Nguyễn Hải Sơn</t>
  </si>
  <si>
    <t>son.nh205168@sis.hust.edu.vn</t>
  </si>
  <si>
    <t>haison0981@gmail.com</t>
  </si>
  <si>
    <t>Bùi Văn Thành</t>
  </si>
  <si>
    <t>thanh.bv200585@sis.hust.edu.vn</t>
  </si>
  <si>
    <t>Nguyễn Tiến Thành</t>
  </si>
  <si>
    <t>thanh.nt205170@sis.hust.edu.vn</t>
  </si>
  <si>
    <t>thanhtenty@gmail.com</t>
  </si>
  <si>
    <t>Vũ Chí Thành</t>
  </si>
  <si>
    <t>thanh.vc200597@sis.hust.edu.vn</t>
  </si>
  <si>
    <t>tvu25337@gmail.com</t>
  </si>
  <si>
    <t>Nguyễn Thị Phương Thảo</t>
  </si>
  <si>
    <t>thao.ntp205194@sis.hust.edu.vn</t>
  </si>
  <si>
    <t>thaophuong912002@gmail.com</t>
  </si>
  <si>
    <t>Lê Minh Thịnh</t>
  </si>
  <si>
    <t>thinh.lm205171@sis.hust.edu.vn</t>
  </si>
  <si>
    <t>thinh.hust5171@gmail.com</t>
  </si>
  <si>
    <t>Nguyễn Tấn Tiến</t>
  </si>
  <si>
    <t>tien.nt205172@sis.hust.edu.vn</t>
  </si>
  <si>
    <t>tantien9e@gmail.com</t>
  </si>
  <si>
    <t>Nguyễn Văn Tiến</t>
  </si>
  <si>
    <t>tien.nv205195@sis.hust.edu.vn</t>
  </si>
  <si>
    <t>nguyentien.work410@gmail.com</t>
  </si>
  <si>
    <t>Vũ Đức Toản</t>
  </si>
  <si>
    <t>toan.vd205173@sis.hust.edu.vn</t>
  </si>
  <si>
    <t>vutoan150@gmail.com</t>
  </si>
  <si>
    <t>Nguyễn Mậu Trà</t>
  </si>
  <si>
    <t>tra.nm200624@sis.hust.edu.vn</t>
  </si>
  <si>
    <t>ngmautra@gmail.com</t>
  </si>
  <si>
    <t>Nguyễn Kiều Trang</t>
  </si>
  <si>
    <t>trang.nk205174@sis.hust.edu.vn</t>
  </si>
  <si>
    <t>kieutrang260702@gmail.com</t>
  </si>
  <si>
    <t>Hoàng Đức Trung</t>
  </si>
  <si>
    <t>trung.hd200640@sis.hust.edu.vn</t>
  </si>
  <si>
    <t>trung2982002@gmail.com</t>
  </si>
  <si>
    <t>Nguyễn Chí Trung</t>
  </si>
  <si>
    <t>trung.nc200643@sis.hust.edu.vn</t>
  </si>
  <si>
    <t>trungnguyenitk65@gmail.com</t>
  </si>
  <si>
    <t>Nguyễn Khánh Trung</t>
  </si>
  <si>
    <t>trung.nk205133@sis.hust.edu.vn</t>
  </si>
  <si>
    <t>ktrung1709@gmail.com</t>
  </si>
  <si>
    <t>Trần Quốc Trung</t>
  </si>
  <si>
    <t>trung.tq200648@sis.hust.edu.vn</t>
  </si>
  <si>
    <t>quoctrung.3hd@gmail.com</t>
  </si>
  <si>
    <t>Phạm Vương Tú</t>
  </si>
  <si>
    <t>tu.pv200550@sis.hust.edu.vn</t>
  </si>
  <si>
    <t>phamvuongtu2002@gmail.com</t>
  </si>
  <si>
    <t>Nguyễn Kim Tuyến</t>
  </si>
  <si>
    <t>tuyen.nk205196@sis.hust.edu.vn</t>
  </si>
  <si>
    <t>kimtuyen.16022002@gmail.com</t>
  </si>
  <si>
    <t>Description</t>
  </si>
  <si>
    <t>Number of groups selected this project</t>
  </si>
  <si>
    <t>Progressive web app</t>
  </si>
  <si>
    <t>https://www.simicart.com/blog/progressive-web-apps-examples/</t>
  </si>
  <si>
    <t>eOffice</t>
  </si>
  <si>
    <t>eContract</t>
  </si>
  <si>
    <t>Docusign, PandaDoc</t>
  </si>
  <si>
    <t>Online examination</t>
  </si>
  <si>
    <t>Moodle</t>
  </si>
  <si>
    <t>Online courses</t>
  </si>
  <si>
    <t>Coursera</t>
  </si>
  <si>
    <t>Crowdsourcing</t>
  </si>
  <si>
    <t>Amazon Mechanical Turk for a specific taks such as image labelling</t>
  </si>
  <si>
    <t>Task management</t>
  </si>
  <si>
    <t>Trello, Airtable</t>
  </si>
  <si>
    <t>Online coding</t>
  </si>
  <si>
    <t>Freecodecamp</t>
  </si>
  <si>
    <t>Learning foreign languages</t>
  </si>
  <si>
    <t>Duolingo: learn, test, ranking, etc.</t>
  </si>
  <si>
    <t>Extensions for browser</t>
  </si>
  <si>
    <t>Adblock...</t>
  </si>
  <si>
    <t>Social network</t>
  </si>
  <si>
    <t>Facebook, face recognition when uploading image, etc.</t>
  </si>
  <si>
    <t>Automatic class registration system</t>
  </si>
  <si>
    <t>Apply for SIS</t>
  </si>
  <si>
    <t>Online message and video for an Organization</t>
  </si>
  <si>
    <t>Discord</t>
  </si>
  <si>
    <t>Online message and video</t>
  </si>
  <si>
    <t>Zalo, Viber</t>
  </si>
  <si>
    <t>Online Programming and Grading</t>
  </si>
  <si>
    <t>https://leetcode.com/</t>
  </si>
  <si>
    <t>Online game</t>
  </si>
  <si>
    <t>Seahorse, etc.</t>
  </si>
  <si>
    <t>Accomodation booking</t>
  </si>
  <si>
    <t>Booking, recommendation, etc.</t>
  </si>
  <si>
    <t>Recruitment management system</t>
  </si>
  <si>
    <t>Greenhouse, Workable, Talent Solution</t>
  </si>
  <si>
    <t>Dormitory management system</t>
  </si>
  <si>
    <t>HUST Dom</t>
  </si>
  <si>
    <t>Library Management System</t>
  </si>
  <si>
    <t>TQB Library</t>
  </si>
  <si>
    <t>eCommerce website</t>
  </si>
  <si>
    <t>Single page application technology &amp; product recommendation such as Tiki</t>
  </si>
  <si>
    <t>System for attendance, multiple choice exams</t>
  </si>
  <si>
    <t>Attendence, Quick test</t>
  </si>
  <si>
    <t>Routing system</t>
  </si>
  <si>
    <t>https://www.rome2rio.com/</t>
  </si>
  <si>
    <t>Multi-channel message management system</t>
  </si>
  <si>
    <t>Manage messages from Zalo, Viber, Facebook...</t>
  </si>
  <si>
    <t>Multi-channel sales management system</t>
  </si>
  <si>
    <t>Manage orders from Shopee, Tiki, Sendo...</t>
  </si>
  <si>
    <t>Decentralized app - dApp</t>
  </si>
  <si>
    <t>Use blockchain web3</t>
  </si>
  <si>
    <t>Group ID</t>
  </si>
  <si>
    <t>Grading Criterion</t>
  </si>
  <si>
    <t>Grade</t>
  </si>
  <si>
    <t>Project Quality</t>
  </si>
  <si>
    <t>Workload completed</t>
  </si>
  <si>
    <t>Complexity of the project</t>
  </si>
  <si>
    <t>Report and Presentation</t>
  </si>
  <si>
    <t xml:space="preserve">Report contents </t>
  </si>
  <si>
    <t>Format, writing style</t>
  </si>
  <si>
    <t>Presentation, demo, Q&amp;A</t>
  </si>
  <si>
    <t>Group Organization</t>
  </si>
  <si>
    <t>Equal assignment, progress management tool</t>
  </si>
  <si>
    <t>Frequency of code committing</t>
  </si>
  <si>
    <t>Bonus 5</t>
  </si>
  <si>
    <t>New technology, novel feature, etc.</t>
  </si>
  <si>
    <t>Total grades in 100 scale</t>
  </si>
  <si>
    <t>Grade in 10 scale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</si>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</sst>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b/>
      <i/>
      <sz val="13"/>
      <color rgb="FF000000"/>
      <name val="Arial"/>
      <family val="2"/>
    </font>
    <font>
      <b/>
      <sz val="13"/>
      <color rgb="FF000000"/>
      <name val="Arial"/>
      <family val="2"/>
    </font>
    <font>
      <i/>
      <sz val="13"/>
      <color rgb="FF000000"/>
      <name val="Arial"/>
      <family val="2"/>
    </font>
    <font>
      <sz val="13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4" fillId="3" borderId="2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11" fillId="0" borderId="2" xfId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1" applyBorder="1" applyAlignment="1">
      <alignment vertical="center" wrapText="1"/>
    </xf>
    <xf numFmtId="0" fontId="7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12" fillId="8" borderId="1" xfId="1" applyFont="1" applyFill="1" applyBorder="1"/>
    <xf numFmtId="0" fontId="11" fillId="8" borderId="1" xfId="1" applyFill="1" applyBorder="1"/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/>
    </xf>
    <xf numFmtId="0" fontId="0" fillId="9" borderId="0" xfId="0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ong.buithanh402@gmail.com" TargetMode="External"/><Relationship Id="rId21" Type="http://schemas.openxmlformats.org/officeDocument/2006/relationships/hyperlink" Target="mailto:maingocanh25032002@gmail.com" TargetMode="External"/><Relationship Id="rId42" Type="http://schemas.openxmlformats.org/officeDocument/2006/relationships/hyperlink" Target="mailto:thaophuong912002@gmail.com" TargetMode="External"/><Relationship Id="rId47" Type="http://schemas.openxmlformats.org/officeDocument/2006/relationships/hyperlink" Target="mailto:phantomboy81002@gmail.com" TargetMode="External"/><Relationship Id="rId63" Type="http://schemas.openxmlformats.org/officeDocument/2006/relationships/hyperlink" Target="mailto:hai.lehoang1501@gmail.com" TargetMode="External"/><Relationship Id="rId68" Type="http://schemas.openxmlformats.org/officeDocument/2006/relationships/hyperlink" Target="mailto:haison0981@gmail.com" TargetMode="External"/><Relationship Id="rId7" Type="http://schemas.openxmlformats.org/officeDocument/2006/relationships/hyperlink" Target="mailto:Nguyenngocquang08092002@gmail.com" TargetMode="External"/><Relationship Id="rId71" Type="http://schemas.openxmlformats.org/officeDocument/2006/relationships/hyperlink" Target="mailto:tantien9e@gmail.com" TargetMode="External"/><Relationship Id="rId2" Type="http://schemas.openxmlformats.org/officeDocument/2006/relationships/hyperlink" Target="mailto:nhquan.239@gmail.com" TargetMode="External"/><Relationship Id="rId16" Type="http://schemas.openxmlformats.org/officeDocument/2006/relationships/hyperlink" Target="mailto:ktrung1709@gmail.com" TargetMode="External"/><Relationship Id="rId29" Type="http://schemas.openxmlformats.org/officeDocument/2006/relationships/hyperlink" Target="mailto:thanhcongbh1502@gmail.com" TargetMode="External"/><Relationship Id="rId11" Type="http://schemas.openxmlformats.org/officeDocument/2006/relationships/hyperlink" Target="mailto:quang.vh1502@gmail.com" TargetMode="External"/><Relationship Id="rId24" Type="http://schemas.openxmlformats.org/officeDocument/2006/relationships/hyperlink" Target="mailto:kieutrang260702@gmail.com" TargetMode="External"/><Relationship Id="rId32" Type="http://schemas.openxmlformats.org/officeDocument/2006/relationships/hyperlink" Target="mailto:laithehung729@gmail.com" TargetMode="External"/><Relationship Id="rId37" Type="http://schemas.openxmlformats.org/officeDocument/2006/relationships/hyperlink" Target="mailto:hoangk2.hust@gmail.com" TargetMode="External"/><Relationship Id="rId40" Type="http://schemas.openxmlformats.org/officeDocument/2006/relationships/hyperlink" Target="mailto:vutoan150@gmail.com" TargetMode="External"/><Relationship Id="rId45" Type="http://schemas.openxmlformats.org/officeDocument/2006/relationships/hyperlink" Target="mailto:linhnt.ict@gmail.com" TargetMode="External"/><Relationship Id="rId53" Type="http://schemas.openxmlformats.org/officeDocument/2006/relationships/hyperlink" Target="mailto:bachtom125@gmail.com" TargetMode="External"/><Relationship Id="rId58" Type="http://schemas.openxmlformats.org/officeDocument/2006/relationships/hyperlink" Target="mailto:mnhhuyen.26@gmail.com" TargetMode="External"/><Relationship Id="rId66" Type="http://schemas.openxmlformats.org/officeDocument/2006/relationships/hyperlink" Target="mailto:h2chien4work@gmail.com" TargetMode="External"/><Relationship Id="rId5" Type="http://schemas.openxmlformats.org/officeDocument/2006/relationships/hyperlink" Target="mailto:khanhpro692@gmail.com" TargetMode="External"/><Relationship Id="rId61" Type="http://schemas.openxmlformats.org/officeDocument/2006/relationships/hyperlink" Target="mailto:truonganhhuyki@gmail.com" TargetMode="External"/><Relationship Id="rId19" Type="http://schemas.openxmlformats.org/officeDocument/2006/relationships/hyperlink" Target="mailto:hoangvanphuong6402@gmail.com" TargetMode="External"/><Relationship Id="rId14" Type="http://schemas.openxmlformats.org/officeDocument/2006/relationships/hyperlink" Target="mailto:quoctrung.3hd@gmail.com" TargetMode="External"/><Relationship Id="rId22" Type="http://schemas.openxmlformats.org/officeDocument/2006/relationships/hyperlink" Target="mailto:thanhtenty@gmail.com" TargetMode="External"/><Relationship Id="rId27" Type="http://schemas.openxmlformats.org/officeDocument/2006/relationships/hyperlink" Target="mailto:phu24012002@gmail.com" TargetMode="External"/><Relationship Id="rId30" Type="http://schemas.openxmlformats.org/officeDocument/2006/relationships/hyperlink" Target="mailto:quangminhngo3@gmail.com" TargetMode="External"/><Relationship Id="rId35" Type="http://schemas.openxmlformats.org/officeDocument/2006/relationships/hyperlink" Target="mailto:vuquy090802@gmail.com" TargetMode="External"/><Relationship Id="rId43" Type="http://schemas.openxmlformats.org/officeDocument/2006/relationships/hyperlink" Target="mailto:dd.manh02@gmail.com" TargetMode="External"/><Relationship Id="rId48" Type="http://schemas.openxmlformats.org/officeDocument/2006/relationships/hyperlink" Target="mailto:binh.dv205145@sis.hust.edu.vn" TargetMode="External"/><Relationship Id="rId56" Type="http://schemas.openxmlformats.org/officeDocument/2006/relationships/hyperlink" Target="mailto:quankhanhvan3@gmail.com" TargetMode="External"/><Relationship Id="rId64" Type="http://schemas.openxmlformats.org/officeDocument/2006/relationships/hyperlink" Target="mailto:hoanglong7802@gmail.com" TargetMode="External"/><Relationship Id="rId69" Type="http://schemas.openxmlformats.org/officeDocument/2006/relationships/hyperlink" Target="mailto:SmithMerch2301@gmail.com" TargetMode="External"/><Relationship Id="rId8" Type="http://schemas.openxmlformats.org/officeDocument/2006/relationships/hyperlink" Target="mailto:vuhonghaitn@gmail.com" TargetMode="External"/><Relationship Id="rId51" Type="http://schemas.openxmlformats.org/officeDocument/2006/relationships/hyperlink" Target="mailto:thinh.hust5171@gmail.com" TargetMode="External"/><Relationship Id="rId3" Type="http://schemas.openxmlformats.org/officeDocument/2006/relationships/hyperlink" Target="mailto:phamvuongtu2002@gmail.com" TargetMode="External"/><Relationship Id="rId12" Type="http://schemas.openxmlformats.org/officeDocument/2006/relationships/hyperlink" Target="mailto:nguyentien.work410@gmail.com" TargetMode="External"/><Relationship Id="rId17" Type="http://schemas.openxmlformats.org/officeDocument/2006/relationships/hyperlink" Target="mailto:ddcao2812@gmail.com" TargetMode="External"/><Relationship Id="rId25" Type="http://schemas.openxmlformats.org/officeDocument/2006/relationships/hyperlink" Target="mailto:daominhchi2002@gmail.com" TargetMode="External"/><Relationship Id="rId33" Type="http://schemas.openxmlformats.org/officeDocument/2006/relationships/hyperlink" Target="mailto:hiep454546@gmail.com" TargetMode="External"/><Relationship Id="rId38" Type="http://schemas.openxmlformats.org/officeDocument/2006/relationships/hyperlink" Target="mailto:vuthuylinh23082002@gmail.com" TargetMode="External"/><Relationship Id="rId46" Type="http://schemas.openxmlformats.org/officeDocument/2006/relationships/hyperlink" Target="mailto:n.hghuy1311@gmail.com" TargetMode="External"/><Relationship Id="rId59" Type="http://schemas.openxmlformats.org/officeDocument/2006/relationships/hyperlink" Target="mailto:dimmaqw0@gmail.com" TargetMode="External"/><Relationship Id="rId67" Type="http://schemas.openxmlformats.org/officeDocument/2006/relationships/hyperlink" Target="mailto:ngmautra@gmail.com" TargetMode="External"/><Relationship Id="rId20" Type="http://schemas.openxmlformats.org/officeDocument/2006/relationships/hyperlink" Target="mailto:ngochuy5602@gmail.com" TargetMode="External"/><Relationship Id="rId41" Type="http://schemas.openxmlformats.org/officeDocument/2006/relationships/hyperlink" Target="mailto:nam.nn265@gmail.com" TargetMode="External"/><Relationship Id="rId54" Type="http://schemas.openxmlformats.org/officeDocument/2006/relationships/hyperlink" Target="mailto:bang.coi.96@gmail.com" TargetMode="External"/><Relationship Id="rId62" Type="http://schemas.openxmlformats.org/officeDocument/2006/relationships/hyperlink" Target="mailto:phamlong12112002@gmail.com" TargetMode="External"/><Relationship Id="rId70" Type="http://schemas.openxmlformats.org/officeDocument/2006/relationships/hyperlink" Target="mailto:tvu25337@gmail.com" TargetMode="External"/><Relationship Id="rId1" Type="http://schemas.openxmlformats.org/officeDocument/2006/relationships/hyperlink" Target="mailto:dtluat.125@gmail.com" TargetMode="External"/><Relationship Id="rId6" Type="http://schemas.openxmlformats.org/officeDocument/2006/relationships/hyperlink" Target="mailto:palered548@gmail.com" TargetMode="External"/><Relationship Id="rId15" Type="http://schemas.openxmlformats.org/officeDocument/2006/relationships/hyperlink" Target="mailto:huynguyenminh.1106@gmail.com" TargetMode="External"/><Relationship Id="rId23" Type="http://schemas.openxmlformats.org/officeDocument/2006/relationships/hyperlink" Target="mailto:maihoanganhyb2002@gmail.com" TargetMode="External"/><Relationship Id="rId28" Type="http://schemas.openxmlformats.org/officeDocument/2006/relationships/hyperlink" Target="mailto:elnino27012002@gmail.com" TargetMode="External"/><Relationship Id="rId36" Type="http://schemas.openxmlformats.org/officeDocument/2006/relationships/hyperlink" Target="mailto:hienbuiduy6@gmail.com" TargetMode="External"/><Relationship Id="rId49" Type="http://schemas.openxmlformats.org/officeDocument/2006/relationships/hyperlink" Target="mailto:tranquangnam27012002@gmail.com" TargetMode="External"/><Relationship Id="rId57" Type="http://schemas.openxmlformats.org/officeDocument/2006/relationships/hyperlink" Target="mailto:nhi.phamt2002@gmail.com" TargetMode="External"/><Relationship Id="rId10" Type="http://schemas.openxmlformats.org/officeDocument/2006/relationships/hyperlink" Target="mailto:phiviethoang14@gmail.com" TargetMode="External"/><Relationship Id="rId31" Type="http://schemas.openxmlformats.org/officeDocument/2006/relationships/hyperlink" Target="mailto:tduy0215@gmail.com" TargetMode="External"/><Relationship Id="rId44" Type="http://schemas.openxmlformats.org/officeDocument/2006/relationships/hyperlink" Target="mailto:letuananh28072002@gmail.com" TargetMode="External"/><Relationship Id="rId52" Type="http://schemas.openxmlformats.org/officeDocument/2006/relationships/hyperlink" Target="mailto:haipro856@gmail.com" TargetMode="External"/><Relationship Id="rId60" Type="http://schemas.openxmlformats.org/officeDocument/2006/relationships/hyperlink" Target="mailto:linhshark02@gmail.com" TargetMode="External"/><Relationship Id="rId65" Type="http://schemas.openxmlformats.org/officeDocument/2006/relationships/hyperlink" Target="mailto:nguyenlehungsc@gmail.com" TargetMode="External"/><Relationship Id="rId4" Type="http://schemas.openxmlformats.org/officeDocument/2006/relationships/hyperlink" Target="mailto:kimtuyen.16022002@gmail.com" TargetMode="External"/><Relationship Id="rId9" Type="http://schemas.openxmlformats.org/officeDocument/2006/relationships/hyperlink" Target="mailto:quang29112002@gmail.com" TargetMode="External"/><Relationship Id="rId13" Type="http://schemas.openxmlformats.org/officeDocument/2006/relationships/hyperlink" Target="mailto:nguyendung2002hl@gmail.com" TargetMode="External"/><Relationship Id="rId18" Type="http://schemas.openxmlformats.org/officeDocument/2006/relationships/hyperlink" Target="mailto:trung2982002@gmail.com" TargetMode="External"/><Relationship Id="rId39" Type="http://schemas.openxmlformats.org/officeDocument/2006/relationships/hyperlink" Target="mailto:minhdotpc@gmail.com" TargetMode="External"/><Relationship Id="rId34" Type="http://schemas.openxmlformats.org/officeDocument/2006/relationships/hyperlink" Target="mailto:dohoanganh16032002@gmail.com" TargetMode="External"/><Relationship Id="rId50" Type="http://schemas.openxmlformats.org/officeDocument/2006/relationships/hyperlink" Target="mailto:trungnguyenitk65@gmail.com" TargetMode="External"/><Relationship Id="rId55" Type="http://schemas.openxmlformats.org/officeDocument/2006/relationships/hyperlink" Target="mailto:minhngoc0619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ome2rio.com/" TargetMode="External"/><Relationship Id="rId2" Type="http://schemas.openxmlformats.org/officeDocument/2006/relationships/hyperlink" Target="https://leetcode.com/" TargetMode="External"/><Relationship Id="rId1" Type="http://schemas.openxmlformats.org/officeDocument/2006/relationships/hyperlink" Target="https://www.simicart.com/blog/progressive-web-apps-examp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opLeftCell="C1" workbookViewId="0">
      <pane ySplit="1" topLeftCell="A23" activePane="bottomLeft" state="frozen"/>
      <selection activeCell="D1" sqref="D1"/>
      <selection pane="bottomLeft" activeCell="G24" sqref="G24:G26"/>
    </sheetView>
  </sheetViews>
  <sheetFormatPr defaultColWidth="11.44140625" defaultRowHeight="12.3" x14ac:dyDescent="0.4"/>
  <cols>
    <col min="1" max="1" width="7.71875" style="1" customWidth="1"/>
    <col min="2" max="2" width="11.71875" customWidth="1"/>
    <col min="3" max="3" width="24.83203125" bestFit="1" customWidth="1"/>
    <col min="4" max="4" width="32.83203125" customWidth="1"/>
    <col min="5" max="5" width="38.44140625" customWidth="1"/>
    <col min="6" max="6" width="14" style="2" customWidth="1"/>
    <col min="7" max="7" width="22.27734375" style="2" customWidth="1"/>
    <col min="8" max="8" width="54.1640625" style="2" customWidth="1"/>
    <col min="9" max="256" width="8.83203125" customWidth="1"/>
  </cols>
  <sheetData>
    <row r="1" spans="1:8" ht="26.1" customHeight="1" x14ac:dyDescent="0.4">
      <c r="A1" s="5" t="s">
        <v>0</v>
      </c>
      <c r="B1" s="5" t="s">
        <v>1</v>
      </c>
      <c r="C1" s="5" t="s">
        <v>2</v>
      </c>
      <c r="D1" s="5" t="s">
        <v>3</v>
      </c>
      <c r="E1" s="41" t="s">
        <v>4</v>
      </c>
      <c r="F1" s="5" t="s">
        <v>5</v>
      </c>
      <c r="G1" s="41" t="s">
        <v>6</v>
      </c>
      <c r="H1" s="5" t="s">
        <v>7</v>
      </c>
    </row>
    <row r="2" spans="1:8" ht="13.8" x14ac:dyDescent="0.45">
      <c r="A2" s="3">
        <v>1</v>
      </c>
      <c r="B2" s="4">
        <v>20200012</v>
      </c>
      <c r="C2" s="4" t="s">
        <v>8</v>
      </c>
      <c r="D2" s="4" t="s">
        <v>9</v>
      </c>
      <c r="E2" s="44" t="s">
        <v>10</v>
      </c>
      <c r="F2" s="45">
        <v>1</v>
      </c>
      <c r="G2" s="46" t="s">
        <v>11</v>
      </c>
      <c r="H2" s="45" t="s">
        <v>11</v>
      </c>
    </row>
    <row r="3" spans="1:8" ht="13.8" x14ac:dyDescent="0.45">
      <c r="A3" s="3">
        <v>2</v>
      </c>
      <c r="B3" s="4">
        <v>20205141</v>
      </c>
      <c r="C3" s="4" t="s">
        <v>12</v>
      </c>
      <c r="D3" s="4" t="s">
        <v>13</v>
      </c>
      <c r="E3" s="44" t="s">
        <v>14</v>
      </c>
      <c r="F3" s="45"/>
      <c r="G3" s="46"/>
      <c r="H3" s="45"/>
    </row>
    <row r="4" spans="1:8" ht="13.8" x14ac:dyDescent="0.45">
      <c r="A4" s="3">
        <v>3</v>
      </c>
      <c r="B4" s="4">
        <v>20205142</v>
      </c>
      <c r="C4" s="4" t="s">
        <v>15</v>
      </c>
      <c r="D4" s="4" t="s">
        <v>16</v>
      </c>
      <c r="E4" s="44" t="s">
        <v>17</v>
      </c>
      <c r="F4" s="45"/>
      <c r="G4" s="46"/>
      <c r="H4" s="45"/>
    </row>
    <row r="5" spans="1:8" ht="13.8" x14ac:dyDescent="0.45">
      <c r="A5" s="3">
        <v>4</v>
      </c>
      <c r="B5" s="4">
        <v>20205143</v>
      </c>
      <c r="C5" s="4" t="s">
        <v>18</v>
      </c>
      <c r="D5" s="4" t="s">
        <v>19</v>
      </c>
      <c r="E5" s="44" t="s">
        <v>20</v>
      </c>
      <c r="F5" s="45"/>
      <c r="G5" s="46"/>
      <c r="H5" s="45"/>
    </row>
    <row r="6" spans="1:8" ht="13.8" x14ac:dyDescent="0.45">
      <c r="A6" s="3">
        <v>5</v>
      </c>
      <c r="B6" s="4">
        <v>20205144</v>
      </c>
      <c r="C6" s="4" t="s">
        <v>21</v>
      </c>
      <c r="D6" s="4" t="s">
        <v>22</v>
      </c>
      <c r="E6" s="44" t="s">
        <v>23</v>
      </c>
      <c r="F6" s="45">
        <v>2</v>
      </c>
      <c r="G6" s="46" t="s">
        <v>11</v>
      </c>
      <c r="H6" s="45" t="str">
        <f>VLOOKUP(G6,'Project List'!A$2:B$28, 2, FALSE)</f>
        <v>-</v>
      </c>
    </row>
    <row r="7" spans="1:8" ht="13.8" x14ac:dyDescent="0.45">
      <c r="A7" s="3">
        <v>6</v>
      </c>
      <c r="B7" s="4">
        <v>20176697</v>
      </c>
      <c r="C7" s="4" t="s">
        <v>24</v>
      </c>
      <c r="D7" s="4" t="s">
        <v>25</v>
      </c>
      <c r="E7" s="44" t="s">
        <v>26</v>
      </c>
      <c r="F7" s="45"/>
      <c r="G7" s="46"/>
      <c r="H7" s="45"/>
    </row>
    <row r="8" spans="1:8" ht="13.8" x14ac:dyDescent="0.45">
      <c r="A8" s="3">
        <v>7</v>
      </c>
      <c r="B8" s="4">
        <v>20205145</v>
      </c>
      <c r="C8" s="4" t="s">
        <v>27</v>
      </c>
      <c r="D8" s="4" t="s">
        <v>28</v>
      </c>
      <c r="E8" s="44" t="s">
        <v>28</v>
      </c>
      <c r="F8" s="45"/>
      <c r="G8" s="46"/>
      <c r="H8" s="45"/>
    </row>
    <row r="9" spans="1:8" ht="13.8" x14ac:dyDescent="0.45">
      <c r="A9" s="3">
        <v>8</v>
      </c>
      <c r="B9" s="4">
        <v>20200082</v>
      </c>
      <c r="C9" s="4" t="s">
        <v>29</v>
      </c>
      <c r="D9" s="4" t="s">
        <v>30</v>
      </c>
      <c r="E9" s="44" t="s">
        <v>31</v>
      </c>
      <c r="F9" s="45">
        <v>3</v>
      </c>
      <c r="G9" s="46" t="s">
        <v>11</v>
      </c>
      <c r="H9" s="45" t="str">
        <f>VLOOKUP(G9,'Project List'!A$2:B$28, 2, FALSE)</f>
        <v>-</v>
      </c>
    </row>
    <row r="10" spans="1:8" ht="13.8" x14ac:dyDescent="0.45">
      <c r="A10" s="3">
        <v>9</v>
      </c>
      <c r="B10" s="4">
        <v>20200084</v>
      </c>
      <c r="C10" s="4" t="s">
        <v>32</v>
      </c>
      <c r="D10" s="4" t="s">
        <v>33</v>
      </c>
      <c r="E10" s="44" t="s">
        <v>34</v>
      </c>
      <c r="F10" s="45"/>
      <c r="G10" s="46"/>
      <c r="H10" s="45"/>
    </row>
    <row r="11" spans="1:8" ht="13.8" x14ac:dyDescent="0.45">
      <c r="A11" s="3">
        <v>10</v>
      </c>
      <c r="B11" s="4">
        <v>20205176</v>
      </c>
      <c r="C11" s="4" t="s">
        <v>35</v>
      </c>
      <c r="D11" s="4" t="s">
        <v>36</v>
      </c>
      <c r="E11" s="44" t="s">
        <v>37</v>
      </c>
      <c r="F11" s="45"/>
      <c r="G11" s="46"/>
      <c r="H11" s="45"/>
    </row>
    <row r="12" spans="1:8" ht="13.8" x14ac:dyDescent="0.45">
      <c r="A12" s="3">
        <v>11</v>
      </c>
      <c r="B12" s="4">
        <v>20200149</v>
      </c>
      <c r="C12" s="4" t="s">
        <v>38</v>
      </c>
      <c r="D12" s="4" t="s">
        <v>39</v>
      </c>
      <c r="E12" s="44" t="s">
        <v>40</v>
      </c>
      <c r="F12" s="45">
        <v>4</v>
      </c>
      <c r="G12" s="46" t="s">
        <v>11</v>
      </c>
      <c r="H12" s="45" t="str">
        <f>VLOOKUP(G12,'Project List'!A$2:B$28, 2, FALSE)</f>
        <v>-</v>
      </c>
    </row>
    <row r="13" spans="1:8" ht="13.8" x14ac:dyDescent="0.45">
      <c r="A13" s="3">
        <v>12</v>
      </c>
      <c r="B13" s="4">
        <v>20205177</v>
      </c>
      <c r="C13" s="4" t="s">
        <v>41</v>
      </c>
      <c r="D13" s="4" t="s">
        <v>42</v>
      </c>
      <c r="E13" s="44" t="s">
        <v>43</v>
      </c>
      <c r="F13" s="45"/>
      <c r="G13" s="46"/>
      <c r="H13" s="45"/>
    </row>
    <row r="14" spans="1:8" ht="13.8" x14ac:dyDescent="0.45">
      <c r="A14" s="3">
        <v>13</v>
      </c>
      <c r="B14" s="4">
        <v>20205178</v>
      </c>
      <c r="C14" s="4" t="s">
        <v>44</v>
      </c>
      <c r="D14" s="4" t="s">
        <v>45</v>
      </c>
      <c r="E14" s="42"/>
      <c r="F14" s="45"/>
      <c r="G14" s="46"/>
      <c r="H14" s="45"/>
    </row>
    <row r="15" spans="1:8" ht="13.8" x14ac:dyDescent="0.45">
      <c r="A15" s="3">
        <v>14</v>
      </c>
      <c r="B15" s="4">
        <v>20200164</v>
      </c>
      <c r="C15" s="4" t="s">
        <v>46</v>
      </c>
      <c r="D15" s="4" t="s">
        <v>47</v>
      </c>
      <c r="E15" s="44" t="s">
        <v>48</v>
      </c>
      <c r="F15" s="45">
        <v>5</v>
      </c>
      <c r="G15" s="46">
        <v>21</v>
      </c>
      <c r="H15" s="45" t="str">
        <f>VLOOKUP(G15,'Project List'!A$2:B$28, 2, FALSE)</f>
        <v>eCommerce website</v>
      </c>
    </row>
    <row r="16" spans="1:8" ht="13.8" x14ac:dyDescent="0.45">
      <c r="A16" s="3">
        <v>15</v>
      </c>
      <c r="B16" s="4">
        <v>20205148</v>
      </c>
      <c r="C16" s="4" t="s">
        <v>49</v>
      </c>
      <c r="D16" s="4" t="s">
        <v>50</v>
      </c>
      <c r="E16" s="44" t="s">
        <v>51</v>
      </c>
      <c r="F16" s="45"/>
      <c r="G16" s="46"/>
      <c r="H16" s="45"/>
    </row>
    <row r="17" spans="1:8" ht="13.8" x14ac:dyDescent="0.45">
      <c r="A17" s="3">
        <v>16</v>
      </c>
      <c r="B17" s="4">
        <v>20200801</v>
      </c>
      <c r="C17" s="4" t="s">
        <v>52</v>
      </c>
      <c r="D17" s="4" t="s">
        <v>53</v>
      </c>
      <c r="E17" s="44" t="s">
        <v>54</v>
      </c>
      <c r="F17" s="45"/>
      <c r="G17" s="46"/>
      <c r="H17" s="45"/>
    </row>
    <row r="18" spans="1:8" ht="13.8" x14ac:dyDescent="0.45">
      <c r="A18" s="3">
        <v>17</v>
      </c>
      <c r="B18" s="4">
        <v>20205181</v>
      </c>
      <c r="C18" s="4" t="s">
        <v>55</v>
      </c>
      <c r="D18" s="4" t="s">
        <v>56</v>
      </c>
      <c r="E18" s="44" t="s">
        <v>57</v>
      </c>
      <c r="F18" s="45">
        <v>6</v>
      </c>
      <c r="G18" s="46" t="s">
        <v>11</v>
      </c>
      <c r="H18" s="45" t="str">
        <f>VLOOKUP(G18,'Project List'!A$2:B$28, 2, FALSE)</f>
        <v>-</v>
      </c>
    </row>
    <row r="19" spans="1:8" ht="13.8" x14ac:dyDescent="0.45">
      <c r="A19" s="3">
        <v>18</v>
      </c>
      <c r="B19" s="4">
        <v>20205149</v>
      </c>
      <c r="C19" s="4" t="s">
        <v>58</v>
      </c>
      <c r="D19" s="4" t="s">
        <v>59</v>
      </c>
      <c r="E19" s="44" t="s">
        <v>60</v>
      </c>
      <c r="F19" s="45"/>
      <c r="G19" s="46"/>
      <c r="H19" s="45"/>
    </row>
    <row r="20" spans="1:8" ht="13.8" x14ac:dyDescent="0.45">
      <c r="A20" s="3">
        <v>19</v>
      </c>
      <c r="B20" s="4">
        <v>20205182</v>
      </c>
      <c r="C20" s="4" t="s">
        <v>61</v>
      </c>
      <c r="D20" s="4" t="s">
        <v>62</v>
      </c>
      <c r="E20" s="44" t="s">
        <v>63</v>
      </c>
      <c r="F20" s="45"/>
      <c r="G20" s="46"/>
      <c r="H20" s="45"/>
    </row>
    <row r="21" spans="1:8" ht="13.8" x14ac:dyDescent="0.45">
      <c r="A21" s="3">
        <v>20</v>
      </c>
      <c r="B21" s="4">
        <v>20200193</v>
      </c>
      <c r="C21" s="4" t="s">
        <v>64</v>
      </c>
      <c r="D21" s="4" t="s">
        <v>65</v>
      </c>
      <c r="E21" s="44" t="s">
        <v>66</v>
      </c>
      <c r="F21" s="45">
        <v>7</v>
      </c>
      <c r="G21" s="46" t="s">
        <v>11</v>
      </c>
      <c r="H21" s="45" t="str">
        <f>VLOOKUP(G21,'Project List'!A$2:B$28, 2, FALSE)</f>
        <v>-</v>
      </c>
    </row>
    <row r="22" spans="1:8" ht="13.8" x14ac:dyDescent="0.45">
      <c r="A22" s="3">
        <v>21</v>
      </c>
      <c r="B22" s="4">
        <v>20205150</v>
      </c>
      <c r="C22" s="4" t="s">
        <v>67</v>
      </c>
      <c r="D22" s="4" t="s">
        <v>68</v>
      </c>
      <c r="E22" s="43" t="s">
        <v>69</v>
      </c>
      <c r="F22" s="45"/>
      <c r="G22" s="46"/>
      <c r="H22" s="45"/>
    </row>
    <row r="23" spans="1:8" ht="13.8" x14ac:dyDescent="0.45">
      <c r="A23" s="3">
        <v>22</v>
      </c>
      <c r="B23" s="4">
        <v>20200208</v>
      </c>
      <c r="C23" s="4" t="s">
        <v>70</v>
      </c>
      <c r="D23" s="4" t="s">
        <v>71</v>
      </c>
      <c r="E23" s="44" t="s">
        <v>72</v>
      </c>
      <c r="F23" s="45"/>
      <c r="G23" s="46"/>
      <c r="H23" s="45"/>
    </row>
    <row r="24" spans="1:8" ht="13.8" x14ac:dyDescent="0.45">
      <c r="A24" s="3">
        <v>23</v>
      </c>
      <c r="B24" s="4">
        <v>20205151</v>
      </c>
      <c r="C24" s="4" t="s">
        <v>73</v>
      </c>
      <c r="D24" s="4" t="s">
        <v>74</v>
      </c>
      <c r="E24" s="44" t="s">
        <v>75</v>
      </c>
      <c r="F24" s="45">
        <v>8</v>
      </c>
      <c r="G24" s="46">
        <v>6</v>
      </c>
      <c r="H24" s="45" t="str">
        <f>VLOOKUP(G24,'Project List'!A$2:B$28, 2, FALSE)</f>
        <v>Crowdsourcing</v>
      </c>
    </row>
    <row r="25" spans="1:8" ht="13.8" x14ac:dyDescent="0.45">
      <c r="A25" s="3">
        <v>24</v>
      </c>
      <c r="B25" s="4">
        <v>20205152</v>
      </c>
      <c r="C25" s="4" t="s">
        <v>76</v>
      </c>
      <c r="D25" s="4" t="s">
        <v>77</v>
      </c>
      <c r="E25" s="44" t="s">
        <v>78</v>
      </c>
      <c r="F25" s="45"/>
      <c r="G25" s="46"/>
      <c r="H25" s="45"/>
    </row>
    <row r="26" spans="1:8" ht="13.8" x14ac:dyDescent="0.45">
      <c r="A26" s="3">
        <v>25</v>
      </c>
      <c r="B26" s="4">
        <v>20205153</v>
      </c>
      <c r="C26" s="4" t="s">
        <v>79</v>
      </c>
      <c r="D26" s="4" t="s">
        <v>80</v>
      </c>
      <c r="E26" s="44" t="s">
        <v>81</v>
      </c>
      <c r="F26" s="45"/>
      <c r="G26" s="46"/>
      <c r="H26" s="45"/>
    </row>
    <row r="27" spans="1:8" ht="13.8" x14ac:dyDescent="0.45">
      <c r="A27" s="3">
        <v>26</v>
      </c>
      <c r="B27" s="4">
        <v>20205155</v>
      </c>
      <c r="C27" s="4" t="s">
        <v>82</v>
      </c>
      <c r="D27" s="4" t="s">
        <v>83</v>
      </c>
      <c r="E27" s="44" t="s">
        <v>84</v>
      </c>
      <c r="F27" s="45">
        <v>9</v>
      </c>
      <c r="G27" s="46" t="s">
        <v>11</v>
      </c>
      <c r="H27" s="45" t="str">
        <f>VLOOKUP(G27,'Project List'!A$2:B$28, 2, FALSE)</f>
        <v>-</v>
      </c>
    </row>
    <row r="28" spans="1:8" ht="13.8" x14ac:dyDescent="0.45">
      <c r="A28" s="3">
        <v>27</v>
      </c>
      <c r="B28" s="4">
        <v>20205156</v>
      </c>
      <c r="C28" s="4" t="s">
        <v>85</v>
      </c>
      <c r="D28" s="4" t="s">
        <v>86</v>
      </c>
      <c r="E28" s="44" t="s">
        <v>87</v>
      </c>
      <c r="F28" s="45"/>
      <c r="G28" s="46"/>
      <c r="H28" s="45"/>
    </row>
    <row r="29" spans="1:8" ht="13.8" x14ac:dyDescent="0.45">
      <c r="A29" s="3">
        <v>28</v>
      </c>
      <c r="B29" s="4">
        <v>20205157</v>
      </c>
      <c r="C29" s="4" t="s">
        <v>88</v>
      </c>
      <c r="D29" s="4" t="s">
        <v>89</v>
      </c>
      <c r="E29" s="44" t="s">
        <v>90</v>
      </c>
      <c r="F29" s="45"/>
      <c r="G29" s="46"/>
      <c r="H29" s="45"/>
    </row>
    <row r="30" spans="1:8" ht="13.8" x14ac:dyDescent="0.45">
      <c r="A30" s="3">
        <v>29</v>
      </c>
      <c r="B30" s="4">
        <v>20200270</v>
      </c>
      <c r="C30" s="4" t="s">
        <v>91</v>
      </c>
      <c r="D30" s="4" t="s">
        <v>92</v>
      </c>
      <c r="E30" s="44" t="s">
        <v>93</v>
      </c>
      <c r="F30" s="45">
        <v>10</v>
      </c>
      <c r="G30" s="46" t="s">
        <v>11</v>
      </c>
      <c r="H30" s="45" t="str">
        <f>VLOOKUP(G30,'Project List'!A$2:B$28, 2, FALSE)</f>
        <v>-</v>
      </c>
    </row>
    <row r="31" spans="1:8" ht="13.8" x14ac:dyDescent="0.45">
      <c r="A31" s="3">
        <v>30</v>
      </c>
      <c r="B31" s="4">
        <v>20205158</v>
      </c>
      <c r="C31" s="4" t="s">
        <v>94</v>
      </c>
      <c r="D31" s="4" t="s">
        <v>95</v>
      </c>
      <c r="E31" s="43" t="s">
        <v>96</v>
      </c>
      <c r="F31" s="45"/>
      <c r="G31" s="46"/>
      <c r="H31" s="45"/>
    </row>
    <row r="32" spans="1:8" ht="13.8" x14ac:dyDescent="0.45">
      <c r="A32" s="3">
        <v>31</v>
      </c>
      <c r="B32" s="4">
        <v>20205183</v>
      </c>
      <c r="C32" s="4" t="s">
        <v>97</v>
      </c>
      <c r="D32" s="4" t="s">
        <v>98</v>
      </c>
      <c r="E32" s="44" t="s">
        <v>99</v>
      </c>
      <c r="F32" s="45"/>
      <c r="G32" s="46"/>
      <c r="H32" s="45"/>
    </row>
    <row r="33" spans="1:8" ht="13.8" x14ac:dyDescent="0.45">
      <c r="A33" s="3">
        <v>32</v>
      </c>
      <c r="B33" s="4">
        <v>20200287</v>
      </c>
      <c r="C33" s="4" t="s">
        <v>100</v>
      </c>
      <c r="D33" s="4" t="s">
        <v>101</v>
      </c>
      <c r="E33" s="44" t="s">
        <v>102</v>
      </c>
      <c r="F33" s="45">
        <v>11</v>
      </c>
      <c r="G33" s="46">
        <v>16</v>
      </c>
      <c r="H33" s="45" t="str">
        <f>VLOOKUP(G33,'Project List'!A$2:B$28, 2, FALSE)</f>
        <v>Online game</v>
      </c>
    </row>
    <row r="34" spans="1:8" ht="13.8" x14ac:dyDescent="0.45">
      <c r="A34" s="3">
        <v>33</v>
      </c>
      <c r="B34" s="4">
        <v>20206652</v>
      </c>
      <c r="C34" s="4" t="s">
        <v>103</v>
      </c>
      <c r="D34" s="4" t="s">
        <v>104</v>
      </c>
      <c r="E34" s="44" t="s">
        <v>105</v>
      </c>
      <c r="F34" s="45"/>
      <c r="G34" s="46"/>
      <c r="H34" s="45"/>
    </row>
    <row r="35" spans="1:8" ht="13.8" x14ac:dyDescent="0.45">
      <c r="A35" s="3">
        <v>34</v>
      </c>
      <c r="B35" s="4">
        <v>20205184</v>
      </c>
      <c r="C35" s="4" t="s">
        <v>106</v>
      </c>
      <c r="D35" s="4" t="s">
        <v>107</v>
      </c>
      <c r="E35" s="44" t="s">
        <v>108</v>
      </c>
      <c r="F35" s="45"/>
      <c r="G35" s="46"/>
      <c r="H35" s="45"/>
    </row>
    <row r="36" spans="1:8" ht="13.8" x14ac:dyDescent="0.45">
      <c r="A36" s="3">
        <v>35</v>
      </c>
      <c r="B36" s="4">
        <v>20200349</v>
      </c>
      <c r="C36" s="4" t="s">
        <v>109</v>
      </c>
      <c r="D36" s="4" t="s">
        <v>110</v>
      </c>
      <c r="E36" s="44" t="s">
        <v>111</v>
      </c>
      <c r="F36" s="45">
        <v>12</v>
      </c>
      <c r="G36" s="46" t="s">
        <v>11</v>
      </c>
      <c r="H36" s="45" t="str">
        <f>VLOOKUP(G36,'Project List'!A$2:B$28, 2, FALSE)</f>
        <v>-</v>
      </c>
    </row>
    <row r="37" spans="1:8" ht="13.8" x14ac:dyDescent="0.45">
      <c r="A37" s="3">
        <v>36</v>
      </c>
      <c r="B37" s="4">
        <v>20205186</v>
      </c>
      <c r="C37" s="4" t="s">
        <v>112</v>
      </c>
      <c r="D37" s="4" t="s">
        <v>113</v>
      </c>
      <c r="E37" s="44" t="s">
        <v>114</v>
      </c>
      <c r="F37" s="45"/>
      <c r="G37" s="46"/>
      <c r="H37" s="45"/>
    </row>
    <row r="38" spans="1:8" ht="13.8" x14ac:dyDescent="0.45">
      <c r="A38" s="3">
        <v>37</v>
      </c>
      <c r="B38" s="4">
        <v>20205159</v>
      </c>
      <c r="C38" s="4" t="s">
        <v>115</v>
      </c>
      <c r="D38" s="4" t="s">
        <v>116</v>
      </c>
      <c r="E38" s="44" t="s">
        <v>117</v>
      </c>
      <c r="F38" s="45"/>
      <c r="G38" s="46"/>
      <c r="H38" s="45"/>
    </row>
    <row r="39" spans="1:8" ht="13.8" x14ac:dyDescent="0.45">
      <c r="A39" s="3">
        <v>38</v>
      </c>
      <c r="B39" s="4">
        <v>20205160</v>
      </c>
      <c r="C39" s="4" t="s">
        <v>118</v>
      </c>
      <c r="D39" s="4" t="s">
        <v>119</v>
      </c>
      <c r="E39" s="44" t="s">
        <v>120</v>
      </c>
      <c r="F39" s="45">
        <v>13</v>
      </c>
      <c r="G39" s="46" t="s">
        <v>11</v>
      </c>
      <c r="H39" s="45" t="str">
        <f>VLOOKUP(G39,'Project List'!A$2:B$28, 2, FALSE)</f>
        <v>-</v>
      </c>
    </row>
    <row r="40" spans="1:8" ht="13.8" x14ac:dyDescent="0.45">
      <c r="A40" s="3">
        <v>39</v>
      </c>
      <c r="B40" s="4">
        <v>20200357</v>
      </c>
      <c r="C40" s="4" t="s">
        <v>121</v>
      </c>
      <c r="D40" s="4" t="s">
        <v>122</v>
      </c>
      <c r="E40" s="44" t="s">
        <v>123</v>
      </c>
      <c r="F40" s="45"/>
      <c r="G40" s="46"/>
      <c r="H40" s="45"/>
    </row>
    <row r="41" spans="1:8" ht="13.8" x14ac:dyDescent="0.45">
      <c r="A41" s="3">
        <v>40</v>
      </c>
      <c r="B41" s="4">
        <v>20205161</v>
      </c>
      <c r="C41" s="4" t="s">
        <v>124</v>
      </c>
      <c r="D41" s="4" t="s">
        <v>125</v>
      </c>
      <c r="E41" s="44" t="s">
        <v>126</v>
      </c>
      <c r="F41" s="45"/>
      <c r="G41" s="46"/>
      <c r="H41" s="45"/>
    </row>
    <row r="42" spans="1:8" ht="13.8" x14ac:dyDescent="0.45">
      <c r="A42" s="3">
        <v>41</v>
      </c>
      <c r="B42" s="4">
        <v>20205187</v>
      </c>
      <c r="C42" s="4" t="s">
        <v>127</v>
      </c>
      <c r="D42" s="4" t="s">
        <v>128</v>
      </c>
      <c r="E42" s="44" t="s">
        <v>129</v>
      </c>
      <c r="F42" s="45">
        <v>14</v>
      </c>
      <c r="G42" s="46" t="s">
        <v>11</v>
      </c>
      <c r="H42" s="45" t="str">
        <f>VLOOKUP(G42,'Project List'!A$2:B$28, 2, FALSE)</f>
        <v>-</v>
      </c>
    </row>
    <row r="43" spans="1:8" ht="13.8" x14ac:dyDescent="0.45">
      <c r="A43" s="3">
        <v>42</v>
      </c>
      <c r="B43" s="4">
        <v>20205162</v>
      </c>
      <c r="C43" s="4" t="s">
        <v>130</v>
      </c>
      <c r="D43" s="4" t="s">
        <v>131</v>
      </c>
      <c r="E43" s="44" t="s">
        <v>132</v>
      </c>
      <c r="F43" s="45"/>
      <c r="G43" s="46"/>
      <c r="H43" s="45"/>
    </row>
    <row r="44" spans="1:8" ht="13.8" x14ac:dyDescent="0.45">
      <c r="A44" s="3">
        <v>43</v>
      </c>
      <c r="B44" s="4">
        <v>20200390</v>
      </c>
      <c r="C44" s="4" t="s">
        <v>133</v>
      </c>
      <c r="D44" s="4" t="s">
        <v>134</v>
      </c>
      <c r="E44" s="44" t="s">
        <v>135</v>
      </c>
      <c r="F44" s="45"/>
      <c r="G44" s="46"/>
      <c r="H44" s="45"/>
    </row>
    <row r="45" spans="1:8" ht="13.8" x14ac:dyDescent="0.45">
      <c r="A45" s="3">
        <v>44</v>
      </c>
      <c r="B45" s="4">
        <v>20205163</v>
      </c>
      <c r="C45" s="4" t="s">
        <v>136</v>
      </c>
      <c r="D45" s="4" t="s">
        <v>137</v>
      </c>
      <c r="E45" s="44" t="s">
        <v>138</v>
      </c>
      <c r="F45" s="45">
        <v>15</v>
      </c>
      <c r="G45" s="46" t="s">
        <v>11</v>
      </c>
      <c r="H45" s="45" t="str">
        <f>VLOOKUP(G45,'Project List'!A$2:B$28, 2, FALSE)</f>
        <v>-</v>
      </c>
    </row>
    <row r="46" spans="1:8" ht="13.8" x14ac:dyDescent="0.45">
      <c r="A46" s="3">
        <v>45</v>
      </c>
      <c r="B46" s="4">
        <v>20205188</v>
      </c>
      <c r="C46" s="4" t="s">
        <v>139</v>
      </c>
      <c r="D46" s="4" t="s">
        <v>140</v>
      </c>
      <c r="E46" s="44" t="s">
        <v>141</v>
      </c>
      <c r="F46" s="45"/>
      <c r="G46" s="46"/>
      <c r="H46" s="45"/>
    </row>
    <row r="47" spans="1:8" ht="13.8" x14ac:dyDescent="0.45">
      <c r="A47" s="3">
        <v>46</v>
      </c>
      <c r="B47" s="4">
        <v>20200427</v>
      </c>
      <c r="C47" s="4" t="s">
        <v>142</v>
      </c>
      <c r="D47" s="4" t="s">
        <v>143</v>
      </c>
      <c r="E47" s="44" t="s">
        <v>144</v>
      </c>
      <c r="F47" s="45"/>
      <c r="G47" s="46"/>
      <c r="H47" s="45"/>
    </row>
    <row r="48" spans="1:8" ht="13.8" x14ac:dyDescent="0.45">
      <c r="A48" s="3">
        <v>47</v>
      </c>
      <c r="B48" s="4">
        <v>20205189</v>
      </c>
      <c r="C48" s="4" t="s">
        <v>145</v>
      </c>
      <c r="D48" s="4" t="s">
        <v>146</v>
      </c>
      <c r="E48" s="44" t="s">
        <v>147</v>
      </c>
      <c r="F48" s="45">
        <v>16</v>
      </c>
      <c r="G48" s="46" t="s">
        <v>11</v>
      </c>
      <c r="H48" s="45" t="str">
        <f>VLOOKUP(G48,'Project List'!A$2:B$28, 2, FALSE)</f>
        <v>-</v>
      </c>
    </row>
    <row r="49" spans="1:8" ht="13.8" x14ac:dyDescent="0.45">
      <c r="A49" s="3">
        <v>48</v>
      </c>
      <c r="B49" s="4">
        <v>20205190</v>
      </c>
      <c r="C49" s="4" t="s">
        <v>148</v>
      </c>
      <c r="D49" s="4" t="s">
        <v>149</v>
      </c>
      <c r="E49" s="44" t="s">
        <v>150</v>
      </c>
      <c r="F49" s="45"/>
      <c r="G49" s="46"/>
      <c r="H49" s="45"/>
    </row>
    <row r="50" spans="1:8" ht="13.8" x14ac:dyDescent="0.45">
      <c r="A50" s="3">
        <v>49</v>
      </c>
      <c r="B50" s="4">
        <v>20205165</v>
      </c>
      <c r="C50" s="4" t="s">
        <v>151</v>
      </c>
      <c r="D50" s="4" t="s">
        <v>152</v>
      </c>
      <c r="E50" s="44" t="s">
        <v>153</v>
      </c>
      <c r="F50" s="45"/>
      <c r="G50" s="46"/>
      <c r="H50" s="45"/>
    </row>
    <row r="51" spans="1:8" ht="13.8" x14ac:dyDescent="0.45">
      <c r="A51" s="3">
        <v>50</v>
      </c>
      <c r="B51" s="4">
        <v>20200478</v>
      </c>
      <c r="C51" s="4" t="s">
        <v>154</v>
      </c>
      <c r="D51" s="4" t="s">
        <v>155</v>
      </c>
      <c r="E51" s="44" t="s">
        <v>156</v>
      </c>
      <c r="F51" s="45">
        <v>17</v>
      </c>
      <c r="G51" s="46">
        <v>1</v>
      </c>
      <c r="H51" s="45" t="str">
        <f>VLOOKUP(G51,'Project List'!A$2:B$28, 2, FALSE)</f>
        <v>Progressive web app</v>
      </c>
    </row>
    <row r="52" spans="1:8" ht="13.8" x14ac:dyDescent="0.45">
      <c r="A52" s="3">
        <v>51</v>
      </c>
      <c r="B52" s="4">
        <v>20200508</v>
      </c>
      <c r="C52" s="4" t="s">
        <v>157</v>
      </c>
      <c r="D52" s="4" t="s">
        <v>158</v>
      </c>
      <c r="E52" s="44" t="s">
        <v>159</v>
      </c>
      <c r="F52" s="45"/>
      <c r="G52" s="46"/>
      <c r="H52" s="45"/>
    </row>
    <row r="53" spans="1:8" ht="13.8" x14ac:dyDescent="0.45">
      <c r="A53" s="3">
        <v>52</v>
      </c>
      <c r="B53" s="4">
        <v>20205166</v>
      </c>
      <c r="C53" s="4" t="s">
        <v>160</v>
      </c>
      <c r="D53" s="4" t="s">
        <v>161</v>
      </c>
      <c r="E53" s="44" t="s">
        <v>162</v>
      </c>
      <c r="F53" s="45"/>
      <c r="G53" s="46"/>
      <c r="H53" s="45"/>
    </row>
    <row r="54" spans="1:8" ht="13.8" x14ac:dyDescent="0.45">
      <c r="A54" s="3">
        <v>53</v>
      </c>
      <c r="B54" s="4">
        <v>20205167</v>
      </c>
      <c r="C54" s="4" t="s">
        <v>163</v>
      </c>
      <c r="D54" s="4" t="s">
        <v>164</v>
      </c>
      <c r="E54" s="43" t="s">
        <v>165</v>
      </c>
      <c r="F54" s="45">
        <v>18</v>
      </c>
      <c r="G54" s="46">
        <v>25</v>
      </c>
      <c r="H54" s="45" t="str">
        <f>VLOOKUP(G54,'Project List'!A$2:B$28, 2, FALSE)</f>
        <v>Multi-channel sales management system</v>
      </c>
    </row>
    <row r="55" spans="1:8" ht="13.8" x14ac:dyDescent="0.45">
      <c r="A55" s="3">
        <v>54</v>
      </c>
      <c r="B55" s="4">
        <v>20205191</v>
      </c>
      <c r="C55" s="4" t="s">
        <v>166</v>
      </c>
      <c r="D55" s="4" t="s">
        <v>167</v>
      </c>
      <c r="E55" s="44" t="s">
        <v>168</v>
      </c>
      <c r="F55" s="45"/>
      <c r="G55" s="46"/>
      <c r="H55" s="45"/>
    </row>
    <row r="56" spans="1:8" ht="13.8" x14ac:dyDescent="0.45">
      <c r="A56" s="3">
        <v>55</v>
      </c>
      <c r="B56" s="4">
        <v>20205192</v>
      </c>
      <c r="C56" s="4" t="s">
        <v>169</v>
      </c>
      <c r="D56" s="4" t="s">
        <v>170</v>
      </c>
      <c r="E56" s="43" t="s">
        <v>171</v>
      </c>
      <c r="F56" s="45"/>
      <c r="G56" s="46"/>
      <c r="H56" s="45"/>
    </row>
    <row r="57" spans="1:8" ht="13.8" x14ac:dyDescent="0.45">
      <c r="A57" s="3">
        <v>56</v>
      </c>
      <c r="B57" s="4">
        <v>20205193</v>
      </c>
      <c r="C57" s="4" t="s">
        <v>172</v>
      </c>
      <c r="D57" s="4" t="s">
        <v>173</v>
      </c>
      <c r="E57" s="44" t="s">
        <v>174</v>
      </c>
      <c r="F57" s="45">
        <v>19</v>
      </c>
      <c r="G57" s="46" t="s">
        <v>11</v>
      </c>
      <c r="H57" s="45" t="str">
        <f>VLOOKUP(G57,'Project List'!A$2:B$28, 2, FALSE)</f>
        <v>-</v>
      </c>
    </row>
    <row r="58" spans="1:8" ht="13.8" x14ac:dyDescent="0.45">
      <c r="A58" s="3">
        <v>57</v>
      </c>
      <c r="B58" s="4">
        <v>20205168</v>
      </c>
      <c r="C58" s="4" t="s">
        <v>175</v>
      </c>
      <c r="D58" s="4" t="s">
        <v>176</v>
      </c>
      <c r="E58" s="44" t="s">
        <v>177</v>
      </c>
      <c r="F58" s="45"/>
      <c r="G58" s="46"/>
      <c r="H58" s="45"/>
    </row>
    <row r="59" spans="1:8" ht="13.8" x14ac:dyDescent="0.45">
      <c r="A59" s="3">
        <v>58</v>
      </c>
      <c r="B59" s="4">
        <v>20200585</v>
      </c>
      <c r="C59" s="4" t="s">
        <v>178</v>
      </c>
      <c r="D59" s="4" t="s">
        <v>179</v>
      </c>
      <c r="E59" s="42"/>
      <c r="F59" s="45"/>
      <c r="G59" s="46"/>
      <c r="H59" s="45"/>
    </row>
    <row r="60" spans="1:8" ht="13.8" x14ac:dyDescent="0.45">
      <c r="A60" s="3">
        <v>59</v>
      </c>
      <c r="B60" s="4">
        <v>20205170</v>
      </c>
      <c r="C60" s="4" t="s">
        <v>180</v>
      </c>
      <c r="D60" s="4" t="s">
        <v>181</v>
      </c>
      <c r="E60" s="44" t="s">
        <v>182</v>
      </c>
      <c r="F60" s="45">
        <v>20</v>
      </c>
      <c r="G60" s="46">
        <v>10</v>
      </c>
      <c r="H60" s="45" t="str">
        <f>VLOOKUP(G60,'Project List'!A$2:B$28, 2, FALSE)</f>
        <v>Extensions for browser</v>
      </c>
    </row>
    <row r="61" spans="1:8" ht="13.8" x14ac:dyDescent="0.45">
      <c r="A61" s="3">
        <v>60</v>
      </c>
      <c r="B61" s="4">
        <v>20200597</v>
      </c>
      <c r="C61" s="4" t="s">
        <v>183</v>
      </c>
      <c r="D61" s="4" t="s">
        <v>184</v>
      </c>
      <c r="E61" s="44" t="s">
        <v>185</v>
      </c>
      <c r="F61" s="45"/>
      <c r="G61" s="46"/>
      <c r="H61" s="45"/>
    </row>
    <row r="62" spans="1:8" ht="13.8" x14ac:dyDescent="0.45">
      <c r="A62" s="3">
        <v>61</v>
      </c>
      <c r="B62" s="4">
        <v>20205194</v>
      </c>
      <c r="C62" s="4" t="s">
        <v>186</v>
      </c>
      <c r="D62" s="4" t="s">
        <v>187</v>
      </c>
      <c r="E62" s="44" t="s">
        <v>188</v>
      </c>
      <c r="F62" s="45"/>
      <c r="G62" s="46"/>
      <c r="H62" s="45"/>
    </row>
    <row r="63" spans="1:8" ht="13.8" x14ac:dyDescent="0.45">
      <c r="A63" s="3">
        <v>62</v>
      </c>
      <c r="B63" s="4">
        <v>20205171</v>
      </c>
      <c r="C63" s="4" t="s">
        <v>189</v>
      </c>
      <c r="D63" s="4" t="s">
        <v>190</v>
      </c>
      <c r="E63" s="44" t="s">
        <v>191</v>
      </c>
      <c r="F63" s="45">
        <v>21</v>
      </c>
      <c r="G63" s="46" t="s">
        <v>11</v>
      </c>
      <c r="H63" s="45" t="str">
        <f>VLOOKUP(G63,'Project List'!A$2:B$28, 2, FALSE)</f>
        <v>-</v>
      </c>
    </row>
    <row r="64" spans="1:8" ht="13.8" x14ac:dyDescent="0.45">
      <c r="A64" s="3">
        <v>63</v>
      </c>
      <c r="B64" s="4">
        <v>20205172</v>
      </c>
      <c r="C64" s="4" t="s">
        <v>192</v>
      </c>
      <c r="D64" s="4" t="s">
        <v>193</v>
      </c>
      <c r="E64" s="44" t="s">
        <v>194</v>
      </c>
      <c r="F64" s="45"/>
      <c r="G64" s="46"/>
      <c r="H64" s="45"/>
    </row>
    <row r="65" spans="1:8" ht="13.8" x14ac:dyDescent="0.45">
      <c r="A65" s="3">
        <v>64</v>
      </c>
      <c r="B65" s="4">
        <v>20205195</v>
      </c>
      <c r="C65" s="4" t="s">
        <v>195</v>
      </c>
      <c r="D65" s="4" t="s">
        <v>196</v>
      </c>
      <c r="E65" s="43" t="s">
        <v>197</v>
      </c>
      <c r="F65" s="45"/>
      <c r="G65" s="46"/>
      <c r="H65" s="45"/>
    </row>
    <row r="66" spans="1:8" ht="13.8" x14ac:dyDescent="0.45">
      <c r="A66" s="3">
        <v>65</v>
      </c>
      <c r="B66" s="4">
        <v>20205173</v>
      </c>
      <c r="C66" s="4" t="s">
        <v>198</v>
      </c>
      <c r="D66" s="4" t="s">
        <v>199</v>
      </c>
      <c r="E66" s="44" t="s">
        <v>200</v>
      </c>
      <c r="F66" s="45">
        <v>22</v>
      </c>
      <c r="G66" s="46" t="s">
        <v>11</v>
      </c>
      <c r="H66" s="45" t="str">
        <f>VLOOKUP(G66,'Project List'!A$2:B$28, 2, FALSE)</f>
        <v>-</v>
      </c>
    </row>
    <row r="67" spans="1:8" ht="13.8" x14ac:dyDescent="0.45">
      <c r="A67" s="3">
        <v>66</v>
      </c>
      <c r="B67" s="4">
        <v>20200624</v>
      </c>
      <c r="C67" s="4" t="s">
        <v>201</v>
      </c>
      <c r="D67" s="4" t="s">
        <v>202</v>
      </c>
      <c r="E67" s="44" t="s">
        <v>203</v>
      </c>
      <c r="F67" s="45"/>
      <c r="G67" s="46"/>
      <c r="H67" s="45"/>
    </row>
    <row r="68" spans="1:8" ht="13.8" x14ac:dyDescent="0.45">
      <c r="A68" s="3">
        <v>67</v>
      </c>
      <c r="B68" s="4">
        <v>20205174</v>
      </c>
      <c r="C68" s="4" t="s">
        <v>204</v>
      </c>
      <c r="D68" s="4" t="s">
        <v>205</v>
      </c>
      <c r="E68" s="44" t="s">
        <v>206</v>
      </c>
      <c r="F68" s="45"/>
      <c r="G68" s="46"/>
      <c r="H68" s="45"/>
    </row>
    <row r="69" spans="1:8" ht="13.8" x14ac:dyDescent="0.45">
      <c r="A69" s="3">
        <v>68</v>
      </c>
      <c r="B69" s="4">
        <v>20200640</v>
      </c>
      <c r="C69" s="4" t="s">
        <v>207</v>
      </c>
      <c r="D69" s="4" t="s">
        <v>208</v>
      </c>
      <c r="E69" s="44" t="s">
        <v>209</v>
      </c>
      <c r="F69" s="45">
        <v>23</v>
      </c>
      <c r="G69" s="46">
        <v>20</v>
      </c>
      <c r="H69" s="45" t="str">
        <f>VLOOKUP(G69,'Project List'!A$2:B$28, 2, FALSE)</f>
        <v>Library Management System</v>
      </c>
    </row>
    <row r="70" spans="1:8" ht="13.8" x14ac:dyDescent="0.45">
      <c r="A70" s="3">
        <v>69</v>
      </c>
      <c r="B70" s="4">
        <v>20200643</v>
      </c>
      <c r="C70" s="4" t="s">
        <v>210</v>
      </c>
      <c r="D70" s="4" t="s">
        <v>211</v>
      </c>
      <c r="E70" s="44" t="s">
        <v>212</v>
      </c>
      <c r="F70" s="45"/>
      <c r="G70" s="46"/>
      <c r="H70" s="45"/>
    </row>
    <row r="71" spans="1:8" ht="13.8" x14ac:dyDescent="0.45">
      <c r="A71" s="3">
        <v>70</v>
      </c>
      <c r="B71" s="4">
        <v>20205133</v>
      </c>
      <c r="C71" s="4" t="s">
        <v>213</v>
      </c>
      <c r="D71" s="4" t="s">
        <v>214</v>
      </c>
      <c r="E71" s="44" t="s">
        <v>215</v>
      </c>
      <c r="F71" s="45"/>
      <c r="G71" s="46"/>
      <c r="H71" s="45"/>
    </row>
    <row r="72" spans="1:8" ht="13.8" x14ac:dyDescent="0.45">
      <c r="A72" s="3">
        <v>71</v>
      </c>
      <c r="B72" s="4">
        <v>20200648</v>
      </c>
      <c r="C72" s="4" t="s">
        <v>216</v>
      </c>
      <c r="D72" s="4" t="s">
        <v>217</v>
      </c>
      <c r="E72" s="44" t="s">
        <v>218</v>
      </c>
      <c r="F72" s="45">
        <v>24</v>
      </c>
      <c r="G72" s="46">
        <v>10</v>
      </c>
      <c r="H72" s="45" t="str">
        <f>VLOOKUP(G72,'Project List'!A$2:B$28, 2, FALSE)</f>
        <v>Extensions for browser</v>
      </c>
    </row>
    <row r="73" spans="1:8" ht="13.8" x14ac:dyDescent="0.45">
      <c r="A73" s="3">
        <v>72</v>
      </c>
      <c r="B73" s="4">
        <v>20200550</v>
      </c>
      <c r="C73" s="4" t="s">
        <v>219</v>
      </c>
      <c r="D73" s="4" t="s">
        <v>220</v>
      </c>
      <c r="E73" s="43" t="s">
        <v>221</v>
      </c>
      <c r="F73" s="45"/>
      <c r="G73" s="46"/>
      <c r="H73" s="45"/>
    </row>
    <row r="74" spans="1:8" ht="13.8" x14ac:dyDescent="0.45">
      <c r="A74" s="3">
        <v>73</v>
      </c>
      <c r="B74" s="4">
        <v>20205196</v>
      </c>
      <c r="C74" s="4" t="s">
        <v>222</v>
      </c>
      <c r="D74" s="4" t="s">
        <v>223</v>
      </c>
      <c r="E74" s="44" t="s">
        <v>224</v>
      </c>
      <c r="F74" s="45"/>
      <c r="G74" s="46"/>
      <c r="H74" s="45"/>
    </row>
  </sheetData>
  <mergeCells count="72">
    <mergeCell ref="F2:F5"/>
    <mergeCell ref="F6:F8"/>
    <mergeCell ref="F9:F11"/>
    <mergeCell ref="F12:F14"/>
    <mergeCell ref="G57:G59"/>
    <mergeCell ref="F66:F68"/>
    <mergeCell ref="F69:F71"/>
    <mergeCell ref="F72:F74"/>
    <mergeCell ref="G2:G5"/>
    <mergeCell ref="G6:G8"/>
    <mergeCell ref="G9:G11"/>
    <mergeCell ref="G12:G14"/>
    <mergeCell ref="G15:G17"/>
    <mergeCell ref="G18:G20"/>
    <mergeCell ref="G21:G23"/>
    <mergeCell ref="F36:F38"/>
    <mergeCell ref="F39:F41"/>
    <mergeCell ref="F42:F44"/>
    <mergeCell ref="F45:F47"/>
    <mergeCell ref="G24:G26"/>
    <mergeCell ref="G27:G29"/>
    <mergeCell ref="F60:F62"/>
    <mergeCell ref="F63:F65"/>
    <mergeCell ref="F15:F17"/>
    <mergeCell ref="F18:F20"/>
    <mergeCell ref="F21:F23"/>
    <mergeCell ref="F24:F26"/>
    <mergeCell ref="F27:F29"/>
    <mergeCell ref="F30:F32"/>
    <mergeCell ref="F33:F35"/>
    <mergeCell ref="H18:H20"/>
    <mergeCell ref="F48:F50"/>
    <mergeCell ref="F51:F53"/>
    <mergeCell ref="F54:F56"/>
    <mergeCell ref="F57:F59"/>
    <mergeCell ref="G30:G32"/>
    <mergeCell ref="G33:G35"/>
    <mergeCell ref="G36:G38"/>
    <mergeCell ref="G39:G41"/>
    <mergeCell ref="G42:G44"/>
    <mergeCell ref="G45:G47"/>
    <mergeCell ref="G48:G50"/>
    <mergeCell ref="G51:G53"/>
    <mergeCell ref="G54:G56"/>
    <mergeCell ref="H36:H38"/>
    <mergeCell ref="H21:H23"/>
    <mergeCell ref="H2:H5"/>
    <mergeCell ref="H6:H8"/>
    <mergeCell ref="H9:H11"/>
    <mergeCell ref="H12:H14"/>
    <mergeCell ref="H15:H17"/>
    <mergeCell ref="G63:G65"/>
    <mergeCell ref="G66:G68"/>
    <mergeCell ref="G69:G71"/>
    <mergeCell ref="G72:G74"/>
    <mergeCell ref="G60:G62"/>
    <mergeCell ref="H24:H26"/>
    <mergeCell ref="H27:H29"/>
    <mergeCell ref="H30:H32"/>
    <mergeCell ref="H33:H35"/>
    <mergeCell ref="H72:H74"/>
    <mergeCell ref="H39:H41"/>
    <mergeCell ref="H42:H44"/>
    <mergeCell ref="H45:H47"/>
    <mergeCell ref="H48:H50"/>
    <mergeCell ref="H51:H53"/>
    <mergeCell ref="H54:H56"/>
    <mergeCell ref="H57:H59"/>
    <mergeCell ref="H60:H62"/>
    <mergeCell ref="H63:H65"/>
    <mergeCell ref="H66:H68"/>
    <mergeCell ref="H69:H71"/>
  </mergeCells>
  <hyperlinks>
    <hyperlink ref="E42" r:id="rId1" xr:uid="{1947C37A-12A6-45EC-A271-204889B518CB}"/>
    <hyperlink ref="E53" r:id="rId2" xr:uid="{1F2A7E60-D019-459E-BABA-F41614D2519D}"/>
    <hyperlink ref="E73" r:id="rId3" xr:uid="{0547A0DE-16DD-4478-BBC7-934119D58B8C}"/>
    <hyperlink ref="E74" r:id="rId4" xr:uid="{130FD061-C084-4353-8348-092DF6DFDEA4}"/>
    <hyperlink ref="E35" r:id="rId5" xr:uid="{2C2BB605-6CEB-438A-BF9E-A35A5E890FF2}"/>
    <hyperlink ref="E15" r:id="rId6" xr:uid="{E6D2BD95-3D89-4758-BE9B-EB57F5691CFD}"/>
    <hyperlink ref="E54" r:id="rId7" xr:uid="{B3505290-A6A3-6342-87F8-EC9BF01307FC}"/>
    <hyperlink ref="E22" r:id="rId8" xr:uid="{2910170F-A7AE-45AD-B1A0-13FAC1B1011E}"/>
    <hyperlink ref="E55" r:id="rId9" xr:uid="{F3D26353-92A9-46C5-9167-22958AFE27D1}"/>
    <hyperlink ref="E26" r:id="rId10" xr:uid="{C269767A-8B55-4521-9DCA-169566AA1A48}"/>
    <hyperlink ref="E56" r:id="rId11" xr:uid="{13B8E930-F8D1-4042-B47F-0478AD90AD09}"/>
    <hyperlink ref="E65" r:id="rId12" xr:uid="{F5F09BD5-B7A4-404B-B279-5F82C6FFD9CF}"/>
    <hyperlink ref="E16" r:id="rId13" xr:uid="{FFAB2545-98E0-4DC8-AF0E-645D8087DF11}"/>
    <hyperlink ref="E72" r:id="rId14" xr:uid="{B6D353BE-CF38-426F-8ABB-2E6B315ED655}"/>
    <hyperlink ref="E31" r:id="rId15" xr:uid="{149BB184-2A5B-404F-B5A6-0ED18ABF6EC0}"/>
    <hyperlink ref="E71" r:id="rId16" xr:uid="{C242AF01-8F43-4B89-BD35-85CFAA541024}"/>
    <hyperlink ref="E13" r:id="rId17" xr:uid="{3F9B18A0-B9CE-4A05-A296-FDF01934DCA2}"/>
    <hyperlink ref="E69" r:id="rId18" xr:uid="{5CE4B834-3A2F-4C9D-A64E-F2006E4CCFE3}"/>
    <hyperlink ref="E51" r:id="rId19" xr:uid="{64560CBB-6D97-40C2-A209-674E15414428}"/>
    <hyperlink ref="E30" r:id="rId20" xr:uid="{9E57F698-6B53-497B-AB8B-02109B646B95}"/>
    <hyperlink ref="E5" r:id="rId21" xr:uid="{4ABEB39D-7625-487B-B603-374D31BD80B9}"/>
    <hyperlink ref="E60" r:id="rId22" xr:uid="{29300A6D-DB2A-4986-B657-16627D9EA82D}"/>
    <hyperlink ref="E4" r:id="rId23" xr:uid="{EEA54146-9D3A-4473-AD93-97ED35A96C1F}"/>
    <hyperlink ref="E68" r:id="rId24" xr:uid="{E12DA509-3405-49B8-9C45-A76F7962D101}"/>
    <hyperlink ref="E9" r:id="rId25" xr:uid="{ADE5294B-4290-4E0C-8BCC-7AC73AE0A19E}"/>
    <hyperlink ref="E39" r:id="rId26" xr:uid="{5F5F8E13-5A9C-FE43-BB3F-2BC1E14ED2FF}"/>
    <hyperlink ref="E50" r:id="rId27" xr:uid="{077BDEF8-3E05-4A6F-A4E7-6A3C6D2A22DD}"/>
    <hyperlink ref="E12" r:id="rId28" xr:uid="{57A95453-4683-454B-9DB3-4861946DB5C7}"/>
    <hyperlink ref="E11" r:id="rId29" xr:uid="{5D53F21C-5B2B-4C2B-B07B-35E55CBBE393}"/>
    <hyperlink ref="E45" r:id="rId30" xr:uid="{D59A28F7-D8C4-4F53-927E-E3FBA65C76A8}"/>
    <hyperlink ref="E18" r:id="rId31" xr:uid="{CD3A6BF8-4C70-4979-A3C8-C6BF961C32F2}"/>
    <hyperlink ref="E27" r:id="rId32" xr:uid="{2420A6B5-F88B-4679-83FD-A6DF688672E8}"/>
    <hyperlink ref="E24" r:id="rId33" xr:uid="{8B3116ED-A968-409F-823E-FFC4D5E551A3}"/>
    <hyperlink ref="E2" r:id="rId34" xr:uid="{D6FC5B76-D22E-4721-B9C3-B61F3F8C734A}"/>
    <hyperlink ref="E57" r:id="rId35" xr:uid="{BE918294-6DC3-4F91-8CBE-1201DB9C52D2}"/>
    <hyperlink ref="E23" r:id="rId36" xr:uid="{3AAF744E-C8B8-4674-AFC9-9725708C6F68}"/>
    <hyperlink ref="E25" r:id="rId37" xr:uid="{517F31A4-FFE2-4F7C-927C-64E3DCBD1E3C}"/>
    <hyperlink ref="E38" r:id="rId38" xr:uid="{1065D8B8-F7B6-49E9-A7EE-2A47653BEECA}"/>
    <hyperlink ref="E44" r:id="rId39" xr:uid="{F87EDE2E-A6E9-49EE-B9FA-3E1C088A94B9}"/>
    <hyperlink ref="E66" r:id="rId40" xr:uid="{6EF22272-53DC-422B-AE98-A1837EA7BB84}"/>
    <hyperlink ref="E46" r:id="rId41" xr:uid="{B89C7B25-91D4-4BA3-923A-377E660C162D}"/>
    <hyperlink ref="E62" r:id="rId42" xr:uid="{A5FA776F-7E29-4B98-9500-B83141F21C7E}"/>
    <hyperlink ref="E43" r:id="rId43" xr:uid="{FE035EE2-15C0-4F79-B9EC-3DF64C45A03A}"/>
    <hyperlink ref="E3" r:id="rId44" xr:uid="{2CD847B6-20B3-4C33-B7F3-E5928B8C1425}"/>
    <hyperlink ref="E36" r:id="rId45" xr:uid="{B268EC92-3B4B-2849-9DED-8C3B87FFCA7D}"/>
    <hyperlink ref="E32" r:id="rId46" xr:uid="{4EE22C85-479F-45FE-882F-74C39E2D6B3D}"/>
    <hyperlink ref="E29" r:id="rId47" xr:uid="{647E5BB2-27D5-435A-9313-B0CED83A8D93}"/>
    <hyperlink ref="E8" r:id="rId48" xr:uid="{E4596F02-15B8-0B44-96E3-1D544E30E90F}"/>
    <hyperlink ref="E47" r:id="rId49" xr:uid="{CFE6FB7F-3C6A-E44D-91EF-D847A31EBE2F}"/>
    <hyperlink ref="E70" r:id="rId50" xr:uid="{5BFB4ABF-BB49-4C13-A185-A4F8CE00A947}"/>
    <hyperlink ref="E63" r:id="rId51" xr:uid="{CC90A4B2-501B-4604-8BDE-C603021461CB}"/>
    <hyperlink ref="E21" r:id="rId52" xr:uid="{BE2519E4-4CFD-4DDC-9185-9113B955BB39}"/>
    <hyperlink ref="E6" r:id="rId53" xr:uid="{E4F0991B-DC12-4768-A55C-F135F695FEC3}"/>
    <hyperlink ref="E7" r:id="rId54" xr:uid="{2DFD49F0-05B6-43DF-A086-1C0605FF3989}"/>
    <hyperlink ref="E48" r:id="rId55" xr:uid="{70FEBC55-D2D7-48A2-B574-3E55405D53FB}"/>
    <hyperlink ref="E52" r:id="rId56" xr:uid="{D0FA5257-039E-4B80-BA72-BA50A8083F2C}"/>
    <hyperlink ref="E49" r:id="rId57" xr:uid="{2398065F-DFD6-447B-9BDB-E2467B67D21D}"/>
    <hyperlink ref="E34" r:id="rId58" xr:uid="{F60E8658-0CA4-4209-A44F-88A6D418DC87}"/>
    <hyperlink ref="E17" r:id="rId59" xr:uid="{516ED556-AFAD-47D0-9B05-1615179C6E29}"/>
    <hyperlink ref="E37" r:id="rId60" xr:uid="{44EAB231-0AF3-4720-B6D4-A3A2F5BD10F0}"/>
    <hyperlink ref="E33" r:id="rId61" xr:uid="{73A590DC-5BA8-4E97-A1AF-0F5C736FF7CC}"/>
    <hyperlink ref="E41" r:id="rId62" xr:uid="{2F731835-39CE-46AF-9537-50A39CD4A2E4}"/>
    <hyperlink ref="E20" r:id="rId63" xr:uid="{EC5D4F77-3DE4-4FF3-A5E2-F5F6BA6B81EE}"/>
    <hyperlink ref="E40" r:id="rId64" xr:uid="{4459941B-A4DC-4EF2-8023-8A0124CD1D4F}"/>
    <hyperlink ref="E28" r:id="rId65" xr:uid="{C81331DC-8175-4276-8B0A-E681080BA6D6}"/>
    <hyperlink ref="E10" r:id="rId66" xr:uid="{9CC71A4B-A9C6-4ACE-B0D0-328AB563B4F8}"/>
    <hyperlink ref="E67" r:id="rId67" xr:uid="{00E51D51-C860-4090-A952-1999052B7461}"/>
    <hyperlink ref="E58" r:id="rId68" xr:uid="{4E1E77EA-EF86-4D2B-A47E-8038D5908891}"/>
    <hyperlink ref="E19" r:id="rId69" xr:uid="{C1F3AF53-1311-4DDE-BB4D-ACCB39B63391}"/>
    <hyperlink ref="E61" r:id="rId70" xr:uid="{919A0D82-3CE1-41A1-AB30-5DE03EAB8A2E}"/>
    <hyperlink ref="E64" r:id="rId71" xr:uid="{F0C689C7-5494-4219-9836-526BD72877F1}"/>
  </hyperlink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tabSelected="1" topLeftCell="A5" workbookViewId="0">
      <selection activeCell="D21" sqref="D21"/>
    </sheetView>
  </sheetViews>
  <sheetFormatPr defaultColWidth="11.44140625" defaultRowHeight="12.3" x14ac:dyDescent="0.4"/>
  <cols>
    <col min="1" max="1" width="12" customWidth="1"/>
    <col min="2" max="2" width="50" customWidth="1"/>
    <col min="3" max="3" width="51.0546875" customWidth="1"/>
    <col min="4" max="4" width="41.94140625" customWidth="1"/>
  </cols>
  <sheetData>
    <row r="1" spans="1:4" ht="39" customHeight="1" x14ac:dyDescent="0.4">
      <c r="A1" s="27" t="s">
        <v>6</v>
      </c>
      <c r="B1" s="28" t="s">
        <v>7</v>
      </c>
      <c r="C1" s="29" t="s">
        <v>225</v>
      </c>
      <c r="D1" s="30" t="s">
        <v>226</v>
      </c>
    </row>
    <row r="2" spans="1:4" ht="30" customHeight="1" x14ac:dyDescent="0.4">
      <c r="A2" s="31">
        <v>1</v>
      </c>
      <c r="B2" s="32" t="s">
        <v>227</v>
      </c>
      <c r="C2" s="33" t="s">
        <v>228</v>
      </c>
      <c r="D2" s="34">
        <v>0</v>
      </c>
    </row>
    <row r="3" spans="1:4" ht="30" customHeight="1" x14ac:dyDescent="0.4">
      <c r="A3" s="31">
        <v>2</v>
      </c>
      <c r="B3" s="32" t="s">
        <v>229</v>
      </c>
      <c r="C3" s="35" t="s">
        <v>229</v>
      </c>
      <c r="D3" s="34">
        <v>0</v>
      </c>
    </row>
    <row r="4" spans="1:4" ht="30" customHeight="1" x14ac:dyDescent="0.4">
      <c r="A4" s="31">
        <v>3</v>
      </c>
      <c r="B4" s="32" t="s">
        <v>230</v>
      </c>
      <c r="C4" s="36" t="s">
        <v>231</v>
      </c>
      <c r="D4" s="37">
        <v>0</v>
      </c>
    </row>
    <row r="5" spans="1:4" ht="30" customHeight="1" x14ac:dyDescent="0.4">
      <c r="A5" s="31">
        <v>4</v>
      </c>
      <c r="B5" s="32" t="s">
        <v>232</v>
      </c>
      <c r="C5" s="36" t="s">
        <v>233</v>
      </c>
      <c r="D5" s="38">
        <v>0</v>
      </c>
    </row>
    <row r="6" spans="1:4" ht="30" customHeight="1" x14ac:dyDescent="0.4">
      <c r="A6" s="31">
        <v>5</v>
      </c>
      <c r="B6" s="32" t="s">
        <v>234</v>
      </c>
      <c r="C6" s="36" t="s">
        <v>235</v>
      </c>
      <c r="D6" s="38">
        <v>0</v>
      </c>
    </row>
    <row r="7" spans="1:4" ht="30" customHeight="1" x14ac:dyDescent="0.4">
      <c r="A7" s="31">
        <v>6</v>
      </c>
      <c r="B7" s="32" t="s">
        <v>236</v>
      </c>
      <c r="C7" s="36" t="s">
        <v>237</v>
      </c>
      <c r="D7" s="38">
        <v>0</v>
      </c>
    </row>
    <row r="8" spans="1:4" s="51" customFormat="1" ht="30" customHeight="1" x14ac:dyDescent="0.4">
      <c r="A8" s="47">
        <v>7</v>
      </c>
      <c r="B8" s="48" t="s">
        <v>238</v>
      </c>
      <c r="C8" s="49" t="s">
        <v>239</v>
      </c>
      <c r="D8" s="50">
        <v>0</v>
      </c>
    </row>
    <row r="9" spans="1:4" ht="30" customHeight="1" x14ac:dyDescent="0.4">
      <c r="A9" s="31">
        <v>8</v>
      </c>
      <c r="B9" s="32" t="s">
        <v>240</v>
      </c>
      <c r="C9" s="36" t="s">
        <v>241</v>
      </c>
      <c r="D9" s="38">
        <v>0</v>
      </c>
    </row>
    <row r="10" spans="1:4" ht="30" customHeight="1" x14ac:dyDescent="0.4">
      <c r="A10" s="31">
        <v>9</v>
      </c>
      <c r="B10" s="32" t="s">
        <v>242</v>
      </c>
      <c r="C10" s="36" t="s">
        <v>243</v>
      </c>
      <c r="D10" s="38">
        <v>0</v>
      </c>
    </row>
    <row r="11" spans="1:4" ht="30" customHeight="1" x14ac:dyDescent="0.4">
      <c r="A11" s="31">
        <v>10</v>
      </c>
      <c r="B11" s="32" t="s">
        <v>244</v>
      </c>
      <c r="C11" s="36" t="s">
        <v>245</v>
      </c>
      <c r="D11" s="38">
        <v>1</v>
      </c>
    </row>
    <row r="12" spans="1:4" ht="30" customHeight="1" x14ac:dyDescent="0.4">
      <c r="A12" s="31">
        <v>11</v>
      </c>
      <c r="B12" s="32" t="s">
        <v>246</v>
      </c>
      <c r="C12" s="36" t="s">
        <v>247</v>
      </c>
      <c r="D12" s="38">
        <v>1</v>
      </c>
    </row>
    <row r="13" spans="1:4" s="51" customFormat="1" ht="30" customHeight="1" x14ac:dyDescent="0.4">
      <c r="A13" s="47">
        <v>12</v>
      </c>
      <c r="B13" s="48" t="s">
        <v>248</v>
      </c>
      <c r="C13" s="49" t="s">
        <v>249</v>
      </c>
      <c r="D13" s="50">
        <v>0</v>
      </c>
    </row>
    <row r="14" spans="1:4" ht="30" customHeight="1" x14ac:dyDescent="0.4">
      <c r="A14" s="31">
        <v>13</v>
      </c>
      <c r="B14" s="32" t="s">
        <v>250</v>
      </c>
      <c r="C14" s="36" t="s">
        <v>251</v>
      </c>
      <c r="D14" s="38">
        <v>0</v>
      </c>
    </row>
    <row r="15" spans="1:4" ht="30" customHeight="1" x14ac:dyDescent="0.4">
      <c r="A15" s="31">
        <v>14</v>
      </c>
      <c r="B15" s="32" t="s">
        <v>252</v>
      </c>
      <c r="C15" s="36" t="s">
        <v>253</v>
      </c>
      <c r="D15" s="38">
        <v>1</v>
      </c>
    </row>
    <row r="16" spans="1:4" ht="30" customHeight="1" x14ac:dyDescent="0.4">
      <c r="A16" s="31">
        <v>15</v>
      </c>
      <c r="B16" s="32" t="s">
        <v>254</v>
      </c>
      <c r="C16" s="39" t="s">
        <v>255</v>
      </c>
      <c r="D16" s="38">
        <v>0</v>
      </c>
    </row>
    <row r="17" spans="1:4" ht="30" customHeight="1" x14ac:dyDescent="0.4">
      <c r="A17" s="31">
        <v>16</v>
      </c>
      <c r="B17" s="32" t="s">
        <v>256</v>
      </c>
      <c r="C17" s="36" t="s">
        <v>257</v>
      </c>
      <c r="D17" s="38">
        <v>1</v>
      </c>
    </row>
    <row r="18" spans="1:4" ht="30" customHeight="1" x14ac:dyDescent="0.4">
      <c r="A18" s="31">
        <v>17</v>
      </c>
      <c r="B18" s="32" t="s">
        <v>258</v>
      </c>
      <c r="C18" s="36" t="s">
        <v>259</v>
      </c>
      <c r="D18" s="38">
        <v>0</v>
      </c>
    </row>
    <row r="19" spans="1:4" ht="30" customHeight="1" x14ac:dyDescent="0.4">
      <c r="A19" s="31">
        <v>18</v>
      </c>
      <c r="B19" s="32" t="s">
        <v>260</v>
      </c>
      <c r="C19" s="36" t="s">
        <v>261</v>
      </c>
      <c r="D19" s="38">
        <v>0</v>
      </c>
    </row>
    <row r="20" spans="1:4" ht="30" customHeight="1" x14ac:dyDescent="0.4">
      <c r="A20" s="31">
        <v>19</v>
      </c>
      <c r="B20" s="32" t="s">
        <v>262</v>
      </c>
      <c r="C20" s="36" t="s">
        <v>263</v>
      </c>
      <c r="D20" s="38">
        <v>0</v>
      </c>
    </row>
    <row r="21" spans="1:4" ht="30" customHeight="1" x14ac:dyDescent="0.4">
      <c r="A21" s="31">
        <v>20</v>
      </c>
      <c r="B21" s="32" t="s">
        <v>264</v>
      </c>
      <c r="C21" s="36" t="s">
        <v>265</v>
      </c>
      <c r="D21" s="38">
        <v>1</v>
      </c>
    </row>
    <row r="22" spans="1:4" ht="30" customHeight="1" x14ac:dyDescent="0.4">
      <c r="A22" s="31">
        <v>21</v>
      </c>
      <c r="B22" s="32" t="s">
        <v>266</v>
      </c>
      <c r="C22" s="36" t="s">
        <v>267</v>
      </c>
      <c r="D22" s="38">
        <v>3</v>
      </c>
    </row>
    <row r="23" spans="1:4" ht="30" customHeight="1" x14ac:dyDescent="0.4">
      <c r="A23" s="31">
        <v>22</v>
      </c>
      <c r="B23" s="32" t="s">
        <v>268</v>
      </c>
      <c r="C23" s="36" t="s">
        <v>269</v>
      </c>
      <c r="D23" s="38">
        <v>2</v>
      </c>
    </row>
    <row r="24" spans="1:4" ht="30" customHeight="1" x14ac:dyDescent="0.4">
      <c r="A24" s="31">
        <v>23</v>
      </c>
      <c r="B24" s="32" t="s">
        <v>270</v>
      </c>
      <c r="C24" s="39" t="s">
        <v>271</v>
      </c>
      <c r="D24" s="38">
        <v>0</v>
      </c>
    </row>
    <row r="25" spans="1:4" ht="30" customHeight="1" x14ac:dyDescent="0.4">
      <c r="A25" s="31">
        <v>24</v>
      </c>
      <c r="B25" s="32" t="s">
        <v>272</v>
      </c>
      <c r="C25" s="36" t="s">
        <v>273</v>
      </c>
      <c r="D25" s="38">
        <v>0</v>
      </c>
    </row>
    <row r="26" spans="1:4" ht="30" customHeight="1" x14ac:dyDescent="0.4">
      <c r="A26" s="31">
        <v>25</v>
      </c>
      <c r="B26" s="40" t="s">
        <v>274</v>
      </c>
      <c r="C26" s="36" t="s">
        <v>275</v>
      </c>
      <c r="D26" s="38">
        <v>0</v>
      </c>
    </row>
    <row r="27" spans="1:4" ht="30" customHeight="1" x14ac:dyDescent="0.4">
      <c r="A27" s="31">
        <v>26</v>
      </c>
      <c r="B27" s="32" t="s">
        <v>276</v>
      </c>
      <c r="C27" s="36" t="s">
        <v>277</v>
      </c>
      <c r="D27" s="38">
        <v>0</v>
      </c>
    </row>
    <row r="28" spans="1:4" ht="30" customHeight="1" x14ac:dyDescent="0.4">
      <c r="A28" s="31" t="s">
        <v>11</v>
      </c>
      <c r="B28" s="40" t="s">
        <v>11</v>
      </c>
      <c r="C28" s="36" t="s">
        <v>11</v>
      </c>
      <c r="D28" s="38" t="s">
        <v>11</v>
      </c>
    </row>
    <row r="29" spans="1:4" ht="21" customHeight="1" x14ac:dyDescent="0.4"/>
  </sheetData>
  <hyperlinks>
    <hyperlink ref="C2" r:id="rId1" xr:uid="{00000000-0004-0000-0100-000000000000}"/>
    <hyperlink ref="C16" r:id="rId2" xr:uid="{00000000-0004-0000-0100-000001000000}"/>
    <hyperlink ref="C24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E17" sqref="E17"/>
    </sheetView>
  </sheetViews>
  <sheetFormatPr defaultColWidth="11.44140625" defaultRowHeight="12.3" x14ac:dyDescent="0.4"/>
  <cols>
    <col min="2" max="2" width="43.27734375" customWidth="1"/>
    <col min="3" max="3" width="17.27734375" customWidth="1"/>
  </cols>
  <sheetData>
    <row r="1" spans="1:3" ht="32.1" customHeight="1" x14ac:dyDescent="0.4">
      <c r="A1" s="6"/>
      <c r="B1" s="6"/>
      <c r="C1" s="7" t="s">
        <v>278</v>
      </c>
    </row>
    <row r="2" spans="1:3" ht="32.1" customHeight="1" x14ac:dyDescent="0.4">
      <c r="A2" s="8"/>
      <c r="B2" s="8"/>
      <c r="C2" s="9" t="s">
        <v>7</v>
      </c>
    </row>
    <row r="3" spans="1:3" ht="32.1" customHeight="1" x14ac:dyDescent="0.4">
      <c r="A3" s="10" t="s">
        <v>0</v>
      </c>
      <c r="B3" s="25" t="s">
        <v>279</v>
      </c>
      <c r="C3" s="11" t="s">
        <v>280</v>
      </c>
    </row>
    <row r="4" spans="1:3" ht="32.1" customHeight="1" x14ac:dyDescent="0.4">
      <c r="A4" s="12">
        <v>1</v>
      </c>
      <c r="B4" s="13" t="s">
        <v>281</v>
      </c>
      <c r="C4" s="14">
        <v>40</v>
      </c>
    </row>
    <row r="5" spans="1:3" ht="32.1" customHeight="1" x14ac:dyDescent="0.4">
      <c r="A5" s="15">
        <v>1.1000000000000001</v>
      </c>
      <c r="B5" s="16" t="s">
        <v>282</v>
      </c>
      <c r="C5" s="17">
        <v>20</v>
      </c>
    </row>
    <row r="6" spans="1:3" ht="32.1" customHeight="1" x14ac:dyDescent="0.4">
      <c r="A6" s="15">
        <v>1.2</v>
      </c>
      <c r="B6" s="16" t="s">
        <v>283</v>
      </c>
      <c r="C6" s="17">
        <v>20</v>
      </c>
    </row>
    <row r="7" spans="1:3" ht="32.1" customHeight="1" x14ac:dyDescent="0.4">
      <c r="A7" s="12">
        <v>2</v>
      </c>
      <c r="B7" s="18" t="s">
        <v>284</v>
      </c>
      <c r="C7" s="14">
        <v>30</v>
      </c>
    </row>
    <row r="8" spans="1:3" ht="32.1" customHeight="1" x14ac:dyDescent="0.4">
      <c r="A8" s="15">
        <v>2.1</v>
      </c>
      <c r="B8" s="16" t="s">
        <v>285</v>
      </c>
      <c r="C8" s="17">
        <v>10</v>
      </c>
    </row>
    <row r="9" spans="1:3" ht="32.1" customHeight="1" x14ac:dyDescent="0.4">
      <c r="A9" s="15">
        <v>2.2000000000000002</v>
      </c>
      <c r="B9" s="16" t="s">
        <v>286</v>
      </c>
      <c r="C9" s="17">
        <v>10</v>
      </c>
    </row>
    <row r="10" spans="1:3" ht="32.1" customHeight="1" x14ac:dyDescent="0.4">
      <c r="A10" s="15">
        <v>2.2999999999999998</v>
      </c>
      <c r="B10" s="16" t="s">
        <v>287</v>
      </c>
      <c r="C10" s="17">
        <v>10</v>
      </c>
    </row>
    <row r="11" spans="1:3" ht="32.1" customHeight="1" x14ac:dyDescent="0.4">
      <c r="A11" s="12">
        <v>3</v>
      </c>
      <c r="B11" s="13" t="s">
        <v>288</v>
      </c>
      <c r="C11" s="19">
        <v>30</v>
      </c>
    </row>
    <row r="12" spans="1:3" ht="32.1" customHeight="1" x14ac:dyDescent="0.4">
      <c r="A12" s="15">
        <v>3.1</v>
      </c>
      <c r="B12" s="16" t="s">
        <v>289</v>
      </c>
      <c r="C12" s="17">
        <v>15</v>
      </c>
    </row>
    <row r="13" spans="1:3" ht="32.1" customHeight="1" x14ac:dyDescent="0.4">
      <c r="A13" s="15">
        <v>3.2</v>
      </c>
      <c r="B13" s="16" t="s">
        <v>290</v>
      </c>
      <c r="C13" s="17">
        <v>15</v>
      </c>
    </row>
    <row r="14" spans="1:3" ht="32.1" customHeight="1" x14ac:dyDescent="0.4">
      <c r="A14" s="12">
        <v>4</v>
      </c>
      <c r="B14" s="18" t="s">
        <v>291</v>
      </c>
      <c r="C14" s="14">
        <v>0</v>
      </c>
    </row>
    <row r="15" spans="1:3" ht="32.1" customHeight="1" x14ac:dyDescent="0.4">
      <c r="A15" s="20"/>
      <c r="B15" s="21" t="s">
        <v>292</v>
      </c>
      <c r="C15" s="17">
        <v>0</v>
      </c>
    </row>
    <row r="16" spans="1:3" ht="32.1" customHeight="1" x14ac:dyDescent="0.4">
      <c r="A16" s="22"/>
      <c r="B16" s="26" t="s">
        <v>293</v>
      </c>
      <c r="C16" s="23">
        <v>100</v>
      </c>
    </row>
    <row r="17" spans="1:5" ht="32.1" customHeight="1" x14ac:dyDescent="0.4">
      <c r="A17" s="22"/>
      <c r="B17" s="26" t="s">
        <v>294</v>
      </c>
      <c r="C17" s="24" t="s">
        <v>295</v>
      </c>
      <c r="E17" t="s">
        <v>295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ECE89531BE1949857A838079DFE08C" ma:contentTypeVersion="2" ma:contentTypeDescription="Create a new document." ma:contentTypeScope="" ma:versionID="8ee441abba5293980cc8048a2ba64999">
  <xsd:schema xmlns:xsd="http://www.w3.org/2001/XMLSchema" xmlns:xs="http://www.w3.org/2001/XMLSchema" xmlns:p="http://schemas.microsoft.com/office/2006/metadata/properties" xmlns:ns2="23694781-5b45-491c-b523-d319af52147e" targetNamespace="http://schemas.microsoft.com/office/2006/metadata/properties" ma:root="true" ma:fieldsID="3874fb95962215fa85e8727c206c4808" ns2:_="">
    <xsd:import namespace="23694781-5b45-491c-b523-d319af5214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94781-5b45-491c-b523-d319af5214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5E195D-F3F8-416F-B56B-6D455B656D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694781-5b45-491c-b523-d319af5214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F09E40-34F3-469D-9D4B-CF7CE5A185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F5531F-F4F9-4B88-8199-CF041B4B67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139398-IT4409E</vt:lpstr>
      <vt:lpstr>Project List</vt:lpstr>
      <vt:lpstr>Grading Criteria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Nguyễn Tuấn Hiệp</cp:lastModifiedBy>
  <cp:revision/>
  <dcterms:created xsi:type="dcterms:W3CDTF">2023-03-31T04:59:46Z</dcterms:created>
  <dcterms:modified xsi:type="dcterms:W3CDTF">2023-04-04T09:31:56Z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0x010100B2ECE89531BE1949857A838079DFE08C</vt:lpwstr>
  </property>
</Properties>
</file>