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jaJqfIKfEvjOrcGOsKbqYnXuvpIw=="/>
    </ext>
  </extLst>
</workbook>
</file>

<file path=xl/sharedStrings.xml><?xml version="1.0" encoding="utf-8"?>
<sst xmlns="http://schemas.openxmlformats.org/spreadsheetml/2006/main" count="338" uniqueCount="43">
  <si>
    <t>PROJECT PLAN</t>
  </si>
  <si>
    <t>#</t>
  </si>
  <si>
    <t>Task name</t>
  </si>
  <si>
    <t>Module</t>
  </si>
  <si>
    <t>Full Name</t>
  </si>
  <si>
    <t>Status</t>
  </si>
  <si>
    <t>Plan Start Date</t>
  </si>
  <si>
    <t>Plan End Date</t>
  </si>
  <si>
    <t>Actual Start Date</t>
  </si>
  <si>
    <t>Actual End Date</t>
  </si>
  <si>
    <t>Sprint 1</t>
  </si>
  <si>
    <t xml:space="preserve">Kick off Project </t>
  </si>
  <si>
    <t>6.1 Đăng nhập
6.2 Đăng ký thành viên.</t>
  </si>
  <si>
    <t>Trần Văn Thuận</t>
  </si>
  <si>
    <t>Assign</t>
  </si>
  <si>
    <t>Start</t>
  </si>
  <si>
    <t>Study requirement</t>
  </si>
  <si>
    <t>Create prototype</t>
  </si>
  <si>
    <t>Processing</t>
  </si>
  <si>
    <t>Create database</t>
  </si>
  <si>
    <t>Done</t>
  </si>
  <si>
    <t>Coding</t>
  </si>
  <si>
    <t>Cancel</t>
  </si>
  <si>
    <t>Review code</t>
  </si>
  <si>
    <t>Check quality</t>
  </si>
  <si>
    <t>6.3 Đăng tin.
6.5 Danh sách các bài đăng</t>
  </si>
  <si>
    <t>Nguyễn Thị Diệu My</t>
  </si>
  <si>
    <t xml:space="preserve">
6.6 Xem thông tin chi tiết bài đăng</t>
  </si>
  <si>
    <t>Phan Minh Huy</t>
  </si>
  <si>
    <t xml:space="preserve">6.4 Tìm bất động sản
</t>
  </si>
  <si>
    <t>Nguyễn Hữu Thọ</t>
  </si>
  <si>
    <t>6.8 Quản lý danh sách các bài viết đã đăng.</t>
  </si>
  <si>
    <t>Nguyễn Hà Nguyên</t>
  </si>
  <si>
    <t>Sprint 2</t>
  </si>
  <si>
    <t>6.9 Quản lý thông tin cá nhân.
6.10  Đăng nhập(Admin).
6.7 Trợ giúp</t>
  </si>
  <si>
    <t>6.11  Quản lý thành viên(Admin).</t>
  </si>
  <si>
    <t>6.12  Quản lý bài đăng</t>
  </si>
  <si>
    <t>Sprint 3</t>
  </si>
  <si>
    <t>6.13  Báo cáo thống kê.</t>
  </si>
  <si>
    <t>Check quality
and create CV</t>
  </si>
  <si>
    <t>6.14  Danh sách các yêu cầu trợ giúp.</t>
  </si>
  <si>
    <t>6.15  Thiết lập.</t>
  </si>
  <si>
    <t>6.16  Thông tin Admin.
6.17  Cấp quyền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</si>
</sst>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4.0"/>
      <color theme="1"/>
      <name val="Times New Roman"/>
    </font>
    <font>
      <sz val="14.0"/>
      <color theme="1"/>
      <name val="Times New Roman"/>
    </font>
    <font>
      <b/>
      <sz val="14.0"/>
      <color theme="0"/>
      <name val="Times New Roman"/>
    </font>
    <font>
      <sz val="14.0"/>
      <color rgb="FF000000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14" xfId="0" applyBorder="1" applyFont="1" applyNumberFormat="1"/>
    <xf borderId="3" fillId="0" fontId="5" numFmtId="0" xfId="0" applyBorder="1" applyFont="1"/>
    <xf borderId="1" fillId="0" fontId="2" numFmtId="0" xfId="0" applyAlignment="1" applyBorder="1" applyFont="1">
      <alignment shrinkToFit="0" wrapText="1"/>
    </xf>
    <xf borderId="4" fillId="0" fontId="5" numFmtId="0" xfId="0" applyBorder="1" applyFont="1"/>
    <xf borderId="5" fillId="0" fontId="2" numFmtId="0" xfId="0" applyAlignment="1" applyBorder="1" applyFont="1">
      <alignment horizontal="center" vertical="center"/>
    </xf>
    <xf borderId="6" fillId="0" fontId="5" numFmtId="0" xfId="0" applyBorder="1" applyFon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924425" cy="2524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63"/>
    <col customWidth="1" min="2" max="2" width="29.38"/>
    <col customWidth="1" min="3" max="3" width="47.0"/>
    <col customWidth="1" min="4" max="4" width="23.75"/>
    <col customWidth="1" min="5" max="5" width="11.25"/>
    <col customWidth="1" min="6" max="6" width="24.88"/>
    <col customWidth="1" min="7" max="7" width="16.75"/>
    <col customWidth="1" min="8" max="8" width="20.63"/>
    <col customWidth="1" min="9" max="9" width="18.25"/>
    <col customWidth="1" min="10" max="26" width="7.63"/>
  </cols>
  <sheetData>
    <row r="1" ht="18.0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4" t="s">
        <v>10</v>
      </c>
      <c r="B3" s="5" t="s">
        <v>11</v>
      </c>
      <c r="C3" s="6" t="s">
        <v>12</v>
      </c>
      <c r="D3" s="7" t="s">
        <v>13</v>
      </c>
      <c r="E3" s="7" t="s">
        <v>14</v>
      </c>
      <c r="F3" s="8">
        <v>44007.0</v>
      </c>
      <c r="G3" s="8">
        <f t="shared" ref="G3:G4" si="1">F3</f>
        <v>44007</v>
      </c>
      <c r="H3" s="7"/>
      <c r="I3" s="7"/>
      <c r="J3" s="2"/>
      <c r="K3" s="2" t="s">
        <v>15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9"/>
      <c r="B4" s="7" t="s">
        <v>16</v>
      </c>
      <c r="C4" s="10" t="s">
        <v>12</v>
      </c>
      <c r="D4" s="7" t="s">
        <v>13</v>
      </c>
      <c r="E4" s="7" t="s">
        <v>14</v>
      </c>
      <c r="F4" s="8">
        <f>G3</f>
        <v>44007</v>
      </c>
      <c r="G4" s="8">
        <f t="shared" si="1"/>
        <v>44007</v>
      </c>
      <c r="H4" s="7"/>
      <c r="I4" s="7"/>
      <c r="J4" s="2"/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9"/>
      <c r="B5" s="7" t="s">
        <v>17</v>
      </c>
      <c r="C5" s="10" t="s">
        <v>12</v>
      </c>
      <c r="D5" s="7" t="s">
        <v>13</v>
      </c>
      <c r="E5" s="7" t="s">
        <v>14</v>
      </c>
      <c r="F5" s="8">
        <f>G4+1</f>
        <v>44008</v>
      </c>
      <c r="G5" s="8">
        <f>F5+3</f>
        <v>44011</v>
      </c>
      <c r="H5" s="7"/>
      <c r="I5" s="7"/>
      <c r="J5" s="2"/>
      <c r="K5" s="2" t="s">
        <v>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9"/>
      <c r="B6" s="7" t="s">
        <v>19</v>
      </c>
      <c r="C6" s="10" t="s">
        <v>12</v>
      </c>
      <c r="D6" s="7" t="s">
        <v>13</v>
      </c>
      <c r="E6" s="7" t="s">
        <v>14</v>
      </c>
      <c r="F6" s="8">
        <f>G5</f>
        <v>44011</v>
      </c>
      <c r="G6" s="8">
        <f>F6+1</f>
        <v>44012</v>
      </c>
      <c r="H6" s="7"/>
      <c r="I6" s="7"/>
      <c r="J6" s="2"/>
      <c r="K6" s="2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9"/>
      <c r="B7" s="7" t="s">
        <v>21</v>
      </c>
      <c r="C7" s="10" t="s">
        <v>12</v>
      </c>
      <c r="D7" s="7" t="s">
        <v>13</v>
      </c>
      <c r="E7" s="7" t="s">
        <v>14</v>
      </c>
      <c r="F7" s="8">
        <f t="shared" ref="F7:F9" si="2">G6+1</f>
        <v>44013</v>
      </c>
      <c r="G7" s="8">
        <f>F7+5</f>
        <v>44018</v>
      </c>
      <c r="H7" s="7"/>
      <c r="I7" s="7"/>
      <c r="J7" s="2"/>
      <c r="K7" s="2" t="s">
        <v>22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9"/>
      <c r="B8" s="7" t="s">
        <v>23</v>
      </c>
      <c r="C8" s="10" t="s">
        <v>12</v>
      </c>
      <c r="D8" s="7" t="s">
        <v>13</v>
      </c>
      <c r="E8" s="7" t="s">
        <v>14</v>
      </c>
      <c r="F8" s="8">
        <f t="shared" si="2"/>
        <v>44019</v>
      </c>
      <c r="G8" s="8">
        <f>F8</f>
        <v>44019</v>
      </c>
      <c r="H8" s="7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1"/>
      <c r="B9" s="7" t="s">
        <v>24</v>
      </c>
      <c r="C9" s="10" t="s">
        <v>12</v>
      </c>
      <c r="D9" s="7" t="s">
        <v>13</v>
      </c>
      <c r="E9" s="7" t="s">
        <v>14</v>
      </c>
      <c r="F9" s="8">
        <f t="shared" si="2"/>
        <v>44020</v>
      </c>
      <c r="G9" s="8">
        <f>F9+1</f>
        <v>44021</v>
      </c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4" t="s">
        <v>10</v>
      </c>
      <c r="B10" s="7" t="s">
        <v>11</v>
      </c>
      <c r="C10" s="10" t="s">
        <v>25</v>
      </c>
      <c r="D10" s="7" t="s">
        <v>26</v>
      </c>
      <c r="E10" s="7" t="s">
        <v>14</v>
      </c>
      <c r="F10" s="8">
        <v>44007.0</v>
      </c>
      <c r="G10" s="8">
        <f t="shared" ref="G10:G11" si="3">F10</f>
        <v>44007</v>
      </c>
      <c r="H10" s="7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9"/>
      <c r="B11" s="7" t="s">
        <v>16</v>
      </c>
      <c r="C11" s="10" t="s">
        <v>25</v>
      </c>
      <c r="D11" s="7" t="s">
        <v>26</v>
      </c>
      <c r="E11" s="7" t="s">
        <v>14</v>
      </c>
      <c r="F11" s="8">
        <f>G10</f>
        <v>44007</v>
      </c>
      <c r="G11" s="8">
        <f t="shared" si="3"/>
        <v>44007</v>
      </c>
      <c r="H11" s="7"/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9"/>
      <c r="B12" s="7" t="s">
        <v>17</v>
      </c>
      <c r="C12" s="10" t="s">
        <v>25</v>
      </c>
      <c r="D12" s="7" t="s">
        <v>26</v>
      </c>
      <c r="E12" s="7" t="s">
        <v>14</v>
      </c>
      <c r="F12" s="8">
        <f>G11+1</f>
        <v>44008</v>
      </c>
      <c r="G12" s="8">
        <f>F12+3</f>
        <v>44011</v>
      </c>
      <c r="H12" s="7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9"/>
      <c r="B13" s="7" t="s">
        <v>19</v>
      </c>
      <c r="C13" s="10" t="s">
        <v>25</v>
      </c>
      <c r="D13" s="7" t="s">
        <v>26</v>
      </c>
      <c r="E13" s="7" t="s">
        <v>14</v>
      </c>
      <c r="F13" s="8">
        <f>G12</f>
        <v>44011</v>
      </c>
      <c r="G13" s="8">
        <f>F13+1</f>
        <v>44012</v>
      </c>
      <c r="H13" s="7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9"/>
      <c r="B14" s="7" t="s">
        <v>21</v>
      </c>
      <c r="C14" s="10" t="s">
        <v>25</v>
      </c>
      <c r="D14" s="7" t="s">
        <v>26</v>
      </c>
      <c r="E14" s="7" t="s">
        <v>14</v>
      </c>
      <c r="F14" s="8">
        <f t="shared" ref="F14:F16" si="4">G13+1</f>
        <v>44013</v>
      </c>
      <c r="G14" s="8">
        <f>F14+5</f>
        <v>44018</v>
      </c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9"/>
      <c r="B15" s="7" t="s">
        <v>23</v>
      </c>
      <c r="C15" s="10" t="s">
        <v>25</v>
      </c>
      <c r="D15" s="7" t="s">
        <v>26</v>
      </c>
      <c r="E15" s="7" t="s">
        <v>14</v>
      </c>
      <c r="F15" s="8">
        <f t="shared" si="4"/>
        <v>44019</v>
      </c>
      <c r="G15" s="8">
        <f>F15</f>
        <v>44019</v>
      </c>
      <c r="H15" s="7"/>
      <c r="I15" s="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1"/>
      <c r="B16" s="7" t="s">
        <v>24</v>
      </c>
      <c r="C16" s="10" t="s">
        <v>25</v>
      </c>
      <c r="D16" s="7" t="s">
        <v>26</v>
      </c>
      <c r="E16" s="7" t="s">
        <v>14</v>
      </c>
      <c r="F16" s="8">
        <f t="shared" si="4"/>
        <v>44020</v>
      </c>
      <c r="G16" s="8">
        <f>F16+1</f>
        <v>44021</v>
      </c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4" t="s">
        <v>10</v>
      </c>
      <c r="B17" s="7" t="s">
        <v>11</v>
      </c>
      <c r="C17" s="10" t="s">
        <v>27</v>
      </c>
      <c r="D17" s="7" t="s">
        <v>28</v>
      </c>
      <c r="E17" s="7" t="s">
        <v>14</v>
      </c>
      <c r="F17" s="8">
        <v>44007.0</v>
      </c>
      <c r="G17" s="8">
        <f t="shared" ref="G17:G18" si="5">F17</f>
        <v>44007</v>
      </c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9"/>
      <c r="B18" s="7" t="s">
        <v>16</v>
      </c>
      <c r="C18" s="10" t="s">
        <v>27</v>
      </c>
      <c r="D18" s="7" t="s">
        <v>28</v>
      </c>
      <c r="E18" s="7" t="s">
        <v>14</v>
      </c>
      <c r="F18" s="8">
        <f>G17</f>
        <v>44007</v>
      </c>
      <c r="G18" s="8">
        <f t="shared" si="5"/>
        <v>44007</v>
      </c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9"/>
      <c r="B19" s="7" t="s">
        <v>17</v>
      </c>
      <c r="C19" s="10" t="s">
        <v>27</v>
      </c>
      <c r="D19" s="7" t="s">
        <v>28</v>
      </c>
      <c r="E19" s="7" t="s">
        <v>14</v>
      </c>
      <c r="F19" s="8">
        <f>G18+1</f>
        <v>44008</v>
      </c>
      <c r="G19" s="8">
        <f>F19+3</f>
        <v>44011</v>
      </c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9"/>
      <c r="B20" s="7" t="s">
        <v>19</v>
      </c>
      <c r="C20" s="10" t="s">
        <v>27</v>
      </c>
      <c r="D20" s="7" t="s">
        <v>28</v>
      </c>
      <c r="E20" s="7" t="s">
        <v>14</v>
      </c>
      <c r="F20" s="8">
        <f>G19</f>
        <v>44011</v>
      </c>
      <c r="G20" s="8">
        <f>F20+1</f>
        <v>44012</v>
      </c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9"/>
      <c r="B21" s="7" t="s">
        <v>21</v>
      </c>
      <c r="C21" s="10" t="s">
        <v>27</v>
      </c>
      <c r="D21" s="7" t="s">
        <v>28</v>
      </c>
      <c r="E21" s="7" t="s">
        <v>14</v>
      </c>
      <c r="F21" s="8">
        <f t="shared" ref="F21:F23" si="6">G20+1</f>
        <v>44013</v>
      </c>
      <c r="G21" s="8">
        <f>F21+5</f>
        <v>44018</v>
      </c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9"/>
      <c r="B22" s="7" t="s">
        <v>23</v>
      </c>
      <c r="C22" s="10" t="s">
        <v>27</v>
      </c>
      <c r="D22" s="7" t="s">
        <v>28</v>
      </c>
      <c r="E22" s="7" t="s">
        <v>14</v>
      </c>
      <c r="F22" s="8">
        <f t="shared" si="6"/>
        <v>44019</v>
      </c>
      <c r="G22" s="8">
        <f>F22</f>
        <v>44019</v>
      </c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11"/>
      <c r="B23" s="7" t="s">
        <v>24</v>
      </c>
      <c r="C23" s="10" t="s">
        <v>27</v>
      </c>
      <c r="D23" s="7" t="s">
        <v>28</v>
      </c>
      <c r="E23" s="7" t="s">
        <v>14</v>
      </c>
      <c r="F23" s="8">
        <f t="shared" si="6"/>
        <v>44020</v>
      </c>
      <c r="G23" s="8">
        <f>F23+1</f>
        <v>44021</v>
      </c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" t="s">
        <v>10</v>
      </c>
      <c r="B24" s="7" t="s">
        <v>11</v>
      </c>
      <c r="C24" s="10" t="s">
        <v>29</v>
      </c>
      <c r="D24" s="7" t="s">
        <v>30</v>
      </c>
      <c r="E24" s="7" t="s">
        <v>14</v>
      </c>
      <c r="F24" s="8">
        <v>44007.0</v>
      </c>
      <c r="G24" s="8">
        <f t="shared" ref="G24:G25" si="7">F24</f>
        <v>44007</v>
      </c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9"/>
      <c r="B25" s="7" t="s">
        <v>16</v>
      </c>
      <c r="C25" s="10" t="s">
        <v>29</v>
      </c>
      <c r="D25" s="7" t="s">
        <v>30</v>
      </c>
      <c r="E25" s="7" t="s">
        <v>14</v>
      </c>
      <c r="F25" s="8">
        <f>G24</f>
        <v>44007</v>
      </c>
      <c r="G25" s="8">
        <f t="shared" si="7"/>
        <v>44007</v>
      </c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9"/>
      <c r="B26" s="7" t="s">
        <v>17</v>
      </c>
      <c r="C26" s="10" t="s">
        <v>29</v>
      </c>
      <c r="D26" s="7" t="s">
        <v>30</v>
      </c>
      <c r="E26" s="7" t="s">
        <v>14</v>
      </c>
      <c r="F26" s="8">
        <f>G25+1</f>
        <v>44008</v>
      </c>
      <c r="G26" s="8">
        <f>F26+3</f>
        <v>44011</v>
      </c>
      <c r="H26" s="7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9"/>
      <c r="B27" s="7" t="s">
        <v>19</v>
      </c>
      <c r="C27" s="10" t="s">
        <v>29</v>
      </c>
      <c r="D27" s="7" t="s">
        <v>30</v>
      </c>
      <c r="E27" s="7" t="s">
        <v>14</v>
      </c>
      <c r="F27" s="8">
        <f>G26</f>
        <v>44011</v>
      </c>
      <c r="G27" s="8">
        <f>F27+1</f>
        <v>44012</v>
      </c>
      <c r="H27" s="7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9"/>
      <c r="B28" s="7" t="s">
        <v>21</v>
      </c>
      <c r="C28" s="10" t="s">
        <v>29</v>
      </c>
      <c r="D28" s="7" t="s">
        <v>30</v>
      </c>
      <c r="E28" s="7" t="s">
        <v>14</v>
      </c>
      <c r="F28" s="8">
        <f t="shared" ref="F28:F30" si="8">G27+1</f>
        <v>44013</v>
      </c>
      <c r="G28" s="8">
        <f>F28+5</f>
        <v>44018</v>
      </c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9"/>
      <c r="B29" s="7" t="s">
        <v>23</v>
      </c>
      <c r="C29" s="10" t="s">
        <v>29</v>
      </c>
      <c r="D29" s="7" t="s">
        <v>30</v>
      </c>
      <c r="E29" s="7" t="s">
        <v>14</v>
      </c>
      <c r="F29" s="8">
        <f t="shared" si="8"/>
        <v>44019</v>
      </c>
      <c r="G29" s="8">
        <f>F29</f>
        <v>44019</v>
      </c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1"/>
      <c r="B30" s="7" t="s">
        <v>24</v>
      </c>
      <c r="C30" s="10" t="s">
        <v>29</v>
      </c>
      <c r="D30" s="7" t="s">
        <v>30</v>
      </c>
      <c r="E30" s="7" t="s">
        <v>14</v>
      </c>
      <c r="F30" s="8">
        <f t="shared" si="8"/>
        <v>44020</v>
      </c>
      <c r="G30" s="8">
        <f>F30+1</f>
        <v>44021</v>
      </c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2" t="s">
        <v>10</v>
      </c>
      <c r="B31" s="7" t="s">
        <v>11</v>
      </c>
      <c r="C31" s="5" t="s">
        <v>31</v>
      </c>
      <c r="D31" s="5" t="s">
        <v>32</v>
      </c>
      <c r="E31" s="7" t="s">
        <v>14</v>
      </c>
      <c r="F31" s="8">
        <v>44007.0</v>
      </c>
      <c r="G31" s="8">
        <f t="shared" ref="G31:G32" si="9">F31</f>
        <v>44007</v>
      </c>
      <c r="H31" s="7"/>
      <c r="I31" s="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3"/>
      <c r="B32" s="5" t="s">
        <v>16</v>
      </c>
      <c r="C32" s="5" t="s">
        <v>31</v>
      </c>
      <c r="D32" s="5" t="s">
        <v>32</v>
      </c>
      <c r="E32" s="7" t="s">
        <v>14</v>
      </c>
      <c r="F32" s="8">
        <f>G31</f>
        <v>44007</v>
      </c>
      <c r="G32" s="8">
        <f t="shared" si="9"/>
        <v>44007</v>
      </c>
      <c r="H32" s="7"/>
      <c r="I32" s="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13"/>
      <c r="B33" s="5" t="s">
        <v>17</v>
      </c>
      <c r="C33" s="5" t="s">
        <v>31</v>
      </c>
      <c r="D33" s="5" t="s">
        <v>32</v>
      </c>
      <c r="E33" s="7" t="s">
        <v>14</v>
      </c>
      <c r="F33" s="8">
        <f>G32+1</f>
        <v>44008</v>
      </c>
      <c r="G33" s="8">
        <f>F33+3</f>
        <v>44011</v>
      </c>
      <c r="H33" s="7"/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13"/>
      <c r="B34" s="5" t="s">
        <v>19</v>
      </c>
      <c r="C34" s="5" t="s">
        <v>31</v>
      </c>
      <c r="D34" s="5" t="s">
        <v>32</v>
      </c>
      <c r="E34" s="7" t="s">
        <v>14</v>
      </c>
      <c r="F34" s="8">
        <f>G33</f>
        <v>44011</v>
      </c>
      <c r="G34" s="8">
        <f>F34+1</f>
        <v>44012</v>
      </c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13"/>
      <c r="B35" s="5" t="s">
        <v>21</v>
      </c>
      <c r="C35" s="5" t="s">
        <v>31</v>
      </c>
      <c r="D35" s="5" t="s">
        <v>32</v>
      </c>
      <c r="E35" s="7" t="s">
        <v>14</v>
      </c>
      <c r="F35" s="8">
        <f t="shared" ref="F35:F37" si="10">G34+1</f>
        <v>44013</v>
      </c>
      <c r="G35" s="8">
        <f>F35+5</f>
        <v>44018</v>
      </c>
      <c r="H35" s="7"/>
      <c r="I35" s="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13"/>
      <c r="B36" s="5" t="s">
        <v>23</v>
      </c>
      <c r="C36" s="5" t="s">
        <v>31</v>
      </c>
      <c r="D36" s="5" t="s">
        <v>32</v>
      </c>
      <c r="E36" s="7" t="s">
        <v>14</v>
      </c>
      <c r="F36" s="8">
        <f t="shared" si="10"/>
        <v>44019</v>
      </c>
      <c r="G36" s="8">
        <f>F36</f>
        <v>44019</v>
      </c>
      <c r="H36" s="7"/>
      <c r="I36" s="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13"/>
      <c r="B37" s="5" t="s">
        <v>24</v>
      </c>
      <c r="C37" s="5" t="s">
        <v>31</v>
      </c>
      <c r="D37" s="5" t="s">
        <v>32</v>
      </c>
      <c r="E37" s="7" t="s">
        <v>14</v>
      </c>
      <c r="F37" s="8">
        <f t="shared" si="10"/>
        <v>44020</v>
      </c>
      <c r="G37" s="8">
        <f>F37+1</f>
        <v>44021</v>
      </c>
      <c r="H37" s="7"/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1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1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1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1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1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1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1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1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1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1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1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1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1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1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1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1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1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1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1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1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1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1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1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1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1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1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1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1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1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1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1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1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1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1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1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1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1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1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1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1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1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1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1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1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1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1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1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1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1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1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1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1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1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1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1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1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1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1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1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1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1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1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1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1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1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1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1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1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1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1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1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1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1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1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1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1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1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1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1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1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1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1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1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1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1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1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1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1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1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1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1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1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1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1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1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1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1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1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1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1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1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1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1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1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1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1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1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1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1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1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1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1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1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1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1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1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1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1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1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1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1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1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1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1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1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1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1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1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1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1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1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1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1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1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1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1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1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1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1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1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1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1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1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1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1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1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1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1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1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1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1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1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1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1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1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1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1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1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1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1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1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1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1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1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1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1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1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1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1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1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1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1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1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1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1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1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1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1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1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1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1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1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1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1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1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1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1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1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1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1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1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1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1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1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1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1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1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1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1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1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1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1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1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1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1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1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1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1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1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1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1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1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1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1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1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1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1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1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1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1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1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1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1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1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1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1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1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1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1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1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1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1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1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1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1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1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1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1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1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1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1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1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1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1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1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1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1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1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1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1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1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1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1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1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1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1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1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1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1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1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1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1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1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1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1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1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1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1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1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1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1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1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1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1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1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1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1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1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1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1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1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1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1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1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1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1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1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1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1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1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1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1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1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1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1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1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1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1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1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1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1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1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1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1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1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1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1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1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1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1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1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1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1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1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1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1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1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1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1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1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1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1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1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1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1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1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1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1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1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1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1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1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1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1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1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1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1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1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1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1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1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1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1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1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1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1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1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1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1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1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1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1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1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1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1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1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1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1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1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1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1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1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1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1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1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1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1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1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1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1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1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1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1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1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1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1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1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1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1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1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1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1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1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1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1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1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1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1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1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1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1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1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1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1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1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1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1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1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1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1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1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1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1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1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1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1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1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1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1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1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1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1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1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1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1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1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1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1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1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1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1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1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1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1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1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1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1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1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1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1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1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1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1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1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1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1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1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1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1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1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1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1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1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1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1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1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1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1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1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1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1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1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1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1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1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1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1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1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1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1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1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1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1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1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1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1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1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1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1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1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1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1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1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1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1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1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1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1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1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1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1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1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1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1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1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1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1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1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1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1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1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1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1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1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1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1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1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1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1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1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1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1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1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1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1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1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1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1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1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1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1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1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1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1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1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1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1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1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1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1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1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1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1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1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1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1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1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1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1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1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1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1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1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1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1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1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1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1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1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1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1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1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1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1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1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1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1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1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1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1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1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1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1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1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1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1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1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1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1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1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1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1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1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1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1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1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1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1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1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1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1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1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1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1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1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1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1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1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1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1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1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1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1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1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1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1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1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1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1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1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1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1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1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1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1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1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1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1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1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1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1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1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1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1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1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1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1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1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1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1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1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1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1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1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1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1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1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1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1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1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1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1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1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1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1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1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1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1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1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1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1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1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1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1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1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1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1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1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1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1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1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1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1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1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1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1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1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1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1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1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1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1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1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1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1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1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1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1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1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1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1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1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1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1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1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1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1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1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1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1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1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1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1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1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1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1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1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1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1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1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1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1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1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1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1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1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1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1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1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1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1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1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1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1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1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1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1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1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1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1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1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1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1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1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1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1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1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1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1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1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1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1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1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1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1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1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1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1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1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1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1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1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1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1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1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1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1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1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1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1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1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1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1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1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1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1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1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1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1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1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1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1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1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1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1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1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1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1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1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1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1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1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1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1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1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1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1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1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1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1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1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1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1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1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1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1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1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1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1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1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1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1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1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1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1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1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1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1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1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1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1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1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1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1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1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1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1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1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1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1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1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1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1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1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1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1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1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1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1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1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1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1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1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1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1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1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1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1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1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1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1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1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1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1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1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1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1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1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1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1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1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1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1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1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1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1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1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1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1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1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1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1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1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1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1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1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1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1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1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1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1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1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1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1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1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1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1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1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1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1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1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1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1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1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1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1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1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1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1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1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1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1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1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1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1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1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1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1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1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1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1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1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1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1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1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1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1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1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1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1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1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1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1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1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1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1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1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1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1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1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1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1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1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1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1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1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1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1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1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1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1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1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1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1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1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1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1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1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1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1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1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1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1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1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1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1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1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1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1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1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1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I1"/>
    <mergeCell ref="A3:A9"/>
    <mergeCell ref="A10:A16"/>
    <mergeCell ref="A17:A23"/>
    <mergeCell ref="A24:A30"/>
    <mergeCell ref="A31:A37"/>
  </mergeCells>
  <dataValidations>
    <dataValidation type="list" allowBlank="1" showErrorMessage="1" sqref="E3:E37">
      <formula1>$K$3:$K$7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7.63"/>
    <col customWidth="1" min="2" max="2" width="29.38"/>
    <col customWidth="1" min="3" max="3" width="47.0"/>
    <col customWidth="1" min="4" max="4" width="23.75"/>
    <col customWidth="1" min="5" max="5" width="11.25"/>
    <col customWidth="1" min="6" max="6" width="24.88"/>
    <col customWidth="1" min="7" max="7" width="16.75"/>
    <col customWidth="1" min="8" max="8" width="20.63"/>
    <col customWidth="1" min="9" max="9" width="18.25"/>
    <col customWidth="1" min="10" max="26" width="7.63"/>
  </cols>
  <sheetData>
    <row r="1" ht="18.0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4" t="s">
        <v>33</v>
      </c>
      <c r="B3" s="7" t="s">
        <v>11</v>
      </c>
      <c r="C3" s="7" t="s">
        <v>31</v>
      </c>
      <c r="D3" s="7"/>
      <c r="E3" s="7"/>
      <c r="F3" s="8">
        <v>43789.0</v>
      </c>
      <c r="G3" s="8">
        <f t="shared" ref="G3:G6" si="1">F3</f>
        <v>43789</v>
      </c>
      <c r="H3" s="7"/>
      <c r="I3" s="7"/>
      <c r="J3" s="2"/>
      <c r="K3" s="2" t="s">
        <v>15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9"/>
      <c r="B4" s="7" t="s">
        <v>16</v>
      </c>
      <c r="C4" s="7" t="s">
        <v>31</v>
      </c>
      <c r="D4" s="7"/>
      <c r="E4" s="7"/>
      <c r="F4" s="8">
        <f>G3</f>
        <v>43789</v>
      </c>
      <c r="G4" s="8">
        <f t="shared" si="1"/>
        <v>43789</v>
      </c>
      <c r="H4" s="7"/>
      <c r="I4" s="7"/>
      <c r="J4" s="2"/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9"/>
      <c r="B5" s="7" t="s">
        <v>17</v>
      </c>
      <c r="C5" s="7" t="s">
        <v>31</v>
      </c>
      <c r="D5" s="7"/>
      <c r="E5" s="7"/>
      <c r="F5" s="8">
        <f t="shared" ref="F5:F6" si="2">G4+1</f>
        <v>43790</v>
      </c>
      <c r="G5" s="8">
        <f t="shared" si="1"/>
        <v>43790</v>
      </c>
      <c r="H5" s="7"/>
      <c r="I5" s="7"/>
      <c r="J5" s="2"/>
      <c r="K5" s="2" t="s">
        <v>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9"/>
      <c r="B6" s="7" t="s">
        <v>19</v>
      </c>
      <c r="C6" s="7" t="s">
        <v>31</v>
      </c>
      <c r="D6" s="7"/>
      <c r="E6" s="7"/>
      <c r="F6" s="8">
        <f t="shared" si="2"/>
        <v>43791</v>
      </c>
      <c r="G6" s="8">
        <f t="shared" si="1"/>
        <v>43791</v>
      </c>
      <c r="H6" s="7"/>
      <c r="I6" s="7"/>
      <c r="J6" s="2"/>
      <c r="K6" s="2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9"/>
      <c r="B7" s="7" t="s">
        <v>21</v>
      </c>
      <c r="C7" s="7" t="s">
        <v>31</v>
      </c>
      <c r="D7" s="7"/>
      <c r="E7" s="7"/>
      <c r="F7" s="8">
        <f>G6</f>
        <v>43791</v>
      </c>
      <c r="G7" s="8">
        <f>F7+4</f>
        <v>43795</v>
      </c>
      <c r="H7" s="7"/>
      <c r="I7" s="7"/>
      <c r="J7" s="2"/>
      <c r="K7" s="2" t="s">
        <v>22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9"/>
      <c r="B8" s="7" t="s">
        <v>23</v>
      </c>
      <c r="C8" s="7" t="s">
        <v>31</v>
      </c>
      <c r="D8" s="7"/>
      <c r="E8" s="7"/>
      <c r="F8" s="8">
        <f t="shared" ref="F8:F9" si="3">G7+1</f>
        <v>43796</v>
      </c>
      <c r="G8" s="8">
        <f t="shared" ref="G8:G13" si="4">F8</f>
        <v>43796</v>
      </c>
      <c r="H8" s="7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1"/>
      <c r="B9" s="7" t="s">
        <v>24</v>
      </c>
      <c r="C9" s="7" t="s">
        <v>31</v>
      </c>
      <c r="D9" s="7"/>
      <c r="E9" s="7"/>
      <c r="F9" s="8">
        <f t="shared" si="3"/>
        <v>43797</v>
      </c>
      <c r="G9" s="8">
        <f t="shared" si="4"/>
        <v>43797</v>
      </c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4" t="s">
        <v>33</v>
      </c>
      <c r="B10" s="7" t="s">
        <v>11</v>
      </c>
      <c r="C10" s="10" t="s">
        <v>34</v>
      </c>
      <c r="D10" s="7"/>
      <c r="E10" s="7"/>
      <c r="F10" s="8">
        <v>43789.0</v>
      </c>
      <c r="G10" s="8">
        <f t="shared" si="4"/>
        <v>43789</v>
      </c>
      <c r="H10" s="7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9"/>
      <c r="B11" s="7" t="s">
        <v>16</v>
      </c>
      <c r="C11" s="10" t="s">
        <v>34</v>
      </c>
      <c r="D11" s="7"/>
      <c r="E11" s="7"/>
      <c r="F11" s="8">
        <f>G10</f>
        <v>43789</v>
      </c>
      <c r="G11" s="8">
        <f t="shared" si="4"/>
        <v>43789</v>
      </c>
      <c r="H11" s="7"/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9"/>
      <c r="B12" s="7" t="s">
        <v>17</v>
      </c>
      <c r="C12" s="10" t="s">
        <v>34</v>
      </c>
      <c r="D12" s="7"/>
      <c r="E12" s="7"/>
      <c r="F12" s="8">
        <f t="shared" ref="F12:F13" si="5">G11+1</f>
        <v>43790</v>
      </c>
      <c r="G12" s="8">
        <f t="shared" si="4"/>
        <v>43790</v>
      </c>
      <c r="H12" s="7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9"/>
      <c r="B13" s="7" t="s">
        <v>19</v>
      </c>
      <c r="C13" s="10" t="s">
        <v>34</v>
      </c>
      <c r="D13" s="7"/>
      <c r="E13" s="7"/>
      <c r="F13" s="8">
        <f t="shared" si="5"/>
        <v>43791</v>
      </c>
      <c r="G13" s="8">
        <f t="shared" si="4"/>
        <v>43791</v>
      </c>
      <c r="H13" s="7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9"/>
      <c r="B14" s="7" t="s">
        <v>21</v>
      </c>
      <c r="C14" s="10" t="s">
        <v>34</v>
      </c>
      <c r="D14" s="7"/>
      <c r="E14" s="7"/>
      <c r="F14" s="8">
        <f>G13</f>
        <v>43791</v>
      </c>
      <c r="G14" s="8">
        <f>F14+4</f>
        <v>43795</v>
      </c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9"/>
      <c r="B15" s="7" t="s">
        <v>23</v>
      </c>
      <c r="C15" s="10" t="s">
        <v>34</v>
      </c>
      <c r="D15" s="7"/>
      <c r="E15" s="7"/>
      <c r="F15" s="8">
        <f t="shared" ref="F15:F16" si="6">G14+1</f>
        <v>43796</v>
      </c>
      <c r="G15" s="8">
        <f t="shared" ref="G15:G20" si="7">F15</f>
        <v>43796</v>
      </c>
      <c r="H15" s="7"/>
      <c r="I15" s="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1"/>
      <c r="B16" s="7" t="s">
        <v>24</v>
      </c>
      <c r="C16" s="10" t="s">
        <v>34</v>
      </c>
      <c r="D16" s="7"/>
      <c r="E16" s="7"/>
      <c r="F16" s="8">
        <f t="shared" si="6"/>
        <v>43797</v>
      </c>
      <c r="G16" s="8">
        <f t="shared" si="7"/>
        <v>43797</v>
      </c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4" t="s">
        <v>33</v>
      </c>
      <c r="B17" s="7" t="s">
        <v>11</v>
      </c>
      <c r="C17" s="10" t="s">
        <v>35</v>
      </c>
      <c r="D17" s="7"/>
      <c r="E17" s="7"/>
      <c r="F17" s="8">
        <v>43789.0</v>
      </c>
      <c r="G17" s="8">
        <f t="shared" si="7"/>
        <v>43789</v>
      </c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9"/>
      <c r="B18" s="7" t="s">
        <v>16</v>
      </c>
      <c r="C18" s="10" t="s">
        <v>35</v>
      </c>
      <c r="D18" s="7"/>
      <c r="E18" s="7"/>
      <c r="F18" s="8">
        <f>G17</f>
        <v>43789</v>
      </c>
      <c r="G18" s="8">
        <f t="shared" si="7"/>
        <v>43789</v>
      </c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9"/>
      <c r="B19" s="7" t="s">
        <v>17</v>
      </c>
      <c r="C19" s="10" t="s">
        <v>35</v>
      </c>
      <c r="D19" s="7"/>
      <c r="E19" s="7"/>
      <c r="F19" s="8">
        <f t="shared" ref="F19:F20" si="8">G18+1</f>
        <v>43790</v>
      </c>
      <c r="G19" s="8">
        <f t="shared" si="7"/>
        <v>43790</v>
      </c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9"/>
      <c r="B20" s="7" t="s">
        <v>19</v>
      </c>
      <c r="C20" s="10" t="s">
        <v>35</v>
      </c>
      <c r="D20" s="7"/>
      <c r="E20" s="7"/>
      <c r="F20" s="8">
        <f t="shared" si="8"/>
        <v>43791</v>
      </c>
      <c r="G20" s="8">
        <f t="shared" si="7"/>
        <v>43791</v>
      </c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9"/>
      <c r="B21" s="7" t="s">
        <v>21</v>
      </c>
      <c r="C21" s="10" t="s">
        <v>35</v>
      </c>
      <c r="D21" s="7"/>
      <c r="E21" s="7"/>
      <c r="F21" s="8">
        <f>G20</f>
        <v>43791</v>
      </c>
      <c r="G21" s="8">
        <f>F21+4</f>
        <v>43795</v>
      </c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9"/>
      <c r="B22" s="7" t="s">
        <v>23</v>
      </c>
      <c r="C22" s="10" t="s">
        <v>35</v>
      </c>
      <c r="D22" s="7"/>
      <c r="E22" s="7"/>
      <c r="F22" s="8">
        <f t="shared" ref="F22:F23" si="9">G21+1</f>
        <v>43796</v>
      </c>
      <c r="G22" s="8">
        <f t="shared" ref="G22:G27" si="10">F22</f>
        <v>43796</v>
      </c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11"/>
      <c r="B23" s="7" t="s">
        <v>24</v>
      </c>
      <c r="C23" s="10" t="s">
        <v>35</v>
      </c>
      <c r="D23" s="7"/>
      <c r="E23" s="7"/>
      <c r="F23" s="8">
        <f t="shared" si="9"/>
        <v>43797</v>
      </c>
      <c r="G23" s="8">
        <f t="shared" si="10"/>
        <v>43797</v>
      </c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" t="s">
        <v>33</v>
      </c>
      <c r="B24" s="7" t="s">
        <v>11</v>
      </c>
      <c r="C24" s="10" t="s">
        <v>36</v>
      </c>
      <c r="D24" s="7"/>
      <c r="E24" s="7"/>
      <c r="F24" s="8">
        <v>43789.0</v>
      </c>
      <c r="G24" s="8">
        <f t="shared" si="10"/>
        <v>43789</v>
      </c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9"/>
      <c r="B25" s="7" t="s">
        <v>16</v>
      </c>
      <c r="C25" s="10" t="s">
        <v>36</v>
      </c>
      <c r="D25" s="7"/>
      <c r="E25" s="7"/>
      <c r="F25" s="8">
        <f>G24</f>
        <v>43789</v>
      </c>
      <c r="G25" s="8">
        <f t="shared" si="10"/>
        <v>43789</v>
      </c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9"/>
      <c r="B26" s="7" t="s">
        <v>17</v>
      </c>
      <c r="C26" s="10" t="s">
        <v>36</v>
      </c>
      <c r="D26" s="7"/>
      <c r="E26" s="7"/>
      <c r="F26" s="8">
        <f t="shared" ref="F26:F27" si="11">G25+1</f>
        <v>43790</v>
      </c>
      <c r="G26" s="8">
        <f t="shared" si="10"/>
        <v>43790</v>
      </c>
      <c r="H26" s="7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9"/>
      <c r="B27" s="7" t="s">
        <v>19</v>
      </c>
      <c r="C27" s="10" t="s">
        <v>36</v>
      </c>
      <c r="D27" s="7"/>
      <c r="E27" s="7"/>
      <c r="F27" s="8">
        <f t="shared" si="11"/>
        <v>43791</v>
      </c>
      <c r="G27" s="8">
        <f t="shared" si="10"/>
        <v>43791</v>
      </c>
      <c r="H27" s="7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9"/>
      <c r="B28" s="7" t="s">
        <v>21</v>
      </c>
      <c r="C28" s="10" t="s">
        <v>36</v>
      </c>
      <c r="D28" s="7"/>
      <c r="E28" s="7"/>
      <c r="F28" s="8">
        <f>G27</f>
        <v>43791</v>
      </c>
      <c r="G28" s="8">
        <f>F28+4</f>
        <v>43795</v>
      </c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9"/>
      <c r="B29" s="7" t="s">
        <v>23</v>
      </c>
      <c r="C29" s="10" t="s">
        <v>36</v>
      </c>
      <c r="D29" s="7"/>
      <c r="E29" s="7"/>
      <c r="F29" s="8">
        <f t="shared" ref="F29:F30" si="12">G28+1</f>
        <v>43796</v>
      </c>
      <c r="G29" s="8">
        <f t="shared" ref="G29:G30" si="13">F29</f>
        <v>43796</v>
      </c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1"/>
      <c r="B30" s="7" t="s">
        <v>24</v>
      </c>
      <c r="C30" s="10" t="s">
        <v>36</v>
      </c>
      <c r="D30" s="7"/>
      <c r="E30" s="7"/>
      <c r="F30" s="8">
        <f t="shared" si="12"/>
        <v>43797</v>
      </c>
      <c r="G30" s="8">
        <f t="shared" si="13"/>
        <v>43797</v>
      </c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1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1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1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1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1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1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1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1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1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1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1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1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1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1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1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1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1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1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1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1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1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1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1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1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1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1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1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1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1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1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1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1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1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1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1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1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1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1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1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1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1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1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1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1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1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1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1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1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1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1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1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1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1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1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1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1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1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1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1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1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1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1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1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1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1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1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1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1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1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1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1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1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1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1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1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1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1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1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1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1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1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1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1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1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1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1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1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1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1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1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1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1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1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1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1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1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1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1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1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1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1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1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1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1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1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1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1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1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1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1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1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1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1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1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1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1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1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1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1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1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1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1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1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1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1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1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1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1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1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1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1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1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1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1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1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1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1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1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1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1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1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1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1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1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1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1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1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1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1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1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1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1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1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1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1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1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1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1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1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1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1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1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1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1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1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1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1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1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1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1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1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1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1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1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1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1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1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1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1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1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1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1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1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1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1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1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1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1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1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1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1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1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1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1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1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1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1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1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1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1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1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1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1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1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1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1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1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1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1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1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1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1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1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1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1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1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1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1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1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1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1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1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1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1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1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1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1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1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1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1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1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1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1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1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1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1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1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1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1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1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1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1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1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1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1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1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1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1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1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1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1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1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1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1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1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1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1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1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1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1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1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1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1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1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1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1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1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1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1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1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1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1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1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1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1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1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1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1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1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1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1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1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1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1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1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1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1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1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1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1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1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1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1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1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1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1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1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1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1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1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1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1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1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1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1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1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1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1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1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1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1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1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1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1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1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1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1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1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1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1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1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1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1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1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1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1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1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1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1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1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1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1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1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1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1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1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1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1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1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1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1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1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1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1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1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1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1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1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1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1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1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1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1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1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1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1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1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1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1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1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1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1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1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1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1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1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1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1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1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1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1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1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1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1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1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1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1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1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1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1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1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1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1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1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1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1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1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1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1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1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1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1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1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1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1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1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1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1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1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1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1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1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1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1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1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1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1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1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1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1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1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1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1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1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1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1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1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1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1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1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1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1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1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1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1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1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1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1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1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1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1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1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1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1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1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1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1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1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1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1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1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1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1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1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1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1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1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1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1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1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1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1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1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1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1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1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1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1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1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1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1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1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1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1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1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1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1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1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1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1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1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1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1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1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1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1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1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1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1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1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1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1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1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1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1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1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1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1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1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1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1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1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1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1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1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1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1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1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1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1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1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1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1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1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1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1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1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1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1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1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1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1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1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1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1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1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1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1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1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1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1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1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1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1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1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1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1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1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1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1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1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1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1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1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1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1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1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1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1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1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1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1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1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1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1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1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1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1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1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1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1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1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1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1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1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1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1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1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1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1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1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1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1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1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1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1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1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1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1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1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1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1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1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1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1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1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1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1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1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1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1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1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1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1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1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1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1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1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1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1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1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1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1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1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1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1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1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1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1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1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1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1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1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1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1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1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1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1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1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1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1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1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1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1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1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1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1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1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1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1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1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1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1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1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1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1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1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1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1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1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1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1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1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1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1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1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1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1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1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1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1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1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1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1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1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1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1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1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1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1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1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1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1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1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1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1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1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1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1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1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1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1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1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1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1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1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1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1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1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1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1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1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1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1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1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1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1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1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1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1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1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1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1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1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1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1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1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1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1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1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1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1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1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1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1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1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1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1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1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1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1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1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1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1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1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1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1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1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1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1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1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1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1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1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1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1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1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1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1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1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1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1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1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1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1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1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1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1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1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1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1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1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1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1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1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1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1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1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1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1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1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1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1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1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1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1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1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1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1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1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1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1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1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1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1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1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1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1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1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1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1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1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1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1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1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1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1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1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1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1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1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1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1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1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1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1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1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1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1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1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1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1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1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1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1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1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1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1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1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1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1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1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1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1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1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1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1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1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1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1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1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1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1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1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1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1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1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1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1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1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1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1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1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1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1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1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1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1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1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1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1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1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1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1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1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1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1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1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1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1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1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1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1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1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1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1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1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1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1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1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1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1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1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1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1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1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1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1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1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1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1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1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1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1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1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1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1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1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1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1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1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1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1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1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1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1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1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1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1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1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1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1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1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1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1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1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1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1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1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1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1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1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1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1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1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1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1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1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1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1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1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1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1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1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1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1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1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1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1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1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1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1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1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1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1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1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1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1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1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1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1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1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1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1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1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1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1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1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1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1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1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1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I1"/>
    <mergeCell ref="A3:A9"/>
    <mergeCell ref="A10:A16"/>
    <mergeCell ref="A17:A23"/>
    <mergeCell ref="A24:A30"/>
  </mergeCells>
  <dataValidations>
    <dataValidation type="list" allowBlank="1" showErrorMessage="1" sqref="E3:E30">
      <formula1>$K$3:$K$7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7.63"/>
    <col customWidth="1" min="2" max="2" width="29.38"/>
    <col customWidth="1" min="3" max="3" width="47.0"/>
    <col customWidth="1" min="4" max="4" width="23.75"/>
    <col customWidth="1" min="5" max="5" width="11.25"/>
    <col customWidth="1" min="6" max="6" width="24.88"/>
    <col customWidth="1" min="7" max="7" width="16.75"/>
    <col customWidth="1" min="8" max="8" width="20.63"/>
    <col customWidth="1" min="9" max="9" width="18.25"/>
    <col customWidth="1" min="10" max="26" width="7.63"/>
  </cols>
  <sheetData>
    <row r="1" ht="18.0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4" t="s">
        <v>37</v>
      </c>
      <c r="B3" s="7" t="s">
        <v>11</v>
      </c>
      <c r="C3" s="10" t="s">
        <v>38</v>
      </c>
      <c r="D3" s="7"/>
      <c r="E3" s="7" t="s">
        <v>14</v>
      </c>
      <c r="F3" s="8">
        <v>43797.0</v>
      </c>
      <c r="G3" s="8">
        <f t="shared" ref="G3:G6" si="1">F3</f>
        <v>43797</v>
      </c>
      <c r="H3" s="7"/>
      <c r="I3" s="7"/>
      <c r="J3" s="2"/>
      <c r="K3" s="2" t="s">
        <v>15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9"/>
      <c r="B4" s="7" t="s">
        <v>16</v>
      </c>
      <c r="C4" s="10" t="s">
        <v>38</v>
      </c>
      <c r="D4" s="7"/>
      <c r="E4" s="7" t="s">
        <v>14</v>
      </c>
      <c r="F4" s="8">
        <f>G3</f>
        <v>43797</v>
      </c>
      <c r="G4" s="8">
        <f t="shared" si="1"/>
        <v>43797</v>
      </c>
      <c r="H4" s="7"/>
      <c r="I4" s="7"/>
      <c r="J4" s="2"/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9"/>
      <c r="B5" s="7" t="s">
        <v>17</v>
      </c>
      <c r="C5" s="10" t="s">
        <v>38</v>
      </c>
      <c r="D5" s="7"/>
      <c r="E5" s="7" t="s">
        <v>14</v>
      </c>
      <c r="F5" s="8">
        <f>G4+1</f>
        <v>43798</v>
      </c>
      <c r="G5" s="8">
        <f t="shared" si="1"/>
        <v>43798</v>
      </c>
      <c r="H5" s="7"/>
      <c r="I5" s="7"/>
      <c r="J5" s="2"/>
      <c r="K5" s="2" t="s">
        <v>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9"/>
      <c r="B6" s="7" t="s">
        <v>19</v>
      </c>
      <c r="C6" s="10" t="s">
        <v>38</v>
      </c>
      <c r="D6" s="7"/>
      <c r="E6" s="7" t="s">
        <v>14</v>
      </c>
      <c r="F6" s="8">
        <f>G5+3</f>
        <v>43801</v>
      </c>
      <c r="G6" s="8">
        <f t="shared" si="1"/>
        <v>43801</v>
      </c>
      <c r="H6" s="7"/>
      <c r="I6" s="7"/>
      <c r="J6" s="2"/>
      <c r="K6" s="2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9"/>
      <c r="B7" s="7" t="s">
        <v>21</v>
      </c>
      <c r="C7" s="10" t="s">
        <v>38</v>
      </c>
      <c r="D7" s="7"/>
      <c r="E7" s="7" t="s">
        <v>14</v>
      </c>
      <c r="F7" s="8">
        <f>G6</f>
        <v>43801</v>
      </c>
      <c r="G7" s="8">
        <f>F7+3</f>
        <v>43804</v>
      </c>
      <c r="H7" s="7"/>
      <c r="I7" s="7"/>
      <c r="J7" s="2"/>
      <c r="K7" s="2" t="s">
        <v>22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9"/>
      <c r="B8" s="7" t="s">
        <v>23</v>
      </c>
      <c r="C8" s="10" t="s">
        <v>38</v>
      </c>
      <c r="D8" s="7"/>
      <c r="E8" s="7" t="s">
        <v>14</v>
      </c>
      <c r="F8" s="8">
        <f>G7+1</f>
        <v>43805</v>
      </c>
      <c r="G8" s="8">
        <f t="shared" ref="G8:G13" si="2">F8</f>
        <v>43805</v>
      </c>
      <c r="H8" s="7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1"/>
      <c r="B9" s="10" t="s">
        <v>39</v>
      </c>
      <c r="C9" s="10" t="s">
        <v>38</v>
      </c>
      <c r="D9" s="7"/>
      <c r="E9" s="7" t="s">
        <v>14</v>
      </c>
      <c r="F9" s="8">
        <f>G8+3</f>
        <v>43808</v>
      </c>
      <c r="G9" s="8">
        <f t="shared" si="2"/>
        <v>43808</v>
      </c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4" t="s">
        <v>37</v>
      </c>
      <c r="B10" s="7" t="s">
        <v>11</v>
      </c>
      <c r="C10" s="10" t="s">
        <v>40</v>
      </c>
      <c r="D10" s="7"/>
      <c r="E10" s="7" t="s">
        <v>14</v>
      </c>
      <c r="F10" s="8">
        <v>43797.0</v>
      </c>
      <c r="G10" s="8">
        <f t="shared" si="2"/>
        <v>43797</v>
      </c>
      <c r="H10" s="7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9"/>
      <c r="B11" s="7" t="s">
        <v>16</v>
      </c>
      <c r="C11" s="10" t="s">
        <v>40</v>
      </c>
      <c r="D11" s="7"/>
      <c r="E11" s="7" t="s">
        <v>14</v>
      </c>
      <c r="F11" s="8">
        <f>G10</f>
        <v>43797</v>
      </c>
      <c r="G11" s="8">
        <f t="shared" si="2"/>
        <v>43797</v>
      </c>
      <c r="H11" s="7"/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9"/>
      <c r="B12" s="7" t="s">
        <v>17</v>
      </c>
      <c r="C12" s="10" t="s">
        <v>40</v>
      </c>
      <c r="D12" s="7"/>
      <c r="E12" s="7" t="s">
        <v>14</v>
      </c>
      <c r="F12" s="8">
        <f>G11+1</f>
        <v>43798</v>
      </c>
      <c r="G12" s="8">
        <f t="shared" si="2"/>
        <v>43798</v>
      </c>
      <c r="H12" s="7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9"/>
      <c r="B13" s="7" t="s">
        <v>19</v>
      </c>
      <c r="C13" s="10" t="s">
        <v>40</v>
      </c>
      <c r="D13" s="7"/>
      <c r="E13" s="7" t="s">
        <v>14</v>
      </c>
      <c r="F13" s="8">
        <f>G12+3</f>
        <v>43801</v>
      </c>
      <c r="G13" s="8">
        <f t="shared" si="2"/>
        <v>43801</v>
      </c>
      <c r="H13" s="7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9"/>
      <c r="B14" s="7" t="s">
        <v>21</v>
      </c>
      <c r="C14" s="10" t="s">
        <v>40</v>
      </c>
      <c r="D14" s="7"/>
      <c r="E14" s="7" t="s">
        <v>14</v>
      </c>
      <c r="F14" s="8">
        <f>G13</f>
        <v>43801</v>
      </c>
      <c r="G14" s="8">
        <f>F14+3</f>
        <v>43804</v>
      </c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9"/>
      <c r="B15" s="7" t="s">
        <v>23</v>
      </c>
      <c r="C15" s="10" t="s">
        <v>40</v>
      </c>
      <c r="D15" s="7"/>
      <c r="E15" s="7" t="s">
        <v>14</v>
      </c>
      <c r="F15" s="8">
        <f>G14+1</f>
        <v>43805</v>
      </c>
      <c r="G15" s="8">
        <f t="shared" ref="G15:G20" si="3">F15</f>
        <v>43805</v>
      </c>
      <c r="H15" s="7"/>
      <c r="I15" s="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1"/>
      <c r="B16" s="10" t="s">
        <v>39</v>
      </c>
      <c r="C16" s="10" t="s">
        <v>40</v>
      </c>
      <c r="D16" s="7"/>
      <c r="E16" s="7" t="s">
        <v>14</v>
      </c>
      <c r="F16" s="8">
        <f>G15+3</f>
        <v>43808</v>
      </c>
      <c r="G16" s="8">
        <f t="shared" si="3"/>
        <v>43808</v>
      </c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4" t="s">
        <v>37</v>
      </c>
      <c r="B17" s="7" t="s">
        <v>11</v>
      </c>
      <c r="C17" s="10" t="s">
        <v>41</v>
      </c>
      <c r="D17" s="7"/>
      <c r="E17" s="7" t="s">
        <v>14</v>
      </c>
      <c r="F17" s="8">
        <v>43797.0</v>
      </c>
      <c r="G17" s="8">
        <f t="shared" si="3"/>
        <v>43797</v>
      </c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9"/>
      <c r="B18" s="7" t="s">
        <v>16</v>
      </c>
      <c r="C18" s="10" t="s">
        <v>41</v>
      </c>
      <c r="D18" s="7"/>
      <c r="E18" s="7" t="s">
        <v>14</v>
      </c>
      <c r="F18" s="8">
        <f>G17</f>
        <v>43797</v>
      </c>
      <c r="G18" s="8">
        <f t="shared" si="3"/>
        <v>43797</v>
      </c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9"/>
      <c r="B19" s="7" t="s">
        <v>17</v>
      </c>
      <c r="C19" s="10" t="s">
        <v>41</v>
      </c>
      <c r="D19" s="7"/>
      <c r="E19" s="7" t="s">
        <v>14</v>
      </c>
      <c r="F19" s="8">
        <f>G18+1</f>
        <v>43798</v>
      </c>
      <c r="G19" s="8">
        <f t="shared" si="3"/>
        <v>43798</v>
      </c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9"/>
      <c r="B20" s="7" t="s">
        <v>19</v>
      </c>
      <c r="C20" s="10" t="s">
        <v>41</v>
      </c>
      <c r="D20" s="7"/>
      <c r="E20" s="7" t="s">
        <v>14</v>
      </c>
      <c r="F20" s="8">
        <f>G19+3</f>
        <v>43801</v>
      </c>
      <c r="G20" s="8">
        <f t="shared" si="3"/>
        <v>43801</v>
      </c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9"/>
      <c r="B21" s="7" t="s">
        <v>21</v>
      </c>
      <c r="C21" s="10" t="s">
        <v>41</v>
      </c>
      <c r="D21" s="7"/>
      <c r="E21" s="7" t="s">
        <v>14</v>
      </c>
      <c r="F21" s="8">
        <f>G20</f>
        <v>43801</v>
      </c>
      <c r="G21" s="8">
        <f>F21+3</f>
        <v>43804</v>
      </c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9"/>
      <c r="B22" s="7" t="s">
        <v>23</v>
      </c>
      <c r="C22" s="10" t="s">
        <v>41</v>
      </c>
      <c r="D22" s="7"/>
      <c r="E22" s="7" t="s">
        <v>14</v>
      </c>
      <c r="F22" s="8">
        <f>G21+1</f>
        <v>43805</v>
      </c>
      <c r="G22" s="8">
        <f t="shared" ref="G22:G27" si="4">F22</f>
        <v>43805</v>
      </c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11"/>
      <c r="B23" s="10" t="s">
        <v>39</v>
      </c>
      <c r="C23" s="10" t="s">
        <v>41</v>
      </c>
      <c r="D23" s="7"/>
      <c r="E23" s="7" t="s">
        <v>14</v>
      </c>
      <c r="F23" s="8">
        <f>G22+3</f>
        <v>43808</v>
      </c>
      <c r="G23" s="8">
        <f t="shared" si="4"/>
        <v>43808</v>
      </c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4" t="s">
        <v>37</v>
      </c>
      <c r="B24" s="7" t="s">
        <v>11</v>
      </c>
      <c r="C24" s="10" t="s">
        <v>42</v>
      </c>
      <c r="D24" s="7"/>
      <c r="E24" s="7" t="s">
        <v>14</v>
      </c>
      <c r="F24" s="8">
        <v>43797.0</v>
      </c>
      <c r="G24" s="8">
        <f t="shared" si="4"/>
        <v>43797</v>
      </c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9"/>
      <c r="B25" s="7" t="s">
        <v>16</v>
      </c>
      <c r="C25" s="10" t="s">
        <v>42</v>
      </c>
      <c r="D25" s="7"/>
      <c r="E25" s="7" t="s">
        <v>14</v>
      </c>
      <c r="F25" s="8">
        <f>G24</f>
        <v>43797</v>
      </c>
      <c r="G25" s="8">
        <f t="shared" si="4"/>
        <v>43797</v>
      </c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9"/>
      <c r="B26" s="7" t="s">
        <v>17</v>
      </c>
      <c r="C26" s="10" t="s">
        <v>42</v>
      </c>
      <c r="D26" s="7"/>
      <c r="E26" s="7" t="s">
        <v>14</v>
      </c>
      <c r="F26" s="8">
        <f>G25+1</f>
        <v>43798</v>
      </c>
      <c r="G26" s="8">
        <f t="shared" si="4"/>
        <v>43798</v>
      </c>
      <c r="H26" s="7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9"/>
      <c r="B27" s="7" t="s">
        <v>19</v>
      </c>
      <c r="C27" s="10" t="s">
        <v>42</v>
      </c>
      <c r="D27" s="7"/>
      <c r="E27" s="7" t="s">
        <v>14</v>
      </c>
      <c r="F27" s="8">
        <f>G26+3</f>
        <v>43801</v>
      </c>
      <c r="G27" s="8">
        <f t="shared" si="4"/>
        <v>43801</v>
      </c>
      <c r="H27" s="7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9"/>
      <c r="B28" s="7" t="s">
        <v>21</v>
      </c>
      <c r="C28" s="10" t="s">
        <v>42</v>
      </c>
      <c r="D28" s="7"/>
      <c r="E28" s="7" t="s">
        <v>14</v>
      </c>
      <c r="F28" s="8">
        <f>G27</f>
        <v>43801</v>
      </c>
      <c r="G28" s="8">
        <f>F28+3</f>
        <v>43804</v>
      </c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9"/>
      <c r="B29" s="7" t="s">
        <v>23</v>
      </c>
      <c r="C29" s="10" t="s">
        <v>42</v>
      </c>
      <c r="D29" s="7"/>
      <c r="E29" s="7" t="s">
        <v>14</v>
      </c>
      <c r="F29" s="8">
        <f>G28+1</f>
        <v>43805</v>
      </c>
      <c r="G29" s="8">
        <f t="shared" ref="G29:G30" si="5">F29</f>
        <v>43805</v>
      </c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1"/>
      <c r="B30" s="10" t="s">
        <v>39</v>
      </c>
      <c r="C30" s="10" t="s">
        <v>42</v>
      </c>
      <c r="D30" s="7"/>
      <c r="E30" s="7" t="s">
        <v>14</v>
      </c>
      <c r="F30" s="8">
        <f>G29+3</f>
        <v>43808</v>
      </c>
      <c r="G30" s="8">
        <f t="shared" si="5"/>
        <v>43808</v>
      </c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1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1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1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1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1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1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1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1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1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1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1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1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1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1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1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1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1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1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1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1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1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1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1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1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1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1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1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1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1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1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1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1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1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1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1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1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1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1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1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1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1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1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1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1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1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1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1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1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1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1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1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1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1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1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1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1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1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1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1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1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1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1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1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1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1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1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1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1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1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1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1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1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1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1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1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1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1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1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1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1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1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1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1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1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1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1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1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1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1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1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1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1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1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1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1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1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1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1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1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1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1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1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1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1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1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1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1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1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1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1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1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1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1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1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1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1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1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1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1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1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1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1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1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1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1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1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1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1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1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1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1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1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1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1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1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1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1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1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1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1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1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1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1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1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1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1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1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1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1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1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1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1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1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1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1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1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1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1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1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1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1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1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1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1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1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1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1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1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1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1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1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1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1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1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1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1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1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1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1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1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1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1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1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1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1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1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1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1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1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1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1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1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1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1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1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1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1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1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1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1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1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1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1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1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1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1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1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1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1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1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1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1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1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1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1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1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1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1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1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1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1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1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1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1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1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1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1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1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1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1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1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1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1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1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1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1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1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1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1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1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1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1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1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1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1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1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1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1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1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1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1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1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1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1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1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1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1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1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1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1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1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1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1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1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1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1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1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1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1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1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1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1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1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1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1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1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1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1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1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1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1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1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1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1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1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1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1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1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1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1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1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1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1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1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1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1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1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1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1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1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1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1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1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1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1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1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1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1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1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1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1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1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1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1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1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1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1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1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1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1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1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1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1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1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1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1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1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1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1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1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1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1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1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1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1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1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1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1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1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1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1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1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1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1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1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1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1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1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1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1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1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1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1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1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1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1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1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1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1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1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1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1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1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1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1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1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1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1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1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1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1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1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1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1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1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1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1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1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1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1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1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1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1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1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1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1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1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1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1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1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1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1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1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1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1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1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1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1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1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1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1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1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1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1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1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1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1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1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1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1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1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1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1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1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1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1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1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1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1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1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1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1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1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1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1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1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1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1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1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1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1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1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1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1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1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1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1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1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1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1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1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1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1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1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1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1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1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1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1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1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1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1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1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1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1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1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1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1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1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1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1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1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1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1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1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1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1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1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1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1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1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1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1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1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1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1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1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1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1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1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1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1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1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1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1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1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1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1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1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1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1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1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1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1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1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1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1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1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1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1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1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1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1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1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1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1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1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1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1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1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1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1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1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1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1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1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1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1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1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1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1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1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1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1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1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1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1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1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1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1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1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1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1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1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1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1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1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1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1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1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1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1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1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1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1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1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1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1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1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1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1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1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1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1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1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1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1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1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1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1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1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1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1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1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1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1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1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1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1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1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1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1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1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1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1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1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1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1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1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1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1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1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1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1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1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1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1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1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1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1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1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1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1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1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1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1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1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1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1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1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1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1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1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1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1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1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1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1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1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1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1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1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1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1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1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1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1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1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1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1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1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1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1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1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1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1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1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1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1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1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1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1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1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1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1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1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1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1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1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1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1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1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1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1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1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1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1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1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1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1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1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1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1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1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1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1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1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1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1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1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1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1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1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1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1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1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1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1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1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1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1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1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1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1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1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1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1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1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1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1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1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1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1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1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1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1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1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1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1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1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1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1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1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1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1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1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1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1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1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1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1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1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1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1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1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1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1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1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1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1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1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1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1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1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1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1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1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1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1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1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1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1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1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1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1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1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1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1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1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1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1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1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1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1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1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1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1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1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1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1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1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1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1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1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1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1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1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1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1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1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1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1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1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1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1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1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1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1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1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1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1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1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1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1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1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1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1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1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1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1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1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1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1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1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1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1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1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1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1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1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1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1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1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1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1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1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1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1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1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1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1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1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1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1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1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1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1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1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1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1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1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1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1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1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1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1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1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1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1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1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1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1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1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1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1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1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1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1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1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1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1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1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1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1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1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1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1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1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1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1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1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1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1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1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1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1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1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1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1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1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1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1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1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1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1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1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1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1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1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1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1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1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1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1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1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1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1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1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1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1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1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1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1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1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1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1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1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1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1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1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1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1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1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1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1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1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1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1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1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1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1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1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1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1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1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1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1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1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1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1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1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1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1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1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1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1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1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1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1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1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1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1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1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1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1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1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1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1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1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1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1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1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1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1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1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1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1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1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1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1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1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1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I1"/>
    <mergeCell ref="A3:A9"/>
    <mergeCell ref="A10:A16"/>
    <mergeCell ref="A17:A23"/>
    <mergeCell ref="A24:A30"/>
  </mergeCells>
  <dataValidations>
    <dataValidation type="list" allowBlank="1" showErrorMessage="1" sqref="E3:E30">
      <formula1>$K$3:$K$7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2019-09-23T03:49:44Z</dcterms:created>
  <dc:creator>Dell</dc:creator>
</cp:coreProperties>
</file>