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intern\MOCK\EMB MOCK\"/>
    </mc:Choice>
  </mc:AlternateContent>
  <xr:revisionPtr revIDLastSave="0" documentId="13_ncr:1_{393A89DD-05C4-4739-B336-7A7681F549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view" sheetId="1" r:id="rId1"/>
    <sheet name="Report UT" sheetId="2" r:id="rId2"/>
    <sheet name="Report IT" sheetId="3" r:id="rId3"/>
  </sheets>
  <definedNames>
    <definedName name="_Toc151654208" localSheetId="1">#REF!</definedName>
  </definedNames>
  <calcPr calcId="191029"/>
  <extLst>
    <ext uri="GoogleSheetsCustomDataVersion2">
      <go:sheetsCustomData xmlns:go="http://customooxmlschemas.google.com/" r:id="rId7" roundtripDataChecksum="qoBKuIHDFIfifKrCwENQ6k5V64e6YP3P0HwJN940oTM="/>
    </ext>
  </extLst>
</workbook>
</file>

<file path=xl/calcChain.xml><?xml version="1.0" encoding="utf-8"?>
<calcChain xmlns="http://schemas.openxmlformats.org/spreadsheetml/2006/main">
  <c r="A14" i="3" l="1"/>
  <c r="A15" i="3" s="1"/>
  <c r="F5" i="3" s="1"/>
  <c r="F9" i="3"/>
  <c r="A14" i="2"/>
  <c r="A15" i="2" s="1"/>
  <c r="F9" i="2"/>
  <c r="A16" i="2" l="1"/>
  <c r="F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100-000003000000}">
      <text>
        <r>
          <rPr>
            <sz val="11"/>
            <color theme="1"/>
            <rFont val="Aptos Narrow"/>
            <scheme val="minor"/>
          </rPr>
          <t>======
ID#AAABSmu43UM
Hoa Bui    (2024-07-25 15:53:02)
- Common parameters checking.
- Functionality of each APIs. 
- Transmission checking. 
- Reception checking. 
- Callback test. 
- State transition( Idle, Sleep mode, Receive, transmit, CCA…).
- Set PHY mode checking,…</t>
        </r>
      </text>
    </comment>
    <comment ref="F11" authorId="0" shapeId="0" xr:uid="{00000000-0006-0000-0100-000001000000}">
      <text>
        <r>
          <rPr>
            <sz val="11"/>
            <color theme="1"/>
            <rFont val="Aptos Narrow"/>
            <scheme val="minor"/>
          </rPr>
          <t>======
ID#AAABSmu43UQ
Hoa Bui    (2024-07-25 15:53:02)
OFDM PHY requirement or FSK PHY requirement</t>
        </r>
      </text>
    </comment>
    <comment ref="G11" authorId="0" shapeId="0" xr:uid="{00000000-0006-0000-0100-000002000000}">
      <text>
        <r>
          <rPr>
            <sz val="11"/>
            <color theme="1"/>
            <rFont val="Aptos Narrow"/>
            <scheme val="minor"/>
          </rPr>
          <t>======
ID#AAABSmu43UU
Hoa Bui    (2024-07-25 15:53:02)
describe the sequence and the step invoke for test application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ggTccGVeOX7NDgFJDKxOO55G0g=="/>
    </ext>
  </extLst>
</comments>
</file>

<file path=xl/sharedStrings.xml><?xml version="1.0" encoding="utf-8"?>
<sst xmlns="http://schemas.openxmlformats.org/spreadsheetml/2006/main" count="136" uniqueCount="87">
  <si>
    <t>Inform to</t>
  </si>
  <si>
    <t>Document name</t>
  </si>
  <si>
    <t>Document number</t>
  </si>
  <si>
    <t>Issue date</t>
  </si>
  <si>
    <t>Company name</t>
  </si>
  <si>
    <t>FPT Academy</t>
  </si>
  <si>
    <t>Department name</t>
  </si>
  <si>
    <t>Revision</t>
  </si>
  <si>
    <t>Date</t>
  </si>
  <si>
    <t>Author</t>
  </si>
  <si>
    <t>Change history</t>
  </si>
  <si>
    <t>0.01</t>
  </si>
  <si>
    <t>Summary</t>
  </si>
  <si>
    <t>Target software driver</t>
  </si>
  <si>
    <t>Date execution</t>
  </si>
  <si>
    <t>Release version</t>
  </si>
  <si>
    <t>Total number Test case</t>
  </si>
  <si>
    <t>Number of passed test case</t>
  </si>
  <si>
    <t>Number of failed test case</t>
  </si>
  <si>
    <t>Number of nonapplicable test case</t>
  </si>
  <si>
    <t>Overal result</t>
  </si>
  <si>
    <t>No</t>
  </si>
  <si>
    <t>Test Case Name</t>
  </si>
  <si>
    <t>Category</t>
  </si>
  <si>
    <t>Main function testing</t>
  </si>
  <si>
    <t>API name</t>
  </si>
  <si>
    <t>Argument</t>
  </si>
  <si>
    <t>Test Description</t>
  </si>
  <si>
    <t>Device</t>
  </si>
  <si>
    <t>Result on keil C</t>
  </si>
  <si>
    <t>Remark</t>
  </si>
  <si>
    <t>Normal</t>
  </si>
  <si>
    <t>PASSED</t>
  </si>
  <si>
    <t xml:space="preserve">PASSED </t>
  </si>
  <si>
    <t>unit test + intergration test</t>
  </si>
  <si>
    <t>20/08/2024</t>
  </si>
  <si>
    <t>20/00/2024</t>
  </si>
  <si>
    <t>Test Report for MOCK EMB</t>
  </si>
  <si>
    <t xml:space="preserve">Group 2 </t>
  </si>
  <si>
    <t>Anh + Quynh</t>
  </si>
  <si>
    <t>MOCK EMB</t>
  </si>
  <si>
    <t>08/20/2024</t>
  </si>
  <si>
    <t>TC_DISPLAY_MODE</t>
  </si>
  <si>
    <t>TC_SET_AND_DISPLAY_NEW_TIME</t>
  </si>
  <si>
    <t>TC_SET_NEW_DATE_AND_DISPLAY</t>
  </si>
  <si>
    <t>TC_SET_AND_DISPLAY_REAL_TIME</t>
  </si>
  <si>
    <t>TC_ALARM_SET_AND_DISPLAY_LED</t>
  </si>
  <si>
    <t>Check display on 7-led segments and on GUI via uart (time and date)</t>
  </si>
  <si>
    <t>Check update new time's data and display on 7-led segments and GUI via uart</t>
  </si>
  <si>
    <t>Check update new date's data and display on 7-led segments and GUI via uart</t>
  </si>
  <si>
    <t>Check set up real time action and display them on 7-led segments and GUI via uart</t>
  </si>
  <si>
    <t>Check set up alarm time and display led on board</t>
  </si>
  <si>
    <t>S32K144-EVB Board</t>
  </si>
  <si>
    <t>Input: 
     + g_date[8]: string holds data's date 
     + g_time[6]: string holds data's time
Output: 
     + Display on 7-led segments 
     + Display on GUI</t>
  </si>
  <si>
    <r>
      <rPr>
        <b/>
        <u/>
        <sz val="11"/>
        <color rgb="FF000000"/>
        <rFont val="Arial"/>
      </rPr>
      <t xml:space="preserve">Purpose testing: </t>
    </r>
    <r>
      <rPr>
        <sz val="11"/>
        <color rgb="FF000000"/>
        <rFont val="Arial"/>
        <family val="2"/>
      </rPr>
      <t>Check display on 7-led segments and on GUI via uart (time and date)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>Run program and ensure that program in display mode (On)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Comapre date on led 7-led segments and GUI. 
</t>
    </r>
  </si>
  <si>
    <t>Input: 
     + g_time[6]: string holds data's time
Output: 
     + Display on 7-led segments 
     + Display on GUI</t>
  </si>
  <si>
    <r>
      <rPr>
        <b/>
        <u/>
        <sz val="11"/>
        <color rgb="FF000000"/>
        <rFont val="Arial"/>
      </rPr>
      <t xml:space="preserve">Purpose testing: </t>
    </r>
    <r>
      <rPr>
        <sz val="11"/>
        <color rgb="FF000000"/>
        <rFont val="Arial"/>
      </rPr>
      <t xml:space="preserve">Check update new time's data and display on 7-led segments and GUI via uart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>Ensure that program in disable display mode off and send new time from GUI to board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Compare data on GUI and 7-led segments with time set.
</t>
    </r>
  </si>
  <si>
    <t>Input: 
      + g_date[8]: string holds data's date
Output: 
     + Display on 7-led segments 
     + Display on GUI</t>
  </si>
  <si>
    <r>
      <rPr>
        <b/>
        <u/>
        <sz val="11"/>
        <color rgb="FF000000"/>
        <rFont val="Arial"/>
      </rPr>
      <t xml:space="preserve">Purpose testing: </t>
    </r>
    <r>
      <rPr>
        <sz val="11"/>
        <color rgb="FF000000"/>
        <rFont val="Arial"/>
        <family val="2"/>
      </rPr>
      <t>Check update new date's data and display on 7-led segments and GUI via uart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>Ensure that program in disable display mode off and send new date from GUI to board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Compare data on GUI and 7-led segments with date set.
</t>
    </r>
  </si>
  <si>
    <t>Input: 
     + g_time_alarm[6]: string holds data's time alarm
Output: 
     + Display on 7-led segments 
     + Display on GUI
     + Led's state</t>
  </si>
  <si>
    <r>
      <rPr>
        <b/>
        <u/>
        <sz val="11"/>
        <color rgb="FF000000"/>
        <rFont val="Arial"/>
      </rPr>
      <t>Purpose testing:</t>
    </r>
    <r>
      <rPr>
        <sz val="11"/>
        <color rgb="FF000000"/>
        <rFont val="Arial"/>
      </rPr>
      <t xml:space="preserve"> Check set up real time action and display them on 7-led segments and GUI via uart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>Ensure that program in disable display mode off and send real time from GUI to board</t>
    </r>
    <r>
      <rPr>
        <b/>
        <sz val="11"/>
        <color rgb="FF000000"/>
        <rFont val="Arial"/>
      </rPr>
      <t xml:space="preserve">
CheckPoint 01:</t>
    </r>
    <r>
      <rPr>
        <sz val="11"/>
        <color rgb="FF000000"/>
        <rFont val="Arial"/>
      </rPr>
      <t xml:space="preserve">  Compare data on GUI and 7-led segments
</t>
    </r>
  </si>
  <si>
    <r>
      <rPr>
        <b/>
        <u/>
        <sz val="11"/>
        <color rgb="FF000000"/>
        <rFont val="Arial"/>
      </rPr>
      <t>Purpose testing:</t>
    </r>
    <r>
      <rPr>
        <sz val="11"/>
        <color rgb="FF000000"/>
        <rFont val="Arial"/>
      </rPr>
      <t xml:space="preserve"> Check set up alarm time and display led on board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>Ensure that program in disable display mode off and send time alarm from GUI to board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Check led state of led when time comes to alarm set up. 
</t>
    </r>
  </si>
  <si>
    <t>VID_IT_TEST</t>
  </si>
  <si>
    <t>emb_mock()</t>
  </si>
  <si>
    <t xml:space="preserve">S32K144-EVB Board </t>
  </si>
  <si>
    <t xml:space="preserve">
Output:
     + state: hold the state of functions test</t>
  </si>
  <si>
    <t>TC_UPDATE_TIME_AND_DATE</t>
  </si>
  <si>
    <t>Check time update</t>
  </si>
  <si>
    <t xml:space="preserve">Input: 
     + g_date = "31122000"
     + g_time = "235959"
Output:
     + g_date
     + g_time </t>
  </si>
  <si>
    <r>
      <rPr>
        <b/>
        <u/>
        <sz val="11"/>
        <color rgb="FF000000"/>
        <rFont val="Arial"/>
      </rPr>
      <t xml:space="preserve">Purpose testing: </t>
    </r>
    <r>
      <rPr>
        <sz val="11"/>
        <color rgb="FF000000"/>
        <rFont val="Arial"/>
        <family val="2"/>
      </rPr>
      <t>Check time update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 xml:space="preserve">Set the g_date and g_time equal "31122000" and "235959" respectively 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Check g_date and g_time 
</t>
    </r>
  </si>
  <si>
    <t>TC_CHECK_ALARM</t>
  </si>
  <si>
    <t xml:space="preserve">Check alarm calculation </t>
  </si>
  <si>
    <t>ut_update_time_and_date()</t>
  </si>
  <si>
    <t>ut_check_alarm()</t>
  </si>
  <si>
    <t>Input: 
     + g_time = "235959"
     + g_time_alarm = "235959"
Output:
     + is_time_match: hold the state of functions test</t>
  </si>
  <si>
    <r>
      <rPr>
        <b/>
        <u/>
        <sz val="11"/>
        <color rgb="FF000000"/>
        <rFont val="Arial"/>
      </rPr>
      <t xml:space="preserve">Purpose testing: </t>
    </r>
    <r>
      <rPr>
        <sz val="11"/>
        <color rgb="FF000000"/>
        <rFont val="Arial"/>
      </rPr>
      <t xml:space="preserve">Check alarm calculation 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>Set g_time and g_time_alarm to "235959"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Check is_time_match value: 1: alarm ON, 0: alarm OFF.
</t>
    </r>
  </si>
  <si>
    <t>TC_CLEAR_ERROR_FLASH</t>
  </si>
  <si>
    <t xml:space="preserve">Check clear error action  </t>
  </si>
  <si>
    <t>ut_clear_error_flash()</t>
  </si>
  <si>
    <r>
      <rPr>
        <b/>
        <u/>
        <sz val="11"/>
        <color rgb="FF000000"/>
        <rFont val="Arial"/>
      </rPr>
      <t xml:space="preserve">Purpose testing: </t>
    </r>
    <r>
      <rPr>
        <sz val="11"/>
        <color rgb="FF000000"/>
        <rFont val="Arial"/>
      </rPr>
      <t xml:space="preserve">Check clear error action  
</t>
    </r>
    <r>
      <rPr>
        <b/>
        <sz val="11"/>
        <color rgb="FF000000"/>
        <rFont val="Arial"/>
      </rPr>
      <t xml:space="preserve">Step 1: </t>
    </r>
    <r>
      <rPr>
        <sz val="11"/>
        <color rgb="FF000000"/>
        <rFont val="Arial"/>
        <family val="2"/>
      </rPr>
      <t xml:space="preserve">Run clear_error_flash() 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CheckPoint 01:</t>
    </r>
    <r>
      <rPr>
        <sz val="11"/>
        <color rgb="FF000000"/>
        <rFont val="Arial"/>
      </rPr>
      <t xml:space="preserve"> Return state  PASSED, if all set up SCG functions are running . 
</t>
    </r>
  </si>
  <si>
    <t>TC_WRITE_READ__DATE_AND_TIME_FLASH</t>
  </si>
  <si>
    <t xml:space="preserve">Check write and read actions with flash </t>
  </si>
  <si>
    <t>ut_write_read_with_flash()</t>
  </si>
  <si>
    <t xml:space="preserve">Input: 
     + ut_date = "31122000"
     + ut_time = "235959"
Output:
     + ut_date
     + ut_time </t>
  </si>
  <si>
    <r>
      <rPr>
        <b/>
        <u/>
        <sz val="11"/>
        <color rgb="FF000000"/>
        <rFont val="Arial"/>
      </rPr>
      <t>Purpose testing:</t>
    </r>
    <r>
      <rPr>
        <sz val="11"/>
        <color rgb="FF000000"/>
        <rFont val="Arial"/>
      </rPr>
      <t xml:space="preserve"> Check write and read actions with flash 
</t>
    </r>
    <r>
      <rPr>
        <b/>
        <sz val="11"/>
        <color rgb="FF000000"/>
        <rFont val="Arial"/>
      </rPr>
      <t xml:space="preserve">Step 1:  </t>
    </r>
    <r>
      <rPr>
        <sz val="11"/>
        <color rgb="FF000000"/>
        <rFont val="Arial"/>
        <family val="2"/>
      </rPr>
      <t xml:space="preserve">Set ut_time and ut_date, read time and date in flash save to g_date and write to flash then read back these variables and write the time and date save at initial back to flash. 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 xml:space="preserve">CheckPoint 01: </t>
    </r>
    <r>
      <rPr>
        <sz val="11"/>
        <color rgb="FF000000"/>
        <rFont val="Arial"/>
        <family val="2"/>
      </rPr>
      <t xml:space="preserve">Comapre ut_date and ut_time with the first values. </t>
    </r>
  </si>
  <si>
    <t>UNIT_TEST_PHOTO</t>
  </si>
  <si>
    <t>21/8/2024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</si>
</sst>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</font>
    <font>
      <sz val="11"/>
      <name val="Aptos Narrow"/>
    </font>
    <font>
      <sz val="11"/>
      <color theme="1"/>
      <name val="Arial"/>
    </font>
    <font>
      <b/>
      <sz val="18"/>
      <color theme="1"/>
      <name val="Arial"/>
    </font>
    <font>
      <sz val="11"/>
      <color theme="1"/>
      <name val="Aptos Narrow"/>
    </font>
    <font>
      <b/>
      <sz val="14"/>
      <color theme="1"/>
      <name val="Aptos Narrow"/>
    </font>
    <font>
      <b/>
      <sz val="14"/>
      <color rgb="FF000000"/>
      <name val="Aptos Narrow"/>
    </font>
    <font>
      <sz val="14"/>
      <color rgb="FF000000"/>
      <name val="Arial"/>
    </font>
    <font>
      <sz val="14"/>
      <color rgb="FF000000"/>
      <name val="Aptos Narrow"/>
    </font>
    <font>
      <sz val="14"/>
      <color theme="1"/>
      <name val="Arial"/>
    </font>
    <font>
      <b/>
      <sz val="12"/>
      <color theme="1"/>
      <name val="Arial"/>
    </font>
    <font>
      <b/>
      <u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theme="10"/>
      <name val="Aptos Narrow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8"/>
      <name val="Aptos Narrow"/>
      <scheme val="minor"/>
    </font>
    <font>
      <u/>
      <sz val="36"/>
      <color theme="10"/>
      <name val="Aptos Narrow"/>
      <family val="2"/>
      <scheme val="minor"/>
    </font>
    <font>
      <u/>
      <sz val="48"/>
      <color theme="10"/>
      <name val="Aptos Narrow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A6C9EB"/>
        <bgColor rgb="FFA6C9EB"/>
      </patternFill>
    </fill>
    <fill>
      <patternFill patternType="solid">
        <fgColor rgb="FF00B050"/>
        <bgColor rgb="FF00B050"/>
      </patternFill>
    </fill>
    <fill>
      <patternFill patternType="solid">
        <fgColor rgb="FF71A9E0"/>
        <bgColor rgb="FF71A9E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4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164" fontId="4" fillId="0" borderId="13" xfId="0" quotePrefix="1" applyNumberFormat="1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6" fillId="0" borderId="13" xfId="0" quotePrefix="1" applyFont="1" applyBorder="1" applyAlignment="1">
      <alignment vertical="center" wrapText="1"/>
    </xf>
    <xf numFmtId="14" fontId="6" fillId="0" borderId="13" xfId="0" quotePrefix="1" applyNumberFormat="1" applyFont="1" applyBorder="1" applyAlignment="1">
      <alignment horizontal="left"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/>
    </xf>
    <xf numFmtId="0" fontId="7" fillId="4" borderId="17" xfId="0" applyFont="1" applyFill="1" applyBorder="1" applyAlignment="1">
      <alignment horizontal="left"/>
    </xf>
    <xf numFmtId="0" fontId="6" fillId="0" borderId="13" xfId="0" applyFont="1" applyBorder="1"/>
    <xf numFmtId="0" fontId="4" fillId="0" borderId="13" xfId="0" applyFont="1" applyBorder="1"/>
    <xf numFmtId="0" fontId="4" fillId="0" borderId="13" xfId="0" applyFont="1" applyBorder="1" applyAlignment="1">
      <alignment wrapText="1"/>
    </xf>
    <xf numFmtId="0" fontId="6" fillId="0" borderId="5" xfId="0" applyFont="1" applyBorder="1"/>
    <xf numFmtId="0" fontId="17" fillId="0" borderId="5" xfId="0" applyFont="1" applyBorder="1" applyAlignment="1">
      <alignment vertical="top" wrapText="1"/>
    </xf>
    <xf numFmtId="0" fontId="18" fillId="0" borderId="5" xfId="0" applyFont="1" applyBorder="1"/>
    <xf numFmtId="0" fontId="18" fillId="0" borderId="5" xfId="0" applyFont="1" applyBorder="1" applyAlignment="1">
      <alignment wrapText="1"/>
    </xf>
    <xf numFmtId="0" fontId="17" fillId="0" borderId="13" xfId="0" applyFont="1" applyBorder="1" applyAlignment="1">
      <alignment vertical="top" wrapText="1"/>
    </xf>
    <xf numFmtId="0" fontId="18" fillId="0" borderId="13" xfId="0" applyFont="1" applyBorder="1" applyAlignment="1">
      <alignment wrapText="1"/>
    </xf>
    <xf numFmtId="0" fontId="18" fillId="0" borderId="13" xfId="0" applyFont="1" applyBorder="1"/>
    <xf numFmtId="0" fontId="4" fillId="4" borderId="4" xfId="0" applyFont="1" applyFill="1" applyBorder="1" applyAlignment="1">
      <alignment horizontal="left" vertical="center" wrapText="1"/>
    </xf>
    <xf numFmtId="0" fontId="19" fillId="0" borderId="13" xfId="0" applyFont="1" applyBorder="1"/>
    <xf numFmtId="164" fontId="9" fillId="0" borderId="13" xfId="0" quotePrefix="1" applyNumberFormat="1" applyFont="1" applyBorder="1" applyAlignment="1">
      <alignment vertical="center"/>
    </xf>
    <xf numFmtId="0" fontId="4" fillId="4" borderId="6" xfId="0" applyFont="1" applyFill="1" applyBorder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3" xfId="0" applyFont="1" applyBorder="1"/>
    <xf numFmtId="0" fontId="18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9" xfId="0" applyFont="1" applyBorder="1"/>
    <xf numFmtId="0" fontId="4" fillId="0" borderId="5" xfId="0" quotePrefix="1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5" fillId="0" borderId="5" xfId="0" applyFont="1" applyBorder="1" applyAlignment="1">
      <alignment horizontal="center" vertical="center" wrapText="1"/>
    </xf>
    <xf numFmtId="0" fontId="3" fillId="0" borderId="12" xfId="0" applyFont="1" applyBorder="1"/>
    <xf numFmtId="0" fontId="7" fillId="3" borderId="1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center" vertical="top" wrapText="1"/>
    </xf>
    <xf numFmtId="0" fontId="21" fillId="0" borderId="18" xfId="1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/>
    </xf>
    <xf numFmtId="0" fontId="6" fillId="0" borderId="21" xfId="0" applyFont="1" applyBorder="1"/>
    <xf numFmtId="0" fontId="18" fillId="0" borderId="22" xfId="0" applyFont="1" applyBorder="1"/>
    <xf numFmtId="0" fontId="6" fillId="0" borderId="22" xfId="0" applyFont="1" applyBorder="1"/>
    <xf numFmtId="0" fontId="18" fillId="0" borderId="22" xfId="0" applyFont="1" applyBorder="1" applyAlignment="1">
      <alignment wrapText="1"/>
    </xf>
    <xf numFmtId="0" fontId="17" fillId="0" borderId="22" xfId="0" applyFont="1" applyBorder="1" applyAlignment="1">
      <alignment vertical="top" wrapText="1"/>
    </xf>
    <xf numFmtId="0" fontId="4" fillId="4" borderId="23" xfId="0" applyFont="1" applyFill="1" applyBorder="1" applyAlignment="1">
      <alignment horizontal="left" vertical="center" wrapText="1"/>
    </xf>
    <xf numFmtId="0" fontId="22" fillId="0" borderId="18" xfId="1" applyFont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0" fontId="22" fillId="0" borderId="20" xfId="1" applyFont="1" applyBorder="1" applyAlignment="1">
      <alignment horizontal="center" vertical="center"/>
    </xf>
    <xf numFmtId="0" fontId="23" fillId="0" borderId="13" xfId="0" applyFont="1" applyBorder="1" applyAlignment="1">
      <alignment vertical="center" wrapText="1"/>
    </xf>
    <xf numFmtId="165" fontId="23" fillId="0" borderId="13" xfId="0" applyNumberFormat="1" applyFont="1" applyBorder="1" applyAlignment="1">
      <alignment vertical="center"/>
    </xf>
    <xf numFmtId="0" fontId="23" fillId="0" borderId="13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7F7F7F"/>
          <bgColor rgb="FF7F7F7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MBh10YRCCF7VLUn6zWjfMll49xekG5o9/edit?usp=sharing&amp;ouid=102466753351175126067&amp;rtpof=true&amp;sd=true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p3Hg9UayBkQkH_6-ftP3MNB9wj-th1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1000"/>
  <sheetViews>
    <sheetView tabSelected="1" workbookViewId="0">
      <selection activeCell="G14" sqref="G14"/>
    </sheetView>
  </sheetViews>
  <sheetFormatPr defaultColWidth="12.6328125" defaultRowHeight="15" customHeight="1" x14ac:dyDescent="0.35"/>
  <cols>
    <col min="1" max="2" width="8.6328125" customWidth="1"/>
    <col min="3" max="4" width="11" customWidth="1"/>
    <col min="5" max="5" width="60.453125" customWidth="1"/>
    <col min="6" max="6" width="17" customWidth="1"/>
    <col min="7" max="7" width="29.453125" customWidth="1"/>
    <col min="8" max="26" width="8.6328125" customWidth="1"/>
  </cols>
  <sheetData>
    <row r="1" spans="2:7" ht="14.25" customHeight="1" x14ac:dyDescent="0.35"/>
    <row r="2" spans="2:7" ht="14.25" customHeight="1" x14ac:dyDescent="0.35">
      <c r="B2" s="35" t="s">
        <v>0</v>
      </c>
      <c r="C2" s="32"/>
      <c r="D2" s="33"/>
      <c r="E2" s="1" t="s">
        <v>1</v>
      </c>
      <c r="F2" s="36" t="s">
        <v>2</v>
      </c>
      <c r="G2" s="38"/>
    </row>
    <row r="3" spans="2:7" ht="14.25" customHeight="1" x14ac:dyDescent="0.35">
      <c r="B3" s="39"/>
      <c r="C3" s="40"/>
      <c r="D3" s="41"/>
      <c r="E3" s="48" t="s">
        <v>37</v>
      </c>
      <c r="F3" s="37"/>
      <c r="G3" s="37"/>
    </row>
    <row r="4" spans="2:7" ht="24.75" customHeight="1" x14ac:dyDescent="0.35">
      <c r="B4" s="42"/>
      <c r="C4" s="43"/>
      <c r="D4" s="44"/>
      <c r="E4" s="49"/>
      <c r="F4" s="2" t="s">
        <v>3</v>
      </c>
      <c r="G4" s="3" t="s">
        <v>36</v>
      </c>
    </row>
    <row r="5" spans="2:7" ht="24.75" customHeight="1" x14ac:dyDescent="0.35">
      <c r="B5" s="42"/>
      <c r="C5" s="43"/>
      <c r="D5" s="44"/>
      <c r="E5" s="49"/>
      <c r="F5" s="2" t="s">
        <v>4</v>
      </c>
      <c r="G5" s="4" t="s">
        <v>5</v>
      </c>
    </row>
    <row r="6" spans="2:7" ht="24.75" customHeight="1" x14ac:dyDescent="0.35">
      <c r="B6" s="45"/>
      <c r="C6" s="46"/>
      <c r="D6" s="47"/>
      <c r="E6" s="37"/>
      <c r="F6" s="2" t="s">
        <v>6</v>
      </c>
      <c r="G6" s="4" t="s">
        <v>38</v>
      </c>
    </row>
    <row r="7" spans="2:7" ht="14.25" customHeight="1" x14ac:dyDescent="0.35"/>
    <row r="8" spans="2:7" ht="14.25" customHeight="1" x14ac:dyDescent="0.35">
      <c r="B8" s="2" t="s">
        <v>7</v>
      </c>
      <c r="C8" s="2" t="s">
        <v>8</v>
      </c>
      <c r="D8" s="1" t="s">
        <v>9</v>
      </c>
      <c r="E8" s="31" t="s">
        <v>10</v>
      </c>
      <c r="F8" s="32"/>
      <c r="G8" s="33"/>
    </row>
    <row r="9" spans="2:7" ht="14.25" customHeight="1" x14ac:dyDescent="0.35">
      <c r="B9" s="5" t="s">
        <v>11</v>
      </c>
      <c r="C9" s="6" t="s">
        <v>35</v>
      </c>
      <c r="D9" s="7" t="s">
        <v>39</v>
      </c>
      <c r="E9" s="34" t="s">
        <v>34</v>
      </c>
      <c r="F9" s="32"/>
      <c r="G9" s="33"/>
    </row>
    <row r="10" spans="2:7" ht="14.25" customHeight="1" x14ac:dyDescent="0.35"/>
    <row r="11" spans="2:7" ht="14.25" customHeight="1" x14ac:dyDescent="0.35"/>
    <row r="12" spans="2:7" ht="14.25" customHeight="1" x14ac:dyDescent="0.35"/>
    <row r="13" spans="2:7" ht="14.25" customHeight="1" x14ac:dyDescent="0.35"/>
    <row r="14" spans="2:7" ht="14.25" customHeight="1" x14ac:dyDescent="0.35"/>
    <row r="15" spans="2:7" ht="14.25" customHeight="1" x14ac:dyDescent="0.35"/>
    <row r="16" spans="2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7">
    <mergeCell ref="E8:G8"/>
    <mergeCell ref="E9:G9"/>
    <mergeCell ref="B2:D2"/>
    <mergeCell ref="F2:F3"/>
    <mergeCell ref="G2:G3"/>
    <mergeCell ref="B3:D6"/>
    <mergeCell ref="E3:E6"/>
  </mergeCells>
  <pageMargins left="0.7" right="0.7" top="0.75" bottom="0.75" header="0" footer="0"/>
  <pageSetup scale="4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J995"/>
  <sheetViews>
    <sheetView topLeftCell="A19" zoomScale="67" zoomScaleNormal="70" workbookViewId="0">
      <selection activeCell="G5" sqref="G5"/>
    </sheetView>
  </sheetViews>
  <sheetFormatPr defaultColWidth="12.6328125" defaultRowHeight="15" customHeight="1" x14ac:dyDescent="0.35"/>
  <cols>
    <col min="1" max="1" width="8.6328125" customWidth="1"/>
    <col min="2" max="2" width="57.08984375" customWidth="1"/>
    <col min="3" max="3" width="25" customWidth="1"/>
    <col min="4" max="4" width="34" customWidth="1"/>
    <col min="5" max="5" width="51.7265625" customWidth="1"/>
    <col min="6" max="6" width="44.7265625" customWidth="1"/>
    <col min="7" max="7" width="83.453125" customWidth="1"/>
    <col min="8" max="8" width="27.453125" customWidth="1"/>
    <col min="9" max="9" width="16.90625" customWidth="1"/>
    <col min="10" max="10" width="79.6328125" customWidth="1"/>
    <col min="11" max="26" width="8.6328125" customWidth="1"/>
  </cols>
  <sheetData>
    <row r="1" spans="1:10" ht="26.25" customHeight="1" x14ac:dyDescent="0.35">
      <c r="E1" s="50" t="s">
        <v>12</v>
      </c>
      <c r="F1" s="33"/>
    </row>
    <row r="2" spans="1:10" ht="26.25" customHeight="1" x14ac:dyDescent="0.35">
      <c r="E2" s="8" t="s">
        <v>13</v>
      </c>
      <c r="F2" s="65" t="s">
        <v>40</v>
      </c>
    </row>
    <row r="3" spans="1:10" ht="26.25" customHeight="1" x14ac:dyDescent="0.35">
      <c r="E3" s="8" t="s">
        <v>14</v>
      </c>
      <c r="F3" s="66" t="s">
        <v>86</v>
      </c>
    </row>
    <row r="4" spans="1:10" ht="26.25" customHeight="1" x14ac:dyDescent="0.35">
      <c r="E4" s="8" t="s">
        <v>15</v>
      </c>
      <c r="F4" s="67" t="s">
        <v>11</v>
      </c>
    </row>
    <row r="5" spans="1:10" ht="26.25" customHeight="1" x14ac:dyDescent="0.35">
      <c r="E5" s="11" t="s">
        <v>16</v>
      </c>
      <c r="F5" s="12">
        <f>COUNT(A:A)</f>
        <v>4</v>
      </c>
    </row>
    <row r="6" spans="1:10" ht="26.25" customHeight="1" x14ac:dyDescent="0.35">
      <c r="E6" s="11" t="s">
        <v>17</v>
      </c>
      <c r="F6" s="13">
        <v>4</v>
      </c>
    </row>
    <row r="7" spans="1:10" ht="26.25" customHeight="1" x14ac:dyDescent="0.35">
      <c r="E7" s="11" t="s">
        <v>18</v>
      </c>
      <c r="F7" s="13">
        <v>0</v>
      </c>
    </row>
    <row r="8" spans="1:10" ht="38.25" customHeight="1" x14ac:dyDescent="0.35">
      <c r="E8" s="11" t="s">
        <v>19</v>
      </c>
      <c r="F8" s="14">
        <v>0</v>
      </c>
    </row>
    <row r="9" spans="1:10" ht="26.25" customHeight="1" x14ac:dyDescent="0.45">
      <c r="E9" s="11" t="s">
        <v>20</v>
      </c>
      <c r="F9" s="15" t="str">
        <f>IF(F7&gt;0,"FAILED","PASSED")</f>
        <v>PASSED</v>
      </c>
    </row>
    <row r="11" spans="1:10" ht="33" customHeight="1" x14ac:dyDescent="0.35">
      <c r="A11" s="51" t="s">
        <v>21</v>
      </c>
      <c r="B11" s="51" t="s">
        <v>22</v>
      </c>
      <c r="C11" s="51" t="s">
        <v>23</v>
      </c>
      <c r="D11" s="51" t="s">
        <v>24</v>
      </c>
      <c r="E11" s="51" t="s">
        <v>25</v>
      </c>
      <c r="F11" s="51" t="s">
        <v>26</v>
      </c>
      <c r="G11" s="51" t="s">
        <v>27</v>
      </c>
      <c r="H11" s="51" t="s">
        <v>28</v>
      </c>
      <c r="I11" s="51" t="s">
        <v>29</v>
      </c>
      <c r="J11" s="51" t="s">
        <v>30</v>
      </c>
    </row>
    <row r="12" spans="1:10" ht="33" customHeight="1" x14ac:dyDescent="0.35">
      <c r="A12" s="37"/>
      <c r="B12" s="37"/>
      <c r="C12" s="37"/>
      <c r="D12" s="37"/>
      <c r="E12" s="37"/>
      <c r="F12" s="37"/>
      <c r="G12" s="37"/>
      <c r="H12" s="37"/>
      <c r="I12" s="37"/>
      <c r="J12" s="49"/>
    </row>
    <row r="13" spans="1:10" ht="87" customHeight="1" x14ac:dyDescent="0.35">
      <c r="A13" s="19">
        <v>1</v>
      </c>
      <c r="B13" s="21" t="s">
        <v>66</v>
      </c>
      <c r="C13" s="19" t="s">
        <v>31</v>
      </c>
      <c r="D13" s="30" t="s">
        <v>67</v>
      </c>
      <c r="E13" s="21" t="s">
        <v>72</v>
      </c>
      <c r="F13" s="22" t="s">
        <v>68</v>
      </c>
      <c r="G13" s="20" t="s">
        <v>69</v>
      </c>
      <c r="H13" s="21" t="s">
        <v>64</v>
      </c>
      <c r="I13" s="29" t="s">
        <v>32</v>
      </c>
      <c r="J13" s="62" t="s">
        <v>85</v>
      </c>
    </row>
    <row r="14" spans="1:10" ht="83" customHeight="1" x14ac:dyDescent="0.35">
      <c r="A14" s="19">
        <f>A13+1</f>
        <v>2</v>
      </c>
      <c r="B14" s="21" t="s">
        <v>70</v>
      </c>
      <c r="C14" s="19" t="s">
        <v>31</v>
      </c>
      <c r="D14" s="21" t="s">
        <v>71</v>
      </c>
      <c r="E14" s="21" t="s">
        <v>73</v>
      </c>
      <c r="F14" s="22" t="s">
        <v>74</v>
      </c>
      <c r="G14" s="20" t="s">
        <v>75</v>
      </c>
      <c r="H14" s="21" t="s">
        <v>64</v>
      </c>
      <c r="I14" s="29" t="s">
        <v>32</v>
      </c>
      <c r="J14" s="63"/>
    </row>
    <row r="15" spans="1:10" ht="67.5" customHeight="1" x14ac:dyDescent="0.35">
      <c r="A15" s="19">
        <f>A14+1</f>
        <v>3</v>
      </c>
      <c r="B15" s="21" t="s">
        <v>76</v>
      </c>
      <c r="C15" s="19" t="s">
        <v>31</v>
      </c>
      <c r="D15" s="21" t="s">
        <v>77</v>
      </c>
      <c r="E15" s="21" t="s">
        <v>78</v>
      </c>
      <c r="F15" s="22" t="s">
        <v>65</v>
      </c>
      <c r="G15" s="20" t="s">
        <v>79</v>
      </c>
      <c r="H15" s="21" t="s">
        <v>64</v>
      </c>
      <c r="I15" s="55" t="s">
        <v>32</v>
      </c>
      <c r="J15" s="63"/>
    </row>
    <row r="16" spans="1:10" ht="90" customHeight="1" x14ac:dyDescent="0.35">
      <c r="A16" s="56">
        <f t="shared" ref="A16" si="0">A15+1</f>
        <v>4</v>
      </c>
      <c r="B16" s="57" t="s">
        <v>80</v>
      </c>
      <c r="C16" s="58" t="s">
        <v>31</v>
      </c>
      <c r="D16" s="59" t="s">
        <v>81</v>
      </c>
      <c r="E16" s="57" t="s">
        <v>82</v>
      </c>
      <c r="F16" s="59" t="s">
        <v>83</v>
      </c>
      <c r="G16" s="60" t="s">
        <v>84</v>
      </c>
      <c r="H16" s="57" t="s">
        <v>64</v>
      </c>
      <c r="I16" s="61" t="s">
        <v>32</v>
      </c>
      <c r="J16" s="64"/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mergeCells count="12">
    <mergeCell ref="J13:J16"/>
    <mergeCell ref="E1:F1"/>
    <mergeCell ref="F11:F12"/>
    <mergeCell ref="A11:A12"/>
    <mergeCell ref="B11:B12"/>
    <mergeCell ref="C11:C12"/>
    <mergeCell ref="D11:D12"/>
    <mergeCell ref="E11:E12"/>
    <mergeCell ref="G11:G12"/>
    <mergeCell ref="H11:H12"/>
    <mergeCell ref="I11:I12"/>
    <mergeCell ref="J11:J12"/>
  </mergeCells>
  <conditionalFormatting sqref="A11:J11">
    <cfRule type="expression" dxfId="1" priority="1" stopIfTrue="1">
      <formula>ISBLANK($A11)</formula>
    </cfRule>
  </conditionalFormatting>
  <hyperlinks>
    <hyperlink ref="J13:J16" r:id="rId1" display="UNIT_TEST_PHOTO" xr:uid="{0D454B61-33BF-424C-B44D-FF9AF27F49EB}"/>
  </hyperlinks>
  <pageMargins left="0.7" right="0.7" top="0.75" bottom="0.75" header="0" footer="0"/>
  <pageSetup scale="32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J999"/>
  <sheetViews>
    <sheetView zoomScale="67" workbookViewId="0">
      <selection activeCell="F21" sqref="F21"/>
    </sheetView>
  </sheetViews>
  <sheetFormatPr defaultColWidth="12.6328125" defaultRowHeight="15" customHeight="1" x14ac:dyDescent="0.35"/>
  <cols>
    <col min="1" max="1" width="8.6328125" customWidth="1"/>
    <col min="2" max="2" width="55.90625" customWidth="1"/>
    <col min="3" max="3" width="25" customWidth="1"/>
    <col min="4" max="4" width="34" customWidth="1"/>
    <col min="5" max="5" width="31.90625" customWidth="1"/>
    <col min="6" max="6" width="44.7265625" customWidth="1"/>
    <col min="7" max="7" width="83.453125" customWidth="1"/>
    <col min="8" max="8" width="27.453125" customWidth="1"/>
    <col min="9" max="9" width="16.90625" customWidth="1"/>
    <col min="10" max="10" width="41.7265625" customWidth="1"/>
    <col min="11" max="26" width="8.6328125" customWidth="1"/>
  </cols>
  <sheetData>
    <row r="1" spans="1:10" ht="26.25" customHeight="1" x14ac:dyDescent="0.35">
      <c r="E1" s="50" t="s">
        <v>12</v>
      </c>
      <c r="F1" s="33"/>
    </row>
    <row r="2" spans="1:10" ht="26.25" customHeight="1" x14ac:dyDescent="0.35">
      <c r="E2" s="8" t="s">
        <v>13</v>
      </c>
      <c r="F2" s="9" t="s">
        <v>40</v>
      </c>
    </row>
    <row r="3" spans="1:10" ht="26.25" customHeight="1" x14ac:dyDescent="0.35">
      <c r="E3" s="8" t="s">
        <v>14</v>
      </c>
      <c r="F3" s="28" t="s">
        <v>41</v>
      </c>
    </row>
    <row r="4" spans="1:10" ht="26.25" customHeight="1" x14ac:dyDescent="0.35">
      <c r="E4" s="8" t="s">
        <v>15</v>
      </c>
      <c r="F4" s="10" t="s">
        <v>11</v>
      </c>
    </row>
    <row r="5" spans="1:10" ht="26.25" customHeight="1" x14ac:dyDescent="0.35">
      <c r="E5" s="11" t="s">
        <v>16</v>
      </c>
      <c r="F5" s="12">
        <f>COUNT(A:A)</f>
        <v>5</v>
      </c>
    </row>
    <row r="6" spans="1:10" ht="26.25" customHeight="1" x14ac:dyDescent="0.35">
      <c r="E6" s="11" t="s">
        <v>17</v>
      </c>
      <c r="F6" s="13">
        <v>5</v>
      </c>
    </row>
    <row r="7" spans="1:10" ht="26.25" customHeight="1" x14ac:dyDescent="0.35">
      <c r="E7" s="11" t="s">
        <v>18</v>
      </c>
      <c r="F7" s="13">
        <v>0</v>
      </c>
    </row>
    <row r="8" spans="1:10" ht="38.25" customHeight="1" x14ac:dyDescent="0.35">
      <c r="E8" s="11" t="s">
        <v>19</v>
      </c>
      <c r="F8" s="14">
        <v>0</v>
      </c>
    </row>
    <row r="9" spans="1:10" ht="26.25" customHeight="1" x14ac:dyDescent="0.45">
      <c r="E9" s="11" t="s">
        <v>20</v>
      </c>
      <c r="F9" s="15" t="str">
        <f>IF(F7&gt;0,"FAILED","PASSED")</f>
        <v>PASSED</v>
      </c>
    </row>
    <row r="11" spans="1:10" ht="33" customHeight="1" x14ac:dyDescent="0.35">
      <c r="A11" s="51" t="s">
        <v>21</v>
      </c>
      <c r="B11" s="51" t="s">
        <v>22</v>
      </c>
      <c r="C11" s="51" t="s">
        <v>23</v>
      </c>
      <c r="D11" s="51" t="s">
        <v>24</v>
      </c>
      <c r="E11" s="51" t="s">
        <v>25</v>
      </c>
      <c r="F11" s="51" t="s">
        <v>26</v>
      </c>
      <c r="G11" s="51" t="s">
        <v>27</v>
      </c>
      <c r="H11" s="51" t="s">
        <v>28</v>
      </c>
      <c r="I11" s="51" t="s">
        <v>29</v>
      </c>
      <c r="J11" s="51" t="s">
        <v>30</v>
      </c>
    </row>
    <row r="12" spans="1:10" ht="33" customHeight="1" x14ac:dyDescent="0.35">
      <c r="A12" s="37"/>
      <c r="B12" s="37"/>
      <c r="C12" s="37"/>
      <c r="D12" s="37"/>
      <c r="E12" s="37"/>
      <c r="F12" s="37"/>
      <c r="G12" s="37"/>
      <c r="H12" s="37"/>
      <c r="I12" s="37"/>
      <c r="J12" s="49"/>
    </row>
    <row r="13" spans="1:10" ht="104" customHeight="1" x14ac:dyDescent="0.35">
      <c r="A13" s="16">
        <v>1</v>
      </c>
      <c r="B13" s="25" t="s">
        <v>42</v>
      </c>
      <c r="C13" s="16" t="s">
        <v>31</v>
      </c>
      <c r="D13" s="18" t="s">
        <v>47</v>
      </c>
      <c r="E13" s="17" t="s">
        <v>63</v>
      </c>
      <c r="F13" s="24" t="s">
        <v>53</v>
      </c>
      <c r="G13" s="23" t="s">
        <v>54</v>
      </c>
      <c r="H13" s="25" t="s">
        <v>52</v>
      </c>
      <c r="I13" s="26" t="s">
        <v>32</v>
      </c>
      <c r="J13" s="52" t="s">
        <v>62</v>
      </c>
    </row>
    <row r="14" spans="1:10" ht="100" customHeight="1" x14ac:dyDescent="0.35">
      <c r="A14" s="16">
        <f t="shared" ref="A14:A15" si="0">A13+1</f>
        <v>2</v>
      </c>
      <c r="B14" s="25" t="s">
        <v>43</v>
      </c>
      <c r="C14" s="27" t="s">
        <v>31</v>
      </c>
      <c r="D14" s="24" t="s">
        <v>48</v>
      </c>
      <c r="E14" s="17" t="s">
        <v>63</v>
      </c>
      <c r="F14" s="24" t="s">
        <v>55</v>
      </c>
      <c r="G14" s="23" t="s">
        <v>56</v>
      </c>
      <c r="H14" s="25" t="s">
        <v>52</v>
      </c>
      <c r="I14" s="26" t="s">
        <v>33</v>
      </c>
      <c r="J14" s="53"/>
    </row>
    <row r="15" spans="1:10" ht="113" customHeight="1" x14ac:dyDescent="0.35">
      <c r="A15" s="16">
        <f t="shared" si="0"/>
        <v>3</v>
      </c>
      <c r="B15" s="25" t="s">
        <v>44</v>
      </c>
      <c r="C15" s="16" t="s">
        <v>31</v>
      </c>
      <c r="D15" s="24" t="s">
        <v>49</v>
      </c>
      <c r="E15" s="17" t="s">
        <v>63</v>
      </c>
      <c r="F15" s="24" t="s">
        <v>57</v>
      </c>
      <c r="G15" s="23" t="s">
        <v>58</v>
      </c>
      <c r="H15" s="25" t="s">
        <v>52</v>
      </c>
      <c r="I15" s="26" t="s">
        <v>32</v>
      </c>
      <c r="J15" s="53"/>
    </row>
    <row r="16" spans="1:10" ht="112" x14ac:dyDescent="0.35">
      <c r="A16" s="17">
        <v>4</v>
      </c>
      <c r="B16" s="25" t="s">
        <v>45</v>
      </c>
      <c r="C16" s="16" t="s">
        <v>31</v>
      </c>
      <c r="D16" s="24" t="s">
        <v>50</v>
      </c>
      <c r="E16" s="17" t="s">
        <v>63</v>
      </c>
      <c r="F16" s="24" t="s">
        <v>53</v>
      </c>
      <c r="G16" s="23" t="s">
        <v>60</v>
      </c>
      <c r="H16" s="25" t="s">
        <v>52</v>
      </c>
      <c r="I16" s="26" t="s">
        <v>32</v>
      </c>
      <c r="J16" s="53"/>
    </row>
    <row r="17" spans="1:10" ht="115" customHeight="1" x14ac:dyDescent="0.35">
      <c r="A17" s="17">
        <v>5</v>
      </c>
      <c r="B17" s="25" t="s">
        <v>46</v>
      </c>
      <c r="C17" s="16" t="s">
        <v>31</v>
      </c>
      <c r="D17" s="24" t="s">
        <v>51</v>
      </c>
      <c r="E17" s="17" t="s">
        <v>63</v>
      </c>
      <c r="F17" s="24" t="s">
        <v>59</v>
      </c>
      <c r="G17" s="23" t="s">
        <v>61</v>
      </c>
      <c r="H17" s="25" t="s">
        <v>52</v>
      </c>
      <c r="I17" s="26" t="s">
        <v>32</v>
      </c>
      <c r="J17" s="54"/>
    </row>
    <row r="20" spans="1:10" ht="15.75" customHeight="1" x14ac:dyDescent="0.35"/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2">
    <mergeCell ref="E1:F1"/>
    <mergeCell ref="F11:F12"/>
    <mergeCell ref="A11:A12"/>
    <mergeCell ref="B11:B12"/>
    <mergeCell ref="C11:C12"/>
    <mergeCell ref="D11:D12"/>
    <mergeCell ref="E11:E12"/>
    <mergeCell ref="J13:J17"/>
    <mergeCell ref="G11:G12"/>
    <mergeCell ref="H11:H12"/>
    <mergeCell ref="I11:I12"/>
    <mergeCell ref="J11:J12"/>
  </mergeCells>
  <phoneticPr fontId="20" type="noConversion"/>
  <conditionalFormatting sqref="A11:J11">
    <cfRule type="expression" dxfId="0" priority="1" stopIfTrue="1">
      <formula>ISBLANK($A11)</formula>
    </cfRule>
  </conditionalFormatting>
  <hyperlinks>
    <hyperlink ref="J13:J17" r:id="rId1" display="VID_IT_TEST" xr:uid="{2150847B-AD86-4B69-8137-E4F15E0F86CF}"/>
  </hyperlinks>
  <pageMargins left="0.7" right="0.7" top="0.75" bottom="0.75" header="0" footer="0"/>
  <pageSetup scale="3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Report UT</vt:lpstr>
      <vt:lpstr>Report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Bui</dc:creator>
  <cp:lastModifiedBy>nguyên ánh trần</cp:lastModifiedBy>
  <dcterms:created xsi:type="dcterms:W3CDTF">2024-02-20T06:23:22Z</dcterms:created>
  <dcterms:modified xsi:type="dcterms:W3CDTF">2024-08-21T12:33:52Z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0x010100FF88C439D7CCC241AC1A218451BB2F92</vt:lpwstr>
  </property>
  <property fmtid="{D5CDD505-2E9C-101B-9397-08002B2CF9AE}" pid="3" name="MediaServiceImageTags">
    <vt:lpwstr/>
  </property>
</Properties>
</file>