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3314CB37-2B1F-4435-A3E1-95801661B7C8}" xr6:coauthVersionLast="47" xr6:coauthVersionMax="47" xr10:uidLastSave="{00000000-0000-0000-0000-000000000000}"/>
  <bookViews>
    <workbookView xWindow="-98" yWindow="-98" windowWidth="21795" windowHeight="13695" activeTab="1" xr2:uid="{AC065B3D-B776-4430-A8F1-A14643E199A0}"/>
  </bookViews>
  <sheets>
    <sheet name="Inventory &amp; Growth" sheetId="1" r:id="rId1"/>
    <sheet name="Construction steel consum" sheetId="5" r:id="rId2"/>
    <sheet name="Long term loan" sheetId="2" r:id="rId3"/>
    <sheet name="Quarterly margin HPG" sheetId="7" r:id="rId4"/>
    <sheet name="Consteel market share" sheetId="6" r:id="rId5"/>
    <sheet name="(Appen) Deposit rate" sheetId="3" r:id="rId6"/>
    <sheet name="(Appen) Credit growth" sheetId="4" r:id="rId7"/>
    <sheet name="(Appen) Pref rate" sheetId="8" r:id="rId8"/>
    <sheet name="(Appen) Policies" sheetId="9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<sst xmlns="http://schemas.openxmlformats.org/spreadsheetml/2006/main" count="97" uniqueCount="92">
  <si>
    <t>Inventory of apartments - apartments, individual houses - land (Unit: Apartment)</t>
  </si>
  <si>
    <t>Construction industry GDP growth at comparative prices (%)</t>
  </si>
  <si>
    <t>Average medium and long-term loan interest rates of commercial banks, 2012-2024</t>
  </si>
  <si>
    <t>Average medium and long-term loan interest rate</t>
  </si>
  <si>
    <t>Average 12-month deposit rate of commercial banks, 2012-2024</t>
  </si>
  <si>
    <t>2024F</t>
  </si>
  <si>
    <t>Domestic Construction steel consumption in million tons, 2012-2024</t>
  </si>
  <si>
    <t>Consumption (Million Tons)</t>
  </si>
  <si>
    <t>Top 3 construction steel producers with highest market share in Vietnam</t>
  </si>
  <si>
    <t>HPG</t>
  </si>
  <si>
    <t>VNSteel</t>
  </si>
  <si>
    <t>POM</t>
  </si>
  <si>
    <t>Q1/2015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</si>
  <si>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</si>
  <si>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</si>
  <si>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</si>
  <si>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</si>
  <si>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</si>
  <si>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</si>
  <si>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</si>
  <si>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</si>
  <si>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</si>
  <si>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</si>
  <si>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</si>
  <si>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</si>
  <si>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</si>
  <si>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</si>
  <si>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</si>
  <si>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</si>
  <si>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</si>
  <si>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</si>
  <si>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</si>
  <si>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</si>
  <si>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</si>
  <si>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</si>
  <si>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</si>
  <si>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</si>
  <si>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</si>
  <si>
    <t>Q3/2021</t>
  </si>
  <si>
    <t>Q4/2021</t>
  </si>
  <si>
    <t>Q1/2022</t>
  </si>
  <si>
    <t>Q2/2022</t>
  </si>
  <si>
    <t>Q3/2022</t>
  </si>
  <si>
    <t>Q4/2022</t>
  </si>
  <si>
    <t>Q1/2023</t>
  </si>
  <si>
    <t>Q2/2023</t>
  </si>
  <si>
    <t>Q3/2023</t>
  </si>
  <si>
    <t>Q4/2023</t>
  </si>
  <si>
    <t>Q1/2024</t>
  </si>
  <si>
    <t>Quarterly Gross Profit Margin</t>
  </si>
  <si>
    <t>Quarterly Gross Profit Margin of HPG, 2015-2024</t>
  </si>
  <si>
    <t>Vietnam Credit growth,2009-2024F</t>
  </si>
  <si>
    <t>Preferential interest rates for home loans from 4 major commercial banks</t>
  </si>
  <si>
    <t>Bank</t>
  </si>
  <si>
    <t>t7/2024</t>
  </si>
  <si>
    <t>BIDV</t>
  </si>
  <si>
    <t>7.8</t>
  </si>
  <si>
    <t>Vietinbank</t>
  </si>
  <si>
    <t>8.2</t>
  </si>
  <si>
    <t>Vietcombank</t>
  </si>
  <si>
    <t>9.5</t>
  </si>
  <si>
    <t>Agribank</t>
  </si>
  <si>
    <t>Legal Document</t>
  </si>
  <si>
    <t>No.</t>
  </si>
  <si>
    <t>Legal framework</t>
  </si>
  <si>
    <t>Land Law 2024</t>
  </si>
  <si>
    <t>Housing Law 2023</t>
  </si>
  <si>
    <t>Real Estate Business Law 2023</t>
  </si>
  <si>
    <t>Lowering interest rate</t>
  </si>
  <si>
    <t>6385/NHNN-CSTT</t>
  </si>
  <si>
    <t>4462/NHNN-CS</t>
  </si>
  <si>
    <t>Bond principle payment</t>
  </si>
  <si>
    <t>08/2023/ND-CP</t>
  </si>
  <si>
    <t>31/2023/NQ-CP</t>
  </si>
  <si>
    <t>33/2023/NQ-CP</t>
  </si>
  <si>
    <t>313/2023/QD-NHNN</t>
  </si>
  <si>
    <t>574/2023/QD-NHNN</t>
  </si>
  <si>
    <t>Lower the rediscount interest rate from 4.5% to 3.5%</t>
  </si>
  <si>
    <t>Lower refinancing interest rate from 6% to 5.5%</t>
  </si>
  <si>
    <t>Some solutions to solve and promote the real estate market to develop safely and healthily strong and sustainable</t>
  </si>
  <si>
    <t>The Government assigned ministries, branches and localities to focus on the task of solving difficulties
difficulties and obstacles in credit, corporate bond and real estate markets</t>
  </si>
  <si>
    <t>Allow bond issuers to extend payment term to 2 years and allow issuers to negotiate with buyer on principal payment method.</t>
  </si>
  <si>
    <t>The State Bank requires credit institutions to achieve the target of reducing lending interest rates by 1,5-2%/year.</t>
  </si>
  <si>
    <t>The State Bank requires credit institutions to achieve the target of further reducing lending interest rates by 1-2%/year.</t>
  </si>
  <si>
    <t>Policy exlanation</t>
  </si>
  <si>
    <t>Description</t>
  </si>
  <si>
    <t>Reduce the types of housing formed in the future that are put into business.
Adjust the payment amount before renting and purchasing a house formed in the future.
Individuals doing small-scale real estate business do not have to establish a company.
Real estate brokers are required to have a practicing certificate.
Regulates contract types and contents in real estate transactions.</t>
  </si>
  <si>
    <t>Credit growth</t>
  </si>
  <si>
    <t>Policy exlanation (continued)</t>
  </si>
  <si>
    <t>Average 12 month deposit rate</t>
  </si>
  <si>
    <r>
      <t xml:space="preserve">Provides an extra method of calculating estate price. 
Requires complete resettlement arrangements before ladn recovery.
</t>
    </r>
    <r>
      <rPr>
        <b/>
        <sz val="11"/>
        <color theme="1"/>
        <rFont val="Calibri"/>
        <family val="2"/>
        <scheme val="minor"/>
      </rPr>
      <t>Allows for merging and splitting plots more easily.</t>
    </r>
  </si>
  <si>
    <r>
      <rPr>
        <b/>
        <sz val="11"/>
        <color theme="1"/>
        <rFont val="Calibri"/>
        <family val="2"/>
        <scheme val="minor"/>
      </rPr>
      <t>Issue "pink book" for mini apartments.</t>
    </r>
    <r>
      <rPr>
        <sz val="11"/>
        <color theme="1"/>
        <rFont val="Calibri"/>
        <family val="2"/>
        <charset val="163"/>
        <scheme val="minor"/>
      </rPr>
      <t xml:space="preserve">
Provide more preferential policies for </t>
    </r>
    <r>
      <rPr>
        <b/>
        <sz val="11"/>
        <color theme="1"/>
        <rFont val="Calibri"/>
        <family val="2"/>
        <scheme val="minor"/>
      </rPr>
      <t>social housing</t>
    </r>
    <r>
      <rPr>
        <sz val="11"/>
        <color theme="1"/>
        <rFont val="Calibri"/>
        <family val="2"/>
        <charset val="163"/>
        <scheme val="minor"/>
      </rPr>
      <t xml:space="preserve"> investors.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</si>
</sst>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40C2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rgb="FF545758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10" fontId="1" fillId="0" borderId="1" xfId="0" applyNumberFormat="1" applyFont="1" applyBorder="1" applyAlignment="1">
      <alignment horizontal="right" wrapText="1"/>
    </xf>
    <xf numFmtId="9" fontId="1" fillId="0" borderId="1" xfId="0" applyNumberFormat="1" applyFont="1" applyBorder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8" fillId="0" borderId="0" xfId="0" applyFont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4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medium and long-term loan interest rates of commercial banks, 2012-2024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'Long term loan'!$A$3</c:f>
              <c:strCache>
                <c:ptCount val="1"/>
                <c:pt idx="0">
                  <c:v>Average medium and long-term loan interest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'Long term loan'!$B$2:$N$2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'Long term loan'!$B$3:$N$3</c:f>
              <c:numCache>
                <c:formatCode>0%</c:formatCode>
                <c:ptCount val="13"/>
                <c:pt idx="0" formatCode="0.00%">
                  <c:v>0.19</c:v>
                </c:pt>
                <c:pt idx="1">
                  <c:v>0.16</c:v>
                </c:pt>
                <c:pt idx="2" formatCode="0.00%">
                  <c:v>0.12</c:v>
                </c:pt>
                <c:pt idx="3" formatCode="0.00%">
                  <c:v>0.1</c:v>
                </c:pt>
                <c:pt idx="4">
                  <c:v>0.11</c:v>
                </c:pt>
                <c:pt idx="5" formatCode="0.00%">
                  <c:v>0.08</c:v>
                </c:pt>
                <c:pt idx="6" formatCode="0.00%">
                  <c:v>7.0000000000000007E-2</c:v>
                </c:pt>
                <c:pt idx="7" formatCode="0.00%">
                  <c:v>0.11</c:v>
                </c:pt>
                <c:pt idx="8" formatCode="0.00%">
                  <c:v>0.09</c:v>
                </c:pt>
                <c:pt idx="9" formatCode="0.00%">
                  <c:v>0.06</c:v>
                </c:pt>
                <c:pt idx="10" formatCode="0.00%">
                  <c:v>0.13</c:v>
                </c:pt>
                <c:pt idx="11">
                  <c:v>0.09</c:v>
                </c:pt>
                <c:pt idx="12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7-4877-8AC0-57080DDA3406}"/>
            </c:ext>
          </c:extLst>
        </c:ser>
        <c:ser>
          <c:idx val="1"/>
          <c:order val="1"/>
          <c:tx>
            <c:strRef>
              <c:f>'Long term loan'!$A$4</c:f>
              <c:strCache>
                <c:ptCount val="1"/>
                <c:pt idx="0">
                  <c:v>Average 12 month deposit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'Long term loan'!$B$2:$N$2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'Long term loan'!$B$4:$N$4</c:f>
              <c:numCache>
                <c:formatCode>0.00%</c:formatCode>
                <c:ptCount val="13"/>
                <c:pt idx="0">
                  <c:v>0.11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7.0000000000000007E-2</c:v>
                </c:pt>
                <c:pt idx="8">
                  <c:v>6.5000000000000002E-2</c:v>
                </c:pt>
                <c:pt idx="9">
                  <c:v>6.5000000000000002E-2</c:v>
                </c:pt>
                <c:pt idx="10">
                  <c:v>7.4999999999999997E-2</c:v>
                </c:pt>
                <c:pt idx="11">
                  <c:v>0.06</c:v>
                </c:pt>
                <c:pt idx="12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7-4877-8AC0-57080DDA3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117791"/>
        <c:axId val="597119455"/>
      </c:lineChart>
      <c:catAx>
        <c:axId val="59711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19455"/>
        <c:crosses val="autoZero"/>
        <c:auto val="1"/>
        <c:lblAlgn val="ctr"/>
        <c:lblOffset val="100"/>
        <c:noMultiLvlLbl val="0"/>
      </c:catAx>
      <c:valAx>
        <c:axId val="59711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1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12-month deposit rate of commercial banks, 2012-2024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'(Appen) Deposit rate'!$A$3</c:f>
              <c:strCache>
                <c:ptCount val="1"/>
                <c:pt idx="0">
                  <c:v>Average 12 month deposit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'(Appen) Deposit rate'!$B$2:$N$2</c:f>
              <c:numCache>
                <c:formatCode>General</c:formatCode>
                <c:ptCount val="13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  <c:pt idx="12">
                  <c:v>2024</c:v>
                </c:pt>
              </c:numCache>
            </c:numRef>
          </c:cat>
          <c:val>
            <c:numRef>
              <c:f>'(Appen) Deposit rate'!$B$3:$N$3</c:f>
              <c:numCache>
                <c:formatCode>0.00%</c:formatCode>
                <c:ptCount val="13"/>
                <c:pt idx="0">
                  <c:v>0.11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6.5000000000000002E-2</c:v>
                </c:pt>
                <c:pt idx="4">
                  <c:v>6.5000000000000002E-2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7.0000000000000007E-2</c:v>
                </c:pt>
                <c:pt idx="8">
                  <c:v>6.5000000000000002E-2</c:v>
                </c:pt>
                <c:pt idx="9">
                  <c:v>6.5000000000000002E-2</c:v>
                </c:pt>
                <c:pt idx="10">
                  <c:v>7.4999999999999997E-2</c:v>
                </c:pt>
                <c:pt idx="11">
                  <c:v>0.06</c:v>
                </c:pt>
                <c:pt idx="12">
                  <c:v>5.5E-2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7-4E35-87BF-0DCE2E6FE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565871"/>
        <c:axId val="478563375"/>
      </c:lineChart>
      <c:catAx>
        <c:axId val="47856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63375"/>
        <c:crosses val="autoZero"/>
        <c:auto val="1"/>
        <c:lblAlgn val="ctr"/>
        <c:lblOffset val="100"/>
        <c:noMultiLvlLbl val="0"/>
      </c:catAx>
      <c:valAx>
        <c:axId val="4785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6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Vietnam Credit growth,2009-2024F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'(Appen) Credit growth'!$A$3</c:f>
              <c:strCache>
                <c:ptCount val="1"/>
                <c:pt idx="0">
                  <c:v>Credit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'(Appen) Credit growth'!$B$2:$Q$2</c:f>
              <c:strCache>
                <c:ptCount val="16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2024F</c:v>
                </c:pt>
              </c:strCache>
            </c:strRef>
          </c:cat>
          <c:val>
            <c:numRef>
              <c:f>'(Appen) Credit growth'!$B$3:$Q$3</c:f>
              <c:numCache>
                <c:formatCode>0%</c:formatCode>
                <c:ptCount val="16"/>
                <c:pt idx="0" formatCode="0.00%">
                  <c:v>0.27650000000000002</c:v>
                </c:pt>
                <c:pt idx="1">
                  <c:v>0.18</c:v>
                </c:pt>
                <c:pt idx="2" formatCode="0.00%">
                  <c:v>0.109</c:v>
                </c:pt>
                <c:pt idx="3" formatCode="0.00%">
                  <c:v>8.9099999999999999E-2</c:v>
                </c:pt>
                <c:pt idx="4" formatCode="0.00%">
                  <c:v>0.12509999999999999</c:v>
                </c:pt>
                <c:pt idx="5" formatCode="0.00%">
                  <c:v>0.1416</c:v>
                </c:pt>
                <c:pt idx="6" formatCode="0.00%">
                  <c:v>0.17169999999999999</c:v>
                </c:pt>
                <c:pt idx="7" formatCode="0.00%">
                  <c:v>0.18709999999999999</c:v>
                </c:pt>
                <c:pt idx="8" formatCode="0.00%">
                  <c:v>0.1817</c:v>
                </c:pt>
                <c:pt idx="9">
                  <c:v>0.14000000000000001</c:v>
                </c:pt>
                <c:pt idx="10" formatCode="0.00%">
                  <c:v>0.13700000000000001</c:v>
                </c:pt>
                <c:pt idx="11" formatCode="0.00%">
                  <c:v>0.121</c:v>
                </c:pt>
                <c:pt idx="12" formatCode="0.00%">
                  <c:v>0.13600000000000001</c:v>
                </c:pt>
                <c:pt idx="13" formatCode="0.00%">
                  <c:v>0.14199999999999999</c:v>
                </c:pt>
                <c:pt idx="14" formatCode="0.00%">
                  <c:v>0.13800000000000001</c:v>
                </c:pt>
                <c:pt idx="15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F-4A24-A1AF-2163E8C2D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531951"/>
        <c:axId val="276533199"/>
      </c:lineChart>
      <c:catAx>
        <c:axId val="27653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33199"/>
        <c:crosses val="autoZero"/>
        <c:auto val="1"/>
        <c:lblAlgn val="ctr"/>
        <c:lblOffset val="100"/>
        <c:noMultiLvlLbl val="0"/>
      </c:catAx>
      <c:valAx>
        <c:axId val="27653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531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Preferential interest rates for home loans from 4 major commercial banks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'(Appen) Pref rate'!$A$3</c:f>
              <c:strCache>
                <c:ptCount val="1"/>
                <c:pt idx="0">
                  <c:v>BIDV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'(Appen) Pref rate'!$B$2:$E$2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t7/2024</c:v>
                </c:pt>
              </c:strCache>
            </c:strRef>
          </c:cat>
          <c:val>
            <c:numRef>
              <c:f>'(Appen) Pref rate'!$B$3:$E$3</c:f>
              <c:numCache>
                <c:formatCode>General</c:formatCode>
                <c:ptCount val="4"/>
                <c:pt idx="0">
                  <c:v>7.8</c:v>
                </c:pt>
                <c:pt idx="1">
                  <c:v>6.2</c:v>
                </c:pt>
                <c:pt idx="2">
                  <c:v>0</c:v>
                </c:pt>
                <c:pt idx="3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D-4FB6-B2E8-31667B32D25B}"/>
            </c:ext>
          </c:extLst>
        </c:ser>
        <c:ser>
          <c:idx val="1"/>
          <c:order val="1"/>
          <c:tx>
            <c:strRef>
              <c:f>'(Appen) Pref rate'!$A$4</c:f>
              <c:strCache>
                <c:ptCount val="1"/>
                <c:pt idx="0">
                  <c:v>Vietinbank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'(Appen) Pref rate'!$B$2:$E$2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t7/2024</c:v>
                </c:pt>
              </c:strCache>
            </c:strRef>
          </c:cat>
          <c:val>
            <c:numRef>
              <c:f>'(Appen) Pref rate'!$B$4:$E$4</c:f>
              <c:numCache>
                <c:formatCode>General</c:formatCode>
                <c:ptCount val="4"/>
                <c:pt idx="0">
                  <c:v>8.5</c:v>
                </c:pt>
                <c:pt idx="1">
                  <c:v>7.7</c:v>
                </c:pt>
                <c:pt idx="2">
                  <c:v>0</c:v>
                </c:pt>
                <c:pt idx="3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D-4FB6-B2E8-31667B32D25B}"/>
            </c:ext>
          </c:extLst>
        </c:ser>
        <c:ser>
          <c:idx val="2"/>
          <c:order val="2"/>
          <c:tx>
            <c:strRef>
              <c:f>'(Appen) Pref rate'!$A$5</c:f>
              <c:strCache>
                <c:ptCount val="1"/>
                <c:pt idx="0">
                  <c:v>Vietcombank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'(Appen) Pref rate'!$B$2:$E$2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t7/2024</c:v>
                </c:pt>
              </c:strCache>
            </c:strRef>
          </c:cat>
          <c:val>
            <c:numRef>
              <c:f>'(Appen) Pref rate'!$B$5:$E$5</c:f>
              <c:numCache>
                <c:formatCode>General</c:formatCode>
                <c:ptCount val="4"/>
                <c:pt idx="0">
                  <c:v>7.7</c:v>
                </c:pt>
                <c:pt idx="1">
                  <c:v>6.79</c:v>
                </c:pt>
                <c:pt idx="2">
                  <c:v>0</c:v>
                </c:pt>
                <c:pt idx="3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D-4FB6-B2E8-31667B32D25B}"/>
            </c:ext>
          </c:extLst>
        </c:ser>
        <c:ser>
          <c:idx val="3"/>
          <c:order val="3"/>
          <c:tx>
            <c:strRef>
              <c:f>'(Appen) Pref rate'!$A$6</c:f>
              <c:strCache>
                <c:ptCount val="1"/>
                <c:pt idx="0">
                  <c:v>Agribank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'(Appen) Pref rate'!$B$2:$E$2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t7/2024</c:v>
                </c:pt>
              </c:strCache>
            </c:strRef>
          </c:cat>
          <c:val>
            <c:numRef>
              <c:f>'(Appen) Pref rate'!$B$6:$E$6</c:f>
              <c:numCache>
                <c:formatCode>General</c:formatCode>
                <c:ptCount val="4"/>
                <c:pt idx="0">
                  <c:v>7.5</c:v>
                </c:pt>
                <c:pt idx="1">
                  <c:v>7.7</c:v>
                </c:pt>
                <c:pt idx="2">
                  <c:v>8</c:v>
                </c:pt>
                <c:pt idx="3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D-4FB6-B2E8-31667B32D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122367"/>
        <c:axId val="597109055"/>
      </c:lineChart>
      <c:catAx>
        <c:axId val="59712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09055"/>
        <c:crosses val="autoZero"/>
        <c:auto val="1"/>
        <c:lblAlgn val="ctr"/>
        <c:lblOffset val="100"/>
        <c:noMultiLvlLbl val="0"/>
      </c:catAx>
      <c:valAx>
        <c:axId val="5971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2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273843</xdr:colOff>
      <xdr:row>9</xdr:row>
      <xdr:rowOff>152400</xdr:rowOff>
    </xdr:from>
    <xdr:to>
      <xdr:col>10</xdr:col>
      <xdr:colOff>311943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2A896-088E-4601-B4D5-DDE4AB1A7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112569</xdr:colOff>
      <xdr:row>7</xdr:row>
      <xdr:rowOff>103908</xdr:rowOff>
    </xdr:from>
    <xdr:to>
      <xdr:col>23</xdr:col>
      <xdr:colOff>616820</xdr:colOff>
      <xdr:row>44</xdr:row>
      <xdr:rowOff>39035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55B4E1-F56D-428A-8505-DAD9DC15E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67205" y="2104159"/>
          <a:ext cx="8297433" cy="67065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759618</xdr:colOff>
      <xdr:row>4</xdr:row>
      <xdr:rowOff>123825</xdr:rowOff>
    </xdr:from>
    <xdr:to>
      <xdr:col>7</xdr:col>
      <xdr:colOff>197643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48114-B897-4C83-8B73-45AA581EE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402431</xdr:colOff>
      <xdr:row>8</xdr:row>
      <xdr:rowOff>38100</xdr:rowOff>
    </xdr:from>
    <xdr:to>
      <xdr:col>11</xdr:col>
      <xdr:colOff>440531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01CB5-E1EB-4386-9DB3-7E56441C1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264318</xdr:colOff>
      <xdr:row>6</xdr:row>
      <xdr:rowOff>85725</xdr:rowOff>
    </xdr:from>
    <xdr:to>
      <xdr:col>13</xdr:col>
      <xdr:colOff>302418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E0B57-20FD-4533-92B1-70DDED1B7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21C0-C731-4B85-8157-737C2A8E70A8}">
  <dimension ref="A1:N3"/>
  <sheetViews>
    <sheetView workbookViewId="0">
      <selection activeCell="N3" sqref="A1:N3"/>
    </sheetView>
  </sheetViews>
  <sheetFormatPr defaultRowHeight="15" x14ac:dyDescent="0.25"/>
  <cols>
    <col min="1" max="1" width="27.85546875" customWidth="1"/>
  </cols>
  <sheetData>
    <row r="1" spans="1:14" x14ac:dyDescent="0.25">
      <c r="A1" s="2"/>
      <c r="B1" s="3">
        <v>2011</v>
      </c>
      <c r="C1" s="3">
        <v>2012</v>
      </c>
      <c r="D1" s="3">
        <v>2013</v>
      </c>
      <c r="E1" s="3">
        <v>2014</v>
      </c>
      <c r="F1" s="3">
        <v>2015</v>
      </c>
      <c r="G1" s="3">
        <v>2016</v>
      </c>
      <c r="H1" s="3">
        <v>2017</v>
      </c>
      <c r="I1" s="3">
        <v>2018</v>
      </c>
      <c r="J1" s="3">
        <v>2019</v>
      </c>
      <c r="K1" s="3">
        <v>2020</v>
      </c>
      <c r="L1" s="3">
        <v>2021</v>
      </c>
      <c r="M1" s="3">
        <v>2022</v>
      </c>
      <c r="N1" s="3">
        <v>2023</v>
      </c>
    </row>
    <row r="2" spans="1:14" ht="60" x14ac:dyDescent="0.25">
      <c r="A2" s="2" t="s">
        <v>0</v>
      </c>
      <c r="B2" s="3">
        <v>67820</v>
      </c>
      <c r="C2" s="3">
        <v>70000</v>
      </c>
      <c r="D2" s="8">
        <v>33597</v>
      </c>
      <c r="E2" s="9">
        <v>33500</v>
      </c>
      <c r="F2" s="8">
        <v>23097</v>
      </c>
      <c r="G2" s="3">
        <v>12655</v>
      </c>
      <c r="H2" s="3">
        <v>15943</v>
      </c>
      <c r="I2" s="8">
        <v>5040</v>
      </c>
      <c r="J2" s="8">
        <v>4307</v>
      </c>
      <c r="K2" s="3">
        <v>9000</v>
      </c>
      <c r="L2" s="3">
        <v>2286</v>
      </c>
      <c r="M2" s="3">
        <v>18000</v>
      </c>
      <c r="N2" s="3">
        <v>19323</v>
      </c>
    </row>
    <row r="3" spans="1:14" ht="45" x14ac:dyDescent="0.25">
      <c r="A3" s="2" t="s">
        <v>1</v>
      </c>
      <c r="B3" s="7">
        <v>-0.01</v>
      </c>
      <c r="C3" s="7">
        <v>0.02</v>
      </c>
      <c r="D3" s="7">
        <v>0.06</v>
      </c>
      <c r="E3" s="7">
        <v>7.0000000000000007E-2</v>
      </c>
      <c r="F3" s="7">
        <v>0.11</v>
      </c>
      <c r="G3" s="7">
        <v>7.0000000000000007E-2</v>
      </c>
      <c r="H3" s="7">
        <v>0.09</v>
      </c>
      <c r="I3" s="7">
        <v>0.09</v>
      </c>
      <c r="J3" s="7">
        <v>0.09</v>
      </c>
      <c r="K3" s="7">
        <v>7.0000000000000007E-2</v>
      </c>
      <c r="L3" s="7">
        <v>0.01</v>
      </c>
      <c r="M3" s="7">
        <v>0.08</v>
      </c>
      <c r="N3" s="7">
        <v>7.0000000000000007E-2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6A52-7FBB-456F-BA91-2DC9D6D8DB57}">
  <dimension ref="A1:N3"/>
  <sheetViews>
    <sheetView tabSelected="1" workbookViewId="0">
      <selection activeCell="N3" sqref="A1:N3"/>
    </sheetView>
  </sheetViews>
  <sheetFormatPr defaultRowHeight="15" x14ac:dyDescent="0.25"/>
  <cols>
    <col min="1" max="1" width="14.28515625" customWidth="1"/>
  </cols>
  <sheetData>
    <row r="1" spans="1:14" x14ac:dyDescent="0.25">
      <c r="A1" s="20" t="s">
        <v>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x14ac:dyDescent="0.25">
      <c r="A2" s="4"/>
      <c r="B2" s="5">
        <v>2012</v>
      </c>
      <c r="C2" s="5">
        <v>2013</v>
      </c>
      <c r="D2" s="5">
        <v>2014</v>
      </c>
      <c r="E2" s="5">
        <v>2015</v>
      </c>
      <c r="F2" s="5">
        <v>2016</v>
      </c>
      <c r="G2" s="5">
        <v>2017</v>
      </c>
      <c r="H2" s="5">
        <v>2018</v>
      </c>
      <c r="I2" s="5">
        <v>2019</v>
      </c>
      <c r="J2" s="5">
        <v>2020</v>
      </c>
      <c r="K2" s="5">
        <v>2021</v>
      </c>
      <c r="L2" s="5">
        <v>2022</v>
      </c>
      <c r="M2" s="5">
        <v>2023</v>
      </c>
      <c r="N2" s="5" t="s">
        <v>5</v>
      </c>
    </row>
    <row r="3" spans="1:14" ht="30" x14ac:dyDescent="0.25">
      <c r="A3" s="4" t="s">
        <v>7</v>
      </c>
      <c r="B3" s="3">
        <v>4.9000000000000004</v>
      </c>
      <c r="C3" s="3">
        <v>4.2</v>
      </c>
      <c r="D3" s="3">
        <v>4.8</v>
      </c>
      <c r="E3" s="3">
        <v>6.1</v>
      </c>
      <c r="F3" s="3">
        <v>7.2</v>
      </c>
      <c r="G3" s="3">
        <v>7.9</v>
      </c>
      <c r="H3" s="3">
        <v>8.1999999999999993</v>
      </c>
      <c r="I3" s="3">
        <v>9.1999999999999993</v>
      </c>
      <c r="J3" s="3">
        <v>10.199999999999999</v>
      </c>
      <c r="K3" s="3">
        <v>10</v>
      </c>
      <c r="L3" s="3">
        <v>10.1</v>
      </c>
      <c r="M3" s="3">
        <v>9.1</v>
      </c>
      <c r="N3" s="3">
        <v>9.8000000000000007</v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E99CC-D4BA-483B-95CD-2C03E77D9E30}">
  <dimension ref="A1:Q24"/>
  <sheetViews>
    <sheetView zoomScale="107" workbookViewId="0">
      <selection activeCell="N4" sqref="A1:N4"/>
    </sheetView>
  </sheetViews>
  <sheetFormatPr defaultRowHeight="15" x14ac:dyDescent="0.25"/>
  <cols>
    <col min="1" max="1" width="16.28515625" customWidth="1"/>
  </cols>
  <sheetData>
    <row r="1" spans="1:14" ht="14.25" customHeight="1" x14ac:dyDescent="0.25">
      <c r="A1" s="21" t="s">
        <v>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x14ac:dyDescent="0.25">
      <c r="A2" s="4"/>
      <c r="B2" s="5">
        <v>2012</v>
      </c>
      <c r="C2" s="5">
        <v>2013</v>
      </c>
      <c r="D2" s="5">
        <v>2014</v>
      </c>
      <c r="E2" s="5">
        <v>2015</v>
      </c>
      <c r="F2" s="5">
        <v>2016</v>
      </c>
      <c r="G2" s="5">
        <v>2017</v>
      </c>
      <c r="H2" s="5">
        <v>2018</v>
      </c>
      <c r="I2" s="5">
        <v>2019</v>
      </c>
      <c r="J2" s="5">
        <v>2020</v>
      </c>
      <c r="K2" s="5">
        <v>2021</v>
      </c>
      <c r="L2" s="5">
        <v>2022</v>
      </c>
      <c r="M2" s="5">
        <v>2023</v>
      </c>
      <c r="N2" s="5">
        <v>2024</v>
      </c>
    </row>
    <row r="3" spans="1:14" ht="60" x14ac:dyDescent="0.25">
      <c r="A3" s="4" t="s">
        <v>3</v>
      </c>
      <c r="B3" s="6">
        <v>0.19</v>
      </c>
      <c r="C3" s="7">
        <v>0.16</v>
      </c>
      <c r="D3" s="6">
        <v>0.12</v>
      </c>
      <c r="E3" s="6">
        <v>0.1</v>
      </c>
      <c r="F3" s="7">
        <v>0.11</v>
      </c>
      <c r="G3" s="6">
        <v>0.08</v>
      </c>
      <c r="H3" s="6">
        <v>7.0000000000000007E-2</v>
      </c>
      <c r="I3" s="6">
        <v>0.11</v>
      </c>
      <c r="J3" s="6">
        <v>0.09</v>
      </c>
      <c r="K3" s="6">
        <v>0.06</v>
      </c>
      <c r="L3" s="6">
        <v>0.13</v>
      </c>
      <c r="M3" s="7">
        <v>0.09</v>
      </c>
      <c r="N3" s="7">
        <v>0.08</v>
      </c>
    </row>
    <row r="4" spans="1:14" ht="45" x14ac:dyDescent="0.25">
      <c r="A4" s="4" t="s">
        <v>89</v>
      </c>
      <c r="B4" s="6">
        <v>0.11</v>
      </c>
      <c r="C4" s="6">
        <v>0.08</v>
      </c>
      <c r="D4" s="6">
        <v>7.0000000000000007E-2</v>
      </c>
      <c r="E4" s="6">
        <v>6.5000000000000002E-2</v>
      </c>
      <c r="F4" s="6">
        <v>6.5000000000000002E-2</v>
      </c>
      <c r="G4" s="6">
        <v>6.5000000000000002E-2</v>
      </c>
      <c r="H4" s="6">
        <v>6.5000000000000002E-2</v>
      </c>
      <c r="I4" s="6">
        <v>7.0000000000000007E-2</v>
      </c>
      <c r="J4" s="6">
        <v>6.5000000000000002E-2</v>
      </c>
      <c r="K4" s="6">
        <v>6.5000000000000002E-2</v>
      </c>
      <c r="L4" s="6">
        <v>7.4999999999999997E-2</v>
      </c>
      <c r="M4" s="6">
        <v>0.06</v>
      </c>
      <c r="N4" s="6">
        <v>5.5E-2</v>
      </c>
    </row>
    <row r="24" spans="17:17" ht="18.75" x14ac:dyDescent="0.3">
      <c r="Q24" s="19"/>
    </row>
  </sheetData>
  <mergeCells count="1">
    <mergeCell ref="A1:N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32A3-AC11-4C82-A183-B2E8B0B971A8}">
  <dimension ref="A1:AL3"/>
  <sheetViews>
    <sheetView workbookViewId="0">
      <selection activeCell="AM1" sqref="AM1"/>
    </sheetView>
  </sheetViews>
  <sheetFormatPr defaultRowHeight="15" x14ac:dyDescent="0.25"/>
  <cols>
    <col min="1" max="1" width="15.7109375" customWidth="1"/>
  </cols>
  <sheetData>
    <row r="1" spans="1:38" x14ac:dyDescent="0.25">
      <c r="A1" s="22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x14ac:dyDescent="0.25">
      <c r="A2" s="2"/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27</v>
      </c>
      <c r="R2" s="2" t="s">
        <v>28</v>
      </c>
      <c r="S2" s="2" t="s">
        <v>29</v>
      </c>
      <c r="T2" s="2" t="s">
        <v>30</v>
      </c>
      <c r="U2" s="2" t="s">
        <v>31</v>
      </c>
      <c r="V2" s="2" t="s">
        <v>32</v>
      </c>
      <c r="W2" s="2" t="s">
        <v>33</v>
      </c>
      <c r="X2" s="2" t="s">
        <v>34</v>
      </c>
      <c r="Y2" s="2" t="s">
        <v>35</v>
      </c>
      <c r="Z2" s="2" t="s">
        <v>36</v>
      </c>
      <c r="AA2" s="2" t="s">
        <v>37</v>
      </c>
      <c r="AB2" s="2" t="s">
        <v>38</v>
      </c>
      <c r="AC2" s="2" t="s">
        <v>39</v>
      </c>
      <c r="AD2" s="2" t="s">
        <v>40</v>
      </c>
      <c r="AE2" s="2" t="s">
        <v>41</v>
      </c>
      <c r="AF2" s="2" t="s">
        <v>42</v>
      </c>
      <c r="AG2" s="2" t="s">
        <v>43</v>
      </c>
      <c r="AH2" s="2" t="s">
        <v>44</v>
      </c>
      <c r="AI2" s="2" t="s">
        <v>45</v>
      </c>
      <c r="AJ2" s="2" t="s">
        <v>46</v>
      </c>
      <c r="AK2" s="2" t="s">
        <v>47</v>
      </c>
      <c r="AL2" s="2" t="s">
        <v>48</v>
      </c>
    </row>
    <row r="3" spans="1:38" ht="30" x14ac:dyDescent="0.25">
      <c r="A3" s="2" t="s">
        <v>49</v>
      </c>
      <c r="B3" s="6">
        <v>0.17399999999999999</v>
      </c>
      <c r="C3" s="6">
        <v>0.22209999999999999</v>
      </c>
      <c r="D3" s="6">
        <v>0.22789999999999999</v>
      </c>
      <c r="E3" s="6">
        <v>0.1832</v>
      </c>
      <c r="F3" s="6">
        <v>0.20039999999999999</v>
      </c>
      <c r="G3" s="6">
        <v>0.3196</v>
      </c>
      <c r="H3" s="6">
        <v>0.26</v>
      </c>
      <c r="I3" s="6">
        <v>0.26519999999999999</v>
      </c>
      <c r="J3" s="6">
        <v>0.2399</v>
      </c>
      <c r="K3" s="6">
        <v>0.20630000000000001</v>
      </c>
      <c r="L3" s="6">
        <v>0.2258</v>
      </c>
      <c r="M3" s="6">
        <v>0.25040000000000001</v>
      </c>
      <c r="N3" s="6">
        <v>0.2281</v>
      </c>
      <c r="O3" s="6">
        <v>0.20200000000000001</v>
      </c>
      <c r="P3" s="6">
        <v>0.23</v>
      </c>
      <c r="Q3" s="6">
        <v>0.17760000000000001</v>
      </c>
      <c r="R3" s="6">
        <v>0.17519999999999999</v>
      </c>
      <c r="S3" s="6">
        <v>0.20050000000000001</v>
      </c>
      <c r="T3" s="6">
        <v>0.17910000000000001</v>
      </c>
      <c r="U3" s="6">
        <v>0.1578</v>
      </c>
      <c r="V3" s="6">
        <v>0.19570000000000001</v>
      </c>
      <c r="W3" s="6">
        <v>0.18149999999999999</v>
      </c>
      <c r="X3" s="6">
        <v>0.2094</v>
      </c>
      <c r="Y3" s="6">
        <v>0.24310000000000001</v>
      </c>
      <c r="Z3" s="6">
        <v>0.26250000000000001</v>
      </c>
      <c r="AA3" s="6">
        <v>0.32679999999999998</v>
      </c>
      <c r="AB3" s="6">
        <v>0.30669999999999997</v>
      </c>
      <c r="AC3" s="6">
        <v>0.21440000000000001</v>
      </c>
      <c r="AD3" s="6">
        <v>0.22939999999999999</v>
      </c>
      <c r="AE3" s="6">
        <v>0.17480000000000001</v>
      </c>
      <c r="AF3" s="6">
        <v>2.9399999999999999E-2</v>
      </c>
      <c r="AG3" s="6">
        <v>-3.4299999999999997E-2</v>
      </c>
      <c r="AH3" s="6">
        <v>6.3E-2</v>
      </c>
      <c r="AI3" s="6">
        <v>0.10829999999999999</v>
      </c>
      <c r="AJ3" s="6">
        <v>0.12620000000000001</v>
      </c>
      <c r="AK3" s="6">
        <v>0.13009999999999999</v>
      </c>
      <c r="AL3" s="6">
        <v>0.1346</v>
      </c>
    </row>
  </sheetData>
  <mergeCells count="1">
    <mergeCell ref="A1:A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A47E5-9530-454B-8AAC-43F3BC35902F}">
  <dimension ref="A1:K5"/>
  <sheetViews>
    <sheetView workbookViewId="0">
      <selection activeCell="A6" sqref="A6"/>
    </sheetView>
  </sheetViews>
  <sheetFormatPr defaultRowHeight="15" x14ac:dyDescent="0.25"/>
  <sheetData>
    <row r="1" spans="1:11" ht="14.25" customHeight="1" x14ac:dyDescent="0.25">
      <c r="A1" s="23" t="s">
        <v>8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A2" s="2"/>
      <c r="B2" s="3">
        <v>2014</v>
      </c>
      <c r="C2" s="3">
        <v>2015</v>
      </c>
      <c r="D2" s="3">
        <v>2016</v>
      </c>
      <c r="E2" s="3">
        <v>2017</v>
      </c>
      <c r="F2" s="3">
        <v>2018</v>
      </c>
      <c r="G2" s="3">
        <v>2019</v>
      </c>
      <c r="H2" s="3">
        <v>2020</v>
      </c>
      <c r="I2" s="3">
        <v>2021</v>
      </c>
      <c r="J2" s="3">
        <v>2022</v>
      </c>
      <c r="K2" s="3">
        <v>2023</v>
      </c>
    </row>
    <row r="3" spans="1:11" x14ac:dyDescent="0.25">
      <c r="A3" s="2" t="s">
        <v>9</v>
      </c>
      <c r="B3" s="3">
        <v>19</v>
      </c>
      <c r="C3" s="3">
        <v>21</v>
      </c>
      <c r="D3" s="3">
        <v>22</v>
      </c>
      <c r="E3" s="3">
        <v>24</v>
      </c>
      <c r="F3" s="3">
        <v>24</v>
      </c>
      <c r="G3" s="3">
        <v>27</v>
      </c>
      <c r="H3" s="3">
        <v>33</v>
      </c>
      <c r="I3" s="3">
        <v>33</v>
      </c>
      <c r="J3" s="3">
        <v>35</v>
      </c>
      <c r="K3" s="3">
        <v>35</v>
      </c>
    </row>
    <row r="4" spans="1:11" x14ac:dyDescent="0.25">
      <c r="A4" s="2" t="s">
        <v>10</v>
      </c>
      <c r="B4" s="3">
        <v>40</v>
      </c>
      <c r="C4" s="3">
        <v>40</v>
      </c>
      <c r="D4" s="3">
        <v>34</v>
      </c>
      <c r="E4" s="3">
        <v>34</v>
      </c>
      <c r="F4" s="3">
        <v>33</v>
      </c>
      <c r="G4" s="3">
        <v>30</v>
      </c>
      <c r="H4" s="3">
        <v>30</v>
      </c>
      <c r="I4" s="3">
        <v>23</v>
      </c>
      <c r="J4" s="3">
        <v>22</v>
      </c>
      <c r="K4" s="3">
        <v>20</v>
      </c>
    </row>
    <row r="5" spans="1:11" x14ac:dyDescent="0.25">
      <c r="A5" s="2" t="s">
        <v>11</v>
      </c>
      <c r="B5" s="3">
        <v>15</v>
      </c>
      <c r="C5" s="3">
        <v>13</v>
      </c>
      <c r="D5" s="3">
        <v>12</v>
      </c>
      <c r="E5" s="3">
        <v>11</v>
      </c>
      <c r="F5" s="3">
        <v>10</v>
      </c>
      <c r="G5" s="3">
        <v>8</v>
      </c>
      <c r="H5" s="3">
        <v>7</v>
      </c>
      <c r="I5" s="3">
        <v>4</v>
      </c>
      <c r="J5" s="3">
        <v>4</v>
      </c>
      <c r="K5" s="3">
        <v>2</v>
      </c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11239-9893-4A7B-AF42-C499E8B52C17}">
  <dimension ref="A1:N3"/>
  <sheetViews>
    <sheetView workbookViewId="0">
      <selection activeCell="M11" sqref="M11"/>
    </sheetView>
  </sheetViews>
  <sheetFormatPr defaultRowHeight="15" x14ac:dyDescent="0.25"/>
  <cols>
    <col min="1" max="1" width="17.42578125" customWidth="1"/>
  </cols>
  <sheetData>
    <row r="1" spans="1:14" ht="14.25" customHeight="1" x14ac:dyDescent="0.25">
      <c r="A1" s="21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x14ac:dyDescent="0.25">
      <c r="A2" s="4"/>
      <c r="B2" s="5">
        <v>2012</v>
      </c>
      <c r="C2" s="5">
        <v>2013</v>
      </c>
      <c r="D2" s="5">
        <v>2014</v>
      </c>
      <c r="E2" s="5">
        <v>2015</v>
      </c>
      <c r="F2" s="5">
        <v>2016</v>
      </c>
      <c r="G2" s="5">
        <v>2017</v>
      </c>
      <c r="H2" s="5">
        <v>2018</v>
      </c>
      <c r="I2" s="5">
        <v>2019</v>
      </c>
      <c r="J2" s="5">
        <v>2020</v>
      </c>
      <c r="K2" s="5">
        <v>2021</v>
      </c>
      <c r="L2" s="5">
        <v>2022</v>
      </c>
      <c r="M2" s="5">
        <v>2023</v>
      </c>
      <c r="N2" s="5">
        <v>2024</v>
      </c>
    </row>
    <row r="3" spans="1:14" ht="30" x14ac:dyDescent="0.25">
      <c r="A3" s="4" t="s">
        <v>89</v>
      </c>
      <c r="B3" s="6">
        <v>0.11</v>
      </c>
      <c r="C3" s="6">
        <v>0.08</v>
      </c>
      <c r="D3" s="6">
        <v>7.0000000000000007E-2</v>
      </c>
      <c r="E3" s="6">
        <v>6.5000000000000002E-2</v>
      </c>
      <c r="F3" s="6">
        <v>6.5000000000000002E-2</v>
      </c>
      <c r="G3" s="6">
        <v>6.5000000000000002E-2</v>
      </c>
      <c r="H3" s="6">
        <v>6.5000000000000002E-2</v>
      </c>
      <c r="I3" s="6">
        <v>7.0000000000000007E-2</v>
      </c>
      <c r="J3" s="6">
        <v>6.5000000000000002E-2</v>
      </c>
      <c r="K3" s="6">
        <v>6.5000000000000002E-2</v>
      </c>
      <c r="L3" s="6">
        <v>7.4999999999999997E-2</v>
      </c>
      <c r="M3" s="6">
        <v>0.06</v>
      </c>
      <c r="N3" s="6">
        <v>5.5E-2</v>
      </c>
    </row>
  </sheetData>
  <mergeCells count="1">
    <mergeCell ref="A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1591-EF96-41F6-B1F5-2581FA317F54}">
  <dimension ref="A1:Q3"/>
  <sheetViews>
    <sheetView workbookViewId="0">
      <selection activeCell="Q3" sqref="B1:Q3"/>
    </sheetView>
  </sheetViews>
  <sheetFormatPr defaultRowHeight="15" x14ac:dyDescent="0.25"/>
  <sheetData>
    <row r="1" spans="1:17" x14ac:dyDescent="0.25">
      <c r="B1" s="24" t="s">
        <v>51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6"/>
    </row>
    <row r="2" spans="1:17" x14ac:dyDescent="0.25">
      <c r="B2" s="3">
        <v>2009</v>
      </c>
      <c r="C2" s="3">
        <v>2010</v>
      </c>
      <c r="D2" s="3">
        <v>2011</v>
      </c>
      <c r="E2" s="3">
        <v>2012</v>
      </c>
      <c r="F2" s="3">
        <v>2013</v>
      </c>
      <c r="G2" s="3">
        <v>2014</v>
      </c>
      <c r="H2" s="3">
        <v>2015</v>
      </c>
      <c r="I2" s="3">
        <v>2016</v>
      </c>
      <c r="J2" s="3">
        <v>2017</v>
      </c>
      <c r="K2" s="3">
        <v>2018</v>
      </c>
      <c r="L2" s="3">
        <v>2019</v>
      </c>
      <c r="M2" s="3">
        <v>2020</v>
      </c>
      <c r="N2" s="3">
        <v>2021</v>
      </c>
      <c r="O2" s="3">
        <v>2022</v>
      </c>
      <c r="P2" s="3">
        <v>2023</v>
      </c>
      <c r="Q2" s="3" t="s">
        <v>5</v>
      </c>
    </row>
    <row r="3" spans="1:17" x14ac:dyDescent="0.25">
      <c r="A3" t="s">
        <v>87</v>
      </c>
      <c r="B3" s="6">
        <v>0.27650000000000002</v>
      </c>
      <c r="C3" s="7">
        <v>0.18</v>
      </c>
      <c r="D3" s="6">
        <v>0.109</v>
      </c>
      <c r="E3" s="6">
        <v>8.9099999999999999E-2</v>
      </c>
      <c r="F3" s="6">
        <v>0.12509999999999999</v>
      </c>
      <c r="G3" s="6">
        <v>0.1416</v>
      </c>
      <c r="H3" s="6">
        <v>0.17169999999999999</v>
      </c>
      <c r="I3" s="6">
        <v>0.18709999999999999</v>
      </c>
      <c r="J3" s="6">
        <v>0.1817</v>
      </c>
      <c r="K3" s="7">
        <v>0.14000000000000001</v>
      </c>
      <c r="L3" s="6">
        <v>0.13700000000000001</v>
      </c>
      <c r="M3" s="6">
        <v>0.121</v>
      </c>
      <c r="N3" s="6">
        <v>0.13600000000000001</v>
      </c>
      <c r="O3" s="6">
        <v>0.14199999999999999</v>
      </c>
      <c r="P3" s="6">
        <v>0.13800000000000001</v>
      </c>
      <c r="Q3" s="7">
        <v>0.14000000000000001</v>
      </c>
    </row>
  </sheetData>
  <sortState xmlns:xlrd2="http://schemas.microsoft.com/office/spreadsheetml/2017/richdata2" ref="A3:Q3">
    <sortCondition ref="A2:A3"/>
  </sortState>
  <mergeCells count="1">
    <mergeCell ref="B1:Q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0589F-C8C0-4690-9B05-2413DD15B6F9}">
  <dimension ref="A1:E6"/>
  <sheetViews>
    <sheetView workbookViewId="0">
      <selection activeCell="B14" sqref="A13:E14"/>
    </sheetView>
  </sheetViews>
  <sheetFormatPr defaultRowHeight="15" x14ac:dyDescent="0.25"/>
  <sheetData>
    <row r="1" spans="1:5" ht="30" customHeight="1" x14ac:dyDescent="0.25">
      <c r="A1" s="27" t="s">
        <v>52</v>
      </c>
      <c r="B1" s="27"/>
      <c r="C1" s="27"/>
      <c r="D1" s="27"/>
      <c r="E1" s="27"/>
    </row>
    <row r="2" spans="1:5" ht="15.75" x14ac:dyDescent="0.25">
      <c r="A2" s="10" t="s">
        <v>53</v>
      </c>
      <c r="B2" s="11">
        <v>2021</v>
      </c>
      <c r="C2" s="11">
        <v>2022</v>
      </c>
      <c r="D2" s="11">
        <v>2023</v>
      </c>
      <c r="E2" s="10" t="s">
        <v>54</v>
      </c>
    </row>
    <row r="3" spans="1:5" ht="15.75" x14ac:dyDescent="0.25">
      <c r="A3" s="12" t="s">
        <v>55</v>
      </c>
      <c r="B3" s="13">
        <v>7.8</v>
      </c>
      <c r="C3" s="13">
        <v>6.2</v>
      </c>
      <c r="D3" s="13" t="s">
        <v>56</v>
      </c>
      <c r="E3" s="13">
        <v>5.5</v>
      </c>
    </row>
    <row r="4" spans="1:5" ht="31.5" x14ac:dyDescent="0.25">
      <c r="A4" s="12" t="s">
        <v>57</v>
      </c>
      <c r="B4" s="13">
        <v>8.5</v>
      </c>
      <c r="C4" s="13">
        <v>7.7</v>
      </c>
      <c r="D4" s="13" t="s">
        <v>58</v>
      </c>
      <c r="E4" s="13">
        <v>5.6</v>
      </c>
    </row>
    <row r="5" spans="1:5" ht="31.5" x14ac:dyDescent="0.25">
      <c r="A5" s="12" t="s">
        <v>59</v>
      </c>
      <c r="B5" s="13">
        <v>7.7</v>
      </c>
      <c r="C5" s="13">
        <v>6.79</v>
      </c>
      <c r="D5" s="13" t="s">
        <v>60</v>
      </c>
      <c r="E5" s="13">
        <v>5.7</v>
      </c>
    </row>
    <row r="6" spans="1:5" ht="15.75" x14ac:dyDescent="0.25">
      <c r="A6" s="14" t="s">
        <v>61</v>
      </c>
      <c r="B6" s="13">
        <v>7.5</v>
      </c>
      <c r="C6" s="13">
        <v>7.7</v>
      </c>
      <c r="D6" s="13">
        <v>8</v>
      </c>
      <c r="E6" s="13">
        <v>6.5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5EBB3-1DB2-47C9-9371-589906CE33BC}">
  <dimension ref="A1:C26"/>
  <sheetViews>
    <sheetView topLeftCell="A7" workbookViewId="0">
      <selection activeCell="C6" sqref="C6"/>
    </sheetView>
  </sheetViews>
  <sheetFormatPr defaultRowHeight="15" x14ac:dyDescent="0.25"/>
  <cols>
    <col min="1" max="1" width="5.85546875" customWidth="1"/>
    <col min="2" max="2" width="19.7109375" customWidth="1"/>
    <col min="3" max="3" width="49.7109375" style="1" customWidth="1"/>
  </cols>
  <sheetData>
    <row r="1" spans="1:3" ht="26.25" x14ac:dyDescent="0.4">
      <c r="A1" s="29" t="s">
        <v>84</v>
      </c>
      <c r="B1" s="29"/>
      <c r="C1" s="29"/>
    </row>
    <row r="2" spans="1:3" x14ac:dyDescent="0.25">
      <c r="A2" s="15" t="s">
        <v>63</v>
      </c>
      <c r="B2" s="16" t="s">
        <v>62</v>
      </c>
      <c r="C2" s="4" t="s">
        <v>85</v>
      </c>
    </row>
    <row r="3" spans="1:3" x14ac:dyDescent="0.25">
      <c r="A3" s="28" t="s">
        <v>64</v>
      </c>
      <c r="B3" s="28"/>
      <c r="C3" s="28"/>
    </row>
    <row r="4" spans="1:3" ht="60" x14ac:dyDescent="0.25">
      <c r="A4" s="17">
        <v>1</v>
      </c>
      <c r="B4" s="18" t="s">
        <v>65</v>
      </c>
      <c r="C4" s="18" t="s">
        <v>90</v>
      </c>
    </row>
    <row r="5" spans="1:3" ht="45" x14ac:dyDescent="0.25">
      <c r="A5" s="17">
        <v>2</v>
      </c>
      <c r="B5" s="18" t="s">
        <v>66</v>
      </c>
      <c r="C5" s="2" t="s">
        <v>91</v>
      </c>
    </row>
    <row r="6" spans="1:3" ht="150" x14ac:dyDescent="0.25">
      <c r="A6" s="17">
        <v>3</v>
      </c>
      <c r="B6" s="18" t="s">
        <v>67</v>
      </c>
      <c r="C6" s="18" t="s">
        <v>86</v>
      </c>
    </row>
    <row r="7" spans="1:3" ht="26.25" x14ac:dyDescent="0.4">
      <c r="A7" s="29" t="s">
        <v>88</v>
      </c>
      <c r="B7" s="29"/>
      <c r="C7" s="29"/>
    </row>
    <row r="8" spans="1:3" x14ac:dyDescent="0.25">
      <c r="A8" s="15" t="s">
        <v>63</v>
      </c>
      <c r="B8" s="16" t="s">
        <v>62</v>
      </c>
      <c r="C8" s="4" t="s">
        <v>85</v>
      </c>
    </row>
    <row r="9" spans="1:3" x14ac:dyDescent="0.25">
      <c r="A9" s="28" t="s">
        <v>68</v>
      </c>
      <c r="B9" s="28"/>
      <c r="C9" s="28"/>
    </row>
    <row r="10" spans="1:3" ht="45" x14ac:dyDescent="0.25">
      <c r="A10" s="17">
        <v>4</v>
      </c>
      <c r="B10" s="18" t="s">
        <v>69</v>
      </c>
      <c r="C10" s="18" t="s">
        <v>82</v>
      </c>
    </row>
    <row r="11" spans="1:3" ht="45" x14ac:dyDescent="0.25">
      <c r="A11" s="17">
        <v>5</v>
      </c>
      <c r="B11" s="18" t="s">
        <v>70</v>
      </c>
      <c r="C11" s="18" t="s">
        <v>83</v>
      </c>
    </row>
    <row r="12" spans="1:3" x14ac:dyDescent="0.25">
      <c r="A12" s="28" t="s">
        <v>71</v>
      </c>
      <c r="B12" s="28"/>
      <c r="C12" s="28"/>
    </row>
    <row r="13" spans="1:3" ht="45" x14ac:dyDescent="0.25">
      <c r="A13" s="17">
        <v>6</v>
      </c>
      <c r="B13" s="18" t="s">
        <v>72</v>
      </c>
      <c r="C13" s="18" t="s">
        <v>81</v>
      </c>
    </row>
    <row r="14" spans="1:3" ht="60" x14ac:dyDescent="0.25">
      <c r="A14" s="17">
        <v>7</v>
      </c>
      <c r="B14" s="18" t="s">
        <v>73</v>
      </c>
      <c r="C14" s="18" t="s">
        <v>80</v>
      </c>
    </row>
    <row r="15" spans="1:3" ht="45" x14ac:dyDescent="0.25">
      <c r="A15" s="17">
        <v>8</v>
      </c>
      <c r="B15" s="18" t="s">
        <v>74</v>
      </c>
      <c r="C15" s="18" t="s">
        <v>79</v>
      </c>
    </row>
    <row r="16" spans="1:3" x14ac:dyDescent="0.25">
      <c r="A16" s="17">
        <v>9</v>
      </c>
      <c r="B16" s="18" t="s">
        <v>75</v>
      </c>
      <c r="C16" s="18" t="s">
        <v>77</v>
      </c>
    </row>
    <row r="17" spans="1:3" x14ac:dyDescent="0.25">
      <c r="A17" s="17">
        <v>10</v>
      </c>
      <c r="B17" s="18" t="s">
        <v>76</v>
      </c>
      <c r="C17" s="18" t="s">
        <v>78</v>
      </c>
    </row>
    <row r="18" spans="1:3" x14ac:dyDescent="0.25">
      <c r="B18" s="1"/>
    </row>
    <row r="19" spans="1:3" x14ac:dyDescent="0.25">
      <c r="B19" s="1"/>
    </row>
    <row r="20" spans="1:3" x14ac:dyDescent="0.25">
      <c r="B20" s="1"/>
    </row>
    <row r="21" spans="1:3" x14ac:dyDescent="0.25">
      <c r="B21" s="1"/>
    </row>
    <row r="22" spans="1:3" x14ac:dyDescent="0.25">
      <c r="B22" s="1"/>
    </row>
    <row r="23" spans="1:3" x14ac:dyDescent="0.25">
      <c r="B23" s="1"/>
    </row>
    <row r="24" spans="1:3" x14ac:dyDescent="0.25">
      <c r="B24" s="1"/>
    </row>
    <row r="25" spans="1:3" x14ac:dyDescent="0.25">
      <c r="B25" s="1"/>
    </row>
    <row r="26" spans="1:3" x14ac:dyDescent="0.25">
      <c r="B26" s="1"/>
    </row>
  </sheetData>
  <mergeCells count="5">
    <mergeCell ref="A3:C3"/>
    <mergeCell ref="A9:C9"/>
    <mergeCell ref="A12:C12"/>
    <mergeCell ref="A1:C1"/>
    <mergeCell ref="A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Inventory &amp; Growth</vt:lpstr>
      <vt:lpstr>Construction steel consum</vt:lpstr>
      <vt:lpstr>Long term loan</vt:lpstr>
      <vt:lpstr>Quarterly margin HPG</vt:lpstr>
      <vt:lpstr>Consteel market share</vt:lpstr>
      <vt:lpstr>(Appen) Deposit rate</vt:lpstr>
      <vt:lpstr>(Appen) Credit growth</vt:lpstr>
      <vt:lpstr>(Appen) Pref rate</vt:lpstr>
      <vt:lpstr>(Appen) 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2024-07-08T09:34:44Z</dcterms:created>
  <dcterms:modified xsi:type="dcterms:W3CDTF">2024-07-15T00:29:51Z</dcterms:modified>
</cp:coreProperties>
</file>