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nguy\Desktop\data analyst learning folder\Portfolio Projects\"/>
    </mc:Choice>
  </mc:AlternateContent>
  <xr:revisionPtr revIDLastSave="0" documentId="13_ncr:1_{3C477CCF-2165-4C90-9775-E244336EAEC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<sst xmlns="http://schemas.openxmlformats.org/spreadsheetml/2006/main" count="16270" uniqueCount="54">
  <si>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</si>
  <si>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</si>
  <si>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</si>
  <si>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</si>
  <si>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</si>
  <si>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</si>
  <si>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</si>
  <si>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</si>
  <si>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</si>
  <si>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</si>
  <si>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</si>
  <si>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</si>
  <si>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</si>
  <si>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</si>
  <si>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</si>
  <si>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</si>
  <si>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</si>
  <si>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</si>
  <si>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</si>
  <si>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</si>
  <si>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</si>
  <si>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</si>
  <si>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</si>
  <si>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</si>
  <si>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</si>
  <si>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</si>
  <si>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</si>
  <si>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</si>
  <si>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</si>
  <si>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</si>
  <si>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</si>
  <si>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</si>
  <si>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</si>
  <si>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</si>
  <si>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</si>
  <si>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</si>
  <si>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</si>
  <si>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</si>
  <si>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</si>
  <si>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</si>
  <si>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</si>
  <si>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</si>
  <si>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</si>
  <si>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</si>
  <si>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</si>
  <si>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</si>
  <si>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 +</t>
  </si>
  <si>
    <t>Middle Age (31-54)</t>
  </si>
  <si>
    <t>Elderly (55+)</t>
  </si>
  <si>
    <t>Adolescent (30 &amp; Under)</t>
  </si>
  <si>
    <t>Bike Sales Dashboard</t>
  </si>
  <si>
    <t>Skills Demonstrated:</t>
  </si>
  <si>
    <t>First Microsoft Excel Project using data from a bike rental company. The data was used to examine the customer base and potential areas of improvement/target to increase sales and locate target audience.</t>
  </si>
  <si>
    <t>Data Exploration, Data Cleaning, Pivot Tables, and creation of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</si>
</sst>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EF35-4310-8E49-E46FFD115FB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7-EF35-4310-8E49-E46FFD115FB0}"/>
            </c:ext>
          </c:extLst>
        </c:ser>
        <c:dLbls>
          <c:showLegendKey val="0"/>
          <c:showVal val="0"/>
          <c:showCatName val="0"/>
          <c:showSerName val="0"/>
          <c:showPercent val="0"/>
          <c:showBubbleSize val="0"/>
        </c:dLbls>
        <c:gapWidth val="219"/>
        <c:overlap val="-27"/>
        <c:axId val="893818256"/>
        <c:axId val="893818616"/>
      </c:barChart>
      <c:catAx>
        <c:axId val="89381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18616"/>
        <c:crosses val="autoZero"/>
        <c:auto val="1"/>
        <c:lblAlgn val="ctr"/>
        <c:lblOffset val="100"/>
        <c:noMultiLvlLbl val="0"/>
      </c:catAx>
      <c:valAx>
        <c:axId val="893818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18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D0-46AB-9966-EF6ED570D966}"/>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F3D0-46AB-9966-EF6ED570D966}"/>
            </c:ext>
          </c:extLst>
        </c:ser>
        <c:dLbls>
          <c:showLegendKey val="0"/>
          <c:showVal val="0"/>
          <c:showCatName val="0"/>
          <c:showSerName val="0"/>
          <c:showPercent val="0"/>
          <c:showBubbleSize val="0"/>
        </c:dLbls>
        <c:smooth val="0"/>
        <c:axId val="893816816"/>
        <c:axId val="893815016"/>
      </c:lineChart>
      <c:catAx>
        <c:axId val="89381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15016"/>
        <c:crosses val="autoZero"/>
        <c:auto val="1"/>
        <c:lblAlgn val="ctr"/>
        <c:lblOffset val="100"/>
        <c:noMultiLvlLbl val="0"/>
      </c:catAx>
      <c:valAx>
        <c:axId val="893815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1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r>
              <a:rPr lang="en-US" baseline="0"/>
              <a:t>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Tables'!$A$37:$A$40</c:f>
              <c:strCache>
                <c:ptCount val="3"/>
                <c:pt idx="0">
                  <c:v>Adolescent (30 &amp; Under)</c:v>
                </c:pt>
                <c:pt idx="1">
                  <c:v>Middle Age (31-54)</c:v>
                </c:pt>
                <c:pt idx="2">
                  <c:v>Elderly (55+)</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2E-4C87-B617-38F7C1998971}"/>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Tables'!$A$37:$A$40</c:f>
              <c:strCache>
                <c:ptCount val="3"/>
                <c:pt idx="0">
                  <c:v>Adolescent (30 &amp; Under)</c:v>
                </c:pt>
                <c:pt idx="1">
                  <c:v>Middle Age (31-54)</c:v>
                </c:pt>
                <c:pt idx="2">
                  <c:v>Elderly (55+)</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682E-4C87-B617-38F7C1998971}"/>
            </c:ext>
          </c:extLst>
        </c:ser>
        <c:dLbls>
          <c:showLegendKey val="0"/>
          <c:showVal val="0"/>
          <c:showCatName val="0"/>
          <c:showSerName val="0"/>
          <c:showPercent val="0"/>
          <c:showBubbleSize val="0"/>
        </c:dLbls>
        <c:smooth val="0"/>
        <c:axId val="129202888"/>
        <c:axId val="129203608"/>
      </c:lineChart>
      <c:catAx>
        <c:axId val="129202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3608"/>
        <c:crosses val="autoZero"/>
        <c:auto val="1"/>
        <c:lblAlgn val="ctr"/>
        <c:lblOffset val="100"/>
        <c:noMultiLvlLbl val="0"/>
      </c:catAx>
      <c:valAx>
        <c:axId val="12920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2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6"/>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7FC0-40D4-9B4C-F164964CE8F0}"/>
            </c:ext>
          </c:extLst>
        </c:ser>
        <c:ser>
          <c:idx val="1"/>
          <c:order val="1"/>
          <c:tx>
            <c:strRef>
              <c:f>'Pivot Tables'!$C$3:$C$4</c:f>
              <c:strCache>
                <c:ptCount val="1"/>
                <c:pt idx="0">
                  <c:v>Yes</c:v>
                </c:pt>
              </c:strCache>
            </c:strRef>
          </c:tx>
          <c:spPr>
            <a:solidFill>
              <a:schemeClr val="accent5"/>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7-7FC0-40D4-9B4C-F164964CE8F0}"/>
            </c:ext>
          </c:extLst>
        </c:ser>
        <c:dLbls>
          <c:showLegendKey val="0"/>
          <c:showVal val="0"/>
          <c:showCatName val="0"/>
          <c:showSerName val="0"/>
          <c:showPercent val="0"/>
          <c:showBubbleSize val="0"/>
        </c:dLbls>
        <c:gapWidth val="219"/>
        <c:overlap val="-27"/>
        <c:axId val="893818256"/>
        <c:axId val="893818616"/>
      </c:barChart>
      <c:catAx>
        <c:axId val="89381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18616"/>
        <c:crosses val="autoZero"/>
        <c:auto val="1"/>
        <c:lblAlgn val="ctr"/>
        <c:lblOffset val="100"/>
        <c:noMultiLvlLbl val="0"/>
      </c:catAx>
      <c:valAx>
        <c:axId val="893818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18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a:t>
            </a:r>
            <a:r>
              <a:rPr lang="en-US" baseline="0"/>
              <a:t>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6"/>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AE-423B-8AEE-E98AAD15A4A1}"/>
            </c:ext>
          </c:extLst>
        </c:ser>
        <c:ser>
          <c:idx val="1"/>
          <c:order val="1"/>
          <c:tx>
            <c:strRef>
              <c:f>'Pivot Tables'!$C$20:$C$21</c:f>
              <c:strCache>
                <c:ptCount val="1"/>
                <c:pt idx="0">
                  <c:v>Yes</c:v>
                </c:pt>
              </c:strCache>
            </c:strRef>
          </c:tx>
          <c:spPr>
            <a:ln w="28575" cap="rnd">
              <a:solidFill>
                <a:schemeClr val="accent5"/>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D1AE-423B-8AEE-E98AAD15A4A1}"/>
            </c:ext>
          </c:extLst>
        </c:ser>
        <c:dLbls>
          <c:showLegendKey val="0"/>
          <c:showVal val="0"/>
          <c:showCatName val="0"/>
          <c:showSerName val="0"/>
          <c:showPercent val="0"/>
          <c:showBubbleSize val="0"/>
        </c:dLbls>
        <c:smooth val="0"/>
        <c:axId val="893816816"/>
        <c:axId val="893815016"/>
      </c:lineChart>
      <c:catAx>
        <c:axId val="89381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15016"/>
        <c:crosses val="autoZero"/>
        <c:auto val="1"/>
        <c:lblAlgn val="ctr"/>
        <c:lblOffset val="100"/>
        <c:noMultiLvlLbl val="0"/>
      </c:catAx>
      <c:valAx>
        <c:axId val="893815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81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r>
              <a:rPr lang="en-US" baseline="0"/>
              <a:t>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6"/>
              </a:solidFill>
              <a:round/>
            </a:ln>
            <a:effectLst/>
          </c:spPr>
          <c:marker>
            <c:symbol val="none"/>
          </c:marker>
          <c:cat>
            <c:strRef>
              <c:f>'Pivot Tables'!$A$37:$A$40</c:f>
              <c:strCache>
                <c:ptCount val="3"/>
                <c:pt idx="0">
                  <c:v>Adolescent (30 &amp; Under)</c:v>
                </c:pt>
                <c:pt idx="1">
                  <c:v>Middle Age (31-54)</c:v>
                </c:pt>
                <c:pt idx="2">
                  <c:v>Elderly (55+)</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24-4019-9314-24955AF73962}"/>
            </c:ext>
          </c:extLst>
        </c:ser>
        <c:ser>
          <c:idx val="1"/>
          <c:order val="1"/>
          <c:tx>
            <c:strRef>
              <c:f>'Pivot Tables'!$C$35:$C$36</c:f>
              <c:strCache>
                <c:ptCount val="1"/>
                <c:pt idx="0">
                  <c:v>Yes</c:v>
                </c:pt>
              </c:strCache>
            </c:strRef>
          </c:tx>
          <c:spPr>
            <a:ln w="28575" cap="rnd">
              <a:solidFill>
                <a:schemeClr val="accent5"/>
              </a:solidFill>
              <a:round/>
            </a:ln>
            <a:effectLst/>
          </c:spPr>
          <c:marker>
            <c:symbol val="none"/>
          </c:marker>
          <c:cat>
            <c:strRef>
              <c:f>'Pivot Tables'!$A$37:$A$40</c:f>
              <c:strCache>
                <c:ptCount val="3"/>
                <c:pt idx="0">
                  <c:v>Adolescent (30 &amp; Under)</c:v>
                </c:pt>
                <c:pt idx="1">
                  <c:v>Middle Age (31-54)</c:v>
                </c:pt>
                <c:pt idx="2">
                  <c:v>Elderly (55+)</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2324-4019-9314-24955AF73962}"/>
            </c:ext>
          </c:extLst>
        </c:ser>
        <c:dLbls>
          <c:showLegendKey val="0"/>
          <c:showVal val="0"/>
          <c:showCatName val="0"/>
          <c:showSerName val="0"/>
          <c:showPercent val="0"/>
          <c:showBubbleSize val="0"/>
        </c:dLbls>
        <c:smooth val="0"/>
        <c:axId val="129202888"/>
        <c:axId val="129203608"/>
      </c:lineChart>
      <c:catAx>
        <c:axId val="129202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3608"/>
        <c:crosses val="autoZero"/>
        <c:auto val="1"/>
        <c:lblAlgn val="ctr"/>
        <c:lblOffset val="100"/>
        <c:noMultiLvlLbl val="0"/>
      </c:catAx>
      <c:valAx>
        <c:axId val="12920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2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509587</xdr:colOff>
      <xdr:row>1</xdr:row>
      <xdr:rowOff>71437</xdr:rowOff>
    </xdr:from>
    <xdr:to>
      <xdr:col>12</xdr:col>
      <xdr:colOff>204787</xdr:colOff>
      <xdr:row>15</xdr:row>
      <xdr:rowOff>147637</xdr:rowOff>
    </xdr:to>
    <xdr:graphicFrame macro="">
      <xdr:nvGraphicFramePr>
        <xdr:cNvPr id="2" name="Chart 1">
          <a:extLst>
            <a:ext uri="{FF2B5EF4-FFF2-40B4-BE49-F238E27FC236}">
              <a16:creationId xmlns:a16="http://schemas.microsoft.com/office/drawing/2014/main" id="{1F0634D3-9B37-F75E-9311-879CBAD43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442912</xdr:colOff>
      <xdr:row>17</xdr:row>
      <xdr:rowOff>157162</xdr:rowOff>
    </xdr:from>
    <xdr:to>
      <xdr:col>12</xdr:col>
      <xdr:colOff>138112</xdr:colOff>
      <xdr:row>32</xdr:row>
      <xdr:rowOff>42862</xdr:rowOff>
    </xdr:to>
    <xdr:graphicFrame macro="">
      <xdr:nvGraphicFramePr>
        <xdr:cNvPr id="3" name="Chart 2">
          <a:extLst>
            <a:ext uri="{FF2B5EF4-FFF2-40B4-BE49-F238E27FC236}">
              <a16:creationId xmlns:a16="http://schemas.microsoft.com/office/drawing/2014/main" id="{C6CB39C7-EFA2-01E7-CA61-868A4F7D8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376236</xdr:colOff>
      <xdr:row>33</xdr:row>
      <xdr:rowOff>80961</xdr:rowOff>
    </xdr:from>
    <xdr:to>
      <xdr:col>13</xdr:col>
      <xdr:colOff>114299</xdr:colOff>
      <xdr:row>48</xdr:row>
      <xdr:rowOff>104774</xdr:rowOff>
    </xdr:to>
    <xdr:graphicFrame macro="">
      <xdr:nvGraphicFramePr>
        <xdr:cNvPr id="4" name="Chart 3">
          <a:extLst>
            <a:ext uri="{FF2B5EF4-FFF2-40B4-BE49-F238E27FC236}">
              <a16:creationId xmlns:a16="http://schemas.microsoft.com/office/drawing/2014/main" id="{E84EB4CD-B4CD-6F70-E3BE-617773E0F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6</xdr:row>
      <xdr:rowOff>9523</xdr:rowOff>
    </xdr:from>
    <xdr:to>
      <xdr:col>7</xdr:col>
      <xdr:colOff>257176</xdr:colOff>
      <xdr:row>22</xdr:row>
      <xdr:rowOff>152400</xdr:rowOff>
    </xdr:to>
    <xdr:graphicFrame macro="">
      <xdr:nvGraphicFramePr>
        <xdr:cNvPr id="2" name="Chart 1">
          <a:extLst>
            <a:ext uri="{FF2B5EF4-FFF2-40B4-BE49-F238E27FC236}">
              <a16:creationId xmlns:a16="http://schemas.microsoft.com/office/drawing/2014/main" id="{EE919E4A-B059-4A00-817C-415DF6AFE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142875</xdr:rowOff>
    </xdr:from>
    <xdr:to>
      <xdr:col>15</xdr:col>
      <xdr:colOff>0</xdr:colOff>
      <xdr:row>39</xdr:row>
      <xdr:rowOff>161925</xdr:rowOff>
    </xdr:to>
    <xdr:graphicFrame macro="">
      <xdr:nvGraphicFramePr>
        <xdr:cNvPr id="3" name="Chart 2">
          <a:extLst>
            <a:ext uri="{FF2B5EF4-FFF2-40B4-BE49-F238E27FC236}">
              <a16:creationId xmlns:a16="http://schemas.microsoft.com/office/drawing/2014/main" id="{0726C4D3-A384-4CE1-8533-6258A11C2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257175</xdr:colOff>
      <xdr:row>6</xdr:row>
      <xdr:rowOff>9523</xdr:rowOff>
    </xdr:from>
    <xdr:to>
      <xdr:col>14</xdr:col>
      <xdr:colOff>600075</xdr:colOff>
      <xdr:row>22</xdr:row>
      <xdr:rowOff>133350</xdr:rowOff>
    </xdr:to>
    <xdr:graphicFrame macro="">
      <xdr:nvGraphicFramePr>
        <xdr:cNvPr id="4" name="Chart 3">
          <a:extLst>
            <a:ext uri="{FF2B5EF4-FFF2-40B4-BE49-F238E27FC236}">
              <a16:creationId xmlns:a16="http://schemas.microsoft.com/office/drawing/2014/main" id="{AA8C2D3A-7216-44A7-B9D5-4CF44AF73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6</xdr:row>
      <xdr:rowOff>9526</xdr:rowOff>
    </xdr:from>
    <xdr:to>
      <xdr:col>18</xdr:col>
      <xdr:colOff>0</xdr:colOff>
      <xdr:row>10</xdr:row>
      <xdr:rowOff>180976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ECD75CC-28DA-041F-D590-FF64726337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44000" y="11525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17</xdr:row>
      <xdr:rowOff>47626</xdr:rowOff>
    </xdr:from>
    <xdr:to>
      <xdr:col>18</xdr:col>
      <xdr:colOff>0</xdr:colOff>
      <xdr:row>26</xdr:row>
      <xdr:rowOff>142876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D15F87A-2670-FC4C-629D-0083D0B37D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00" y="3286126"/>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1</xdr:rowOff>
    </xdr:from>
    <xdr:to>
      <xdr:col>18</xdr:col>
      <xdr:colOff>0</xdr:colOff>
      <xdr:row>17</xdr:row>
      <xdr:rowOff>38101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A6B89AD-8FA0-72C9-7201-E515E5CA84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00" y="20955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Nguyen" refreshedDate="45342.617812037039" createdVersion="8" refreshedVersion="8" minRefreshableVersion="3" recordCount="1000" xr:uid="{70EDDD05-9B82-4E35-9A1D-51FFF2AEDD5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Middle Age (31-54)"/>
        <s v="Elderly (55+)"/>
        <s v="Adolescent (30 &amp; Under)"/>
        <s v="Middle Age 31-54" u="1"/>
        <s v="Elderly 55+" u="1"/>
        <s v="Adolescent 30 &amp; Under" u="1"/>
        <s v="Middle Age" u="1"/>
        <s v="Elderly"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42018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537FA8-F02F-4189-B2D1-B21E2B8D8F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x="4"/>
        <item m="1" x="5"/>
        <item x="3"/>
        <item x="1"/>
        <item x="2"/>
        <item t="default"/>
      </items>
    </pivotField>
    <pivotField showAll="0">
      <items count="4">
        <item x="0"/>
        <item x="2"/>
        <item x="1"/>
        <item t="default"/>
      </items>
    </pivotField>
    <pivotField showAll="0"/>
    <pivotField axis="axisRow" showAll="0">
      <items count="10">
        <item x="2"/>
        <item m="1" x="5"/>
        <item m="1" x="8"/>
        <item m="1" x="6"/>
        <item m="1" x="7"/>
        <item m="1" x="3"/>
        <item m="1" x="4"/>
        <item x="0"/>
        <item x="1"/>
        <item t="default"/>
      </items>
    </pivotField>
    <pivotField axis="axisCol" dataField="1" showAll="0">
      <items count="3">
        <item x="0"/>
        <item x="1"/>
        <item t="default"/>
      </items>
    </pivotField>
  </pivotFields>
  <rowFields count="1">
    <field x="12"/>
  </rowFields>
  <rowItems count="4">
    <i>
      <x/>
    </i>
    <i>
      <x v="7"/>
    </i>
    <i>
      <x v="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5EBFB9-FCF3-42B2-A9F7-4E29594B17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5B7D10-B42B-438F-A602-08336B23D9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items count="7">
        <item x="0"/>
        <item x="4"/>
        <item m="1" x="5"/>
        <item x="3"/>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85F9A2-91B8-491D-88BC-B8B722CF45B1}" sourceName="Marital Status">
  <pivotTables>
    <pivotTable tabId="3" name="PivotTable1"/>
    <pivotTable tabId="3" name="PivotTable2"/>
    <pivotTable tabId="3" name="PivotTable3"/>
  </pivotTables>
  <data>
    <tabular pivotCacheId="21420181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520EE6-B78B-4A6E-BB27-760DF7FF871C}" sourceName="Education">
  <pivotTables>
    <pivotTable tabId="3" name="PivotTable1"/>
    <pivotTable tabId="3" name="PivotTable2"/>
    <pivotTable tabId="3" name="PivotTable3"/>
  </pivotTables>
  <data>
    <tabular pivotCacheId="21420181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74FF15-5069-44D2-9435-D466B4D541E0}" sourceName="Region">
  <pivotTables>
    <pivotTable tabId="3" name="PivotTable1"/>
    <pivotTable tabId="3" name="PivotTable2"/>
    <pivotTable tabId="3" name="PivotTable3"/>
  </pivotTables>
  <data>
    <tabular pivotCacheId="21420181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08CC79-E0E8-4B7B-9AA1-6649B67B6BCD}" cache="Slicer_Marital_Status" caption="Marital Status" rowHeight="241300"/>
  <slicer name="Education" xr10:uid="{411C89F0-BA03-4FEF-B741-95EAD701138C}" cache="Slicer_Education" caption="Education" rowHeight="241300"/>
  <slicer name="Region" xr10:uid="{016E47D4-39FD-4250-889A-FE0FE00F761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188C-C134-4280-9965-366A724C1DA7}">
  <dimension ref="A1:N1027"/>
  <sheetViews>
    <sheetView workbookViewId="0">
      <selection activeCell="P6" sqref="P6"/>
    </sheetView>
  </sheetViews>
  <sheetFormatPr defaultColWidth="11.85546875" defaultRowHeight="15" x14ac:dyDescent="0.25"/>
  <cols>
    <col min="2" max="2" width="21" customWidth="1"/>
    <col min="4" max="4" width="11.85546875" style="3"/>
    <col min="6" max="6" width="19.5703125" customWidth="1"/>
    <col min="7" max="7" width="17.28515625" customWidth="1"/>
    <col min="8" max="8" width="17.5703125" customWidth="1"/>
    <col min="10" max="10" width="18.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IF(L2&gt;54,"Elderly (55+)", IF(L2&gt;=31,"Middle Age (31-54)", IF(L2&lt;31,"Adolescent (30 &amp; Under)","Invalid")))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IF(L3&gt;54,"Elderly (55+)", IF(L3&gt;=31,"Middle Age (31-54)", IF(L3&lt;31,"Adolescent (30 &amp; Under)","Invalid")))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Elderly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Elderly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Elderly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Elderly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Elderly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Elderly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Elderly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(30 &amp; Under)</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Elderly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(30 &amp; Under)</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Elderly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(30 &amp; Under)</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(30 &amp; Under)</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Elderly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Elderly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(30 &amp; Under)</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Elderly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Elderly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Elderly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IF(L67&gt;54,"Elderly (55+)", IF(L67&gt;=31,"Middle Age (31-54)", IF(L67&lt;31,"Adolescent (30 &amp; Under)","Invalid")))</f>
        <v>Elderly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(30 &amp; Under)</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Elderly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(30 &amp; Under)</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(30 &amp; Under)</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Elderly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(30 &amp; Under)</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(30 &amp; Under)</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(30 &amp; Under)</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(30 &amp; Under)</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(30 &amp; Under)</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Elderly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Elderly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(30 &amp; Under)</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(30 &amp; Under)</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(30 &amp; Under)</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(30 &amp; Under)</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Elderly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(30 &amp; Under)</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Elderly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Elderly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IF(L131&gt;54,"Elderly (55+)", IF(L131&gt;=31,"Middle Age (31-54)", IF(L131&lt;31,"Adolescent (30 &amp; Under)","Invalid")))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Elderly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Elderly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Elderly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Elderly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(30 &amp; Under)</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Elderly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(30 &amp; Under)</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Elderly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(30 &amp; Under)</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(30 &amp; Under)</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Elderly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Elderly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(30 &amp; Under)</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(30 &amp; Under)</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Elderly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Elderly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Elderly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Elderly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Elderly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Elderly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Elderly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Elderly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IF(L195&gt;54,"Elderly (55+)", IF(L195&gt;=31,"Middle Age (31-54)", IF(L195&lt;31,"Adolescent (30 &amp; Under)","Invalid")))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(30 &amp; Under)</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Elderly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(30 &amp; Under)</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Elderly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(30 &amp; Under)</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(30 &amp; Under)</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Elderly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(30 &amp; Under)</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(30 &amp; Under)</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Elderly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Elderly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Elderly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(30 &amp; Under)</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Elderly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(30 &amp; Under)</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(30 &amp; Under)</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(30 &amp; Under)</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Elderly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Elderly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Elderly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Elderly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Elderly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IF(L259&gt;54,"Elderly (55+)", IF(L259&gt;=31,"Middle Age (31-54)", IF(L259&lt;31,"Adolescent (30 &amp; Under)","Invalid")))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Elderly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(30 &amp; Under)</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(30 &amp; Under)</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(30 &amp; Under)</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Elderly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Elderly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(30 &amp; Under)</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Elderly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Elderly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Elderly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Elderly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Elderly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IF(L323&gt;54,"Elderly (55+)", IF(L323&gt;=31,"Middle Age (31-54)", IF(L323&lt;31,"Adolescent (30 &amp; Under)","Invalid")))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(30 &amp; Under)</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Elderly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(30 &amp; Under)</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Elderly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(30 &amp; Under)</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(30 &amp; Under)</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(30 &amp; Under)</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Elderly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(30 &amp; Under)</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(30 &amp; Under)</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Elderly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Elderly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(30 &amp; Under)</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Elderly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Elderly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Elderly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(30 &amp; Under)</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Elderly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(30 &amp; Under)</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IF(L387&gt;54,"Elderly (55+)", IF(L387&gt;=31,"Middle Age (31-54)", IF(L387&lt;31,"Adolescent (30 &amp; Under)","Invalid")))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Elderly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Elderly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Elderly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Elderly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Elderly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Elderly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Elderly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(30 &amp; Under)</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Elderly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(30 &amp; Under)</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(30 &amp; Under)</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Elderly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(30 &amp; Under)</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IF(L451&gt;54,"Elderly (55+)", IF(L451&gt;=31,"Middle Age (31-54)", IF(L451&lt;31,"Adolescent (30 &amp; Under)","Invalid")))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Elderly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Elderly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Elderly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Elderly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(30 &amp; Under)</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Elderly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Elderly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Elderly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Elderly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Elderly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(30 &amp; Under)</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(30 &amp; Under)</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Elderly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IF(L515&gt;54,"Elderly (55+)", IF(L515&gt;=31,"Middle Age (31-54)", IF(L515&lt;31,"Adolescent (30 &amp; Under)","Invalid")))</f>
        <v>Elderly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Elderly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Elderly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Elderly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Elderly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(30 &amp; Under)</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Elderly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(30 &amp; Under)</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(30 &amp; Under)</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Elderly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Elderly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(30 &amp; Under)</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(30 &amp; Under)</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Elderly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Elderly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Elderly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Elderly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(30 &amp; Under)</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(30 &amp; Under)</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Elderly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Elderly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Elderly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(30 &amp; Under)</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Elderly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Elderly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IF(L579&gt;54,"Elderly (55+)", IF(L579&gt;=31,"Middle Age (31-54)", IF(L579&lt;31,"Adolescent (30 &amp; Under)","Invalid")))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Elderly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Elderly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(30 &amp; Under)</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Elderly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Elderly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Elderly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Elderly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Elderly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Elderly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Elderly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(30 &amp; Under)</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(30 &amp; Under)</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(30 &amp; Under)</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Elderly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Elderly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(30 &amp; Under)</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Elderly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(30 &amp; Under)</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Elderly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(30 &amp; Under)</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Elderly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(30 &amp; Under)</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Elderly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Elderly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Elderly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IF(L643&gt;54,"Elderly (55+)", IF(L643&gt;=31,"Middle Age (31-54)", IF(L643&lt;31,"Adolescent (30 &amp; Under)","Invalid")))</f>
        <v>Elderly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Elderly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Elderly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Elderly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(30 &amp; Under)</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Elderly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Elderly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(30 &amp; Under)</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Elderly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Elderly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(30 &amp; Under)</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(30 &amp; Under)</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(30 &amp; Under)</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(30 &amp; Under)</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(30 &amp; Under)</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Elderly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(30 &amp; Under)</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IF(L707&gt;54,"Elderly (55+)", IF(L707&gt;=31,"Middle Age (31-54)", IF(L707&lt;31,"Adolescent (30 &amp; Under)","Invalid")))</f>
        <v>Elderly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Elderly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Elderly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Elderly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Elderly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(30 &amp; Under)</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Elderly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(30 &amp; Under)</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(30 &amp; Under)</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Elderly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(30 &amp; Under)</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(30 &amp; Under)</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Elderly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Elderly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Elderly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Elderly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(30 &amp; Under)</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Elderly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Elderly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(30 &amp; Under)</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Elderly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IF(L771&gt;54,"Elderly (55+)", IF(L771&gt;=31,"Middle Age (31-54)", IF(L771&lt;31,"Adolescent (30 &amp; Under)","Invalid")))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Elderly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Elderly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(30 &amp; Under)</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Elderly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(30 &amp; Under)</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Elderly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(30 &amp; Under)</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Elderly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Elderly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(30 &amp; Under)</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(30 &amp; Under)</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Elderly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(30 &amp; Under)</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(30 &amp; Under)</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(30 &amp; Under)</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Elderly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Elderly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Elderly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(30 &amp; Under)</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(30 &amp; Under)</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(30 &amp; Under)</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(30 &amp; Under)</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Elderly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IF(L835&gt;54,"Elderly (55+)", IF(L835&gt;=31,"Middle Age (31-54)", IF(L835&lt;31,"Adolescent (30 &amp; Under)","Invalid")))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(30 &amp; Under)</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Elderly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Elderly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Elderly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(30 &amp; Under)</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Elderly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Elderly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(30 &amp; Under)</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Elderly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Elderly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Elderly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(30 &amp; Under)</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Elderly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Elderly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Elderly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Elderly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Elderly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Elderly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IF(L899&gt;54,"Elderly (55+)", IF(L899&gt;=31,"Middle Age (31-54)", IF(L899&lt;31,"Adolescent (30 &amp; Under)","Invalid")))</f>
        <v>Adolescent (30 &amp; Under)</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Elderly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Elderly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Elderly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Elderly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Elderly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Elderly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Elderly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(30 &amp; Under)</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(30 &amp; Under)</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Elderly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Elderly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(30 &amp; Under)</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Elderly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Elderly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(30 &amp; Under)</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(30 &amp; Under)</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IF(L963&gt;54,"Elderly (55+)", IF(L963&gt;=31,"Middle Age (31-54)", IF(L963&lt;31,"Adolescent (30 &amp; Under)","Invalid")))</f>
        <v>Elderly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Elderly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Elderly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Elderly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Elderly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(30 &amp; Under)</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Elderly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Elderly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Elderly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Elderly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Elderly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(30 &amp; Under)</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M1:M1027" xr:uid="{41E6188C-C134-4280-9965-366A724C1DA7}"/>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592EC-BA9D-4953-8123-EA8D733AE342}">
  <dimension ref="A3:D40"/>
  <sheetViews>
    <sheetView workbookViewId="0">
      <selection activeCell="X21" sqref="X21"/>
    </sheetView>
  </sheetViews>
  <sheetFormatPr defaultRowHeight="15" x14ac:dyDescent="0.25"/>
  <cols>
    <col min="1" max="1" width="23" bestFit="1" customWidth="1"/>
    <col min="2" max="2" width="16.28515625" bestFit="1" customWidth="1"/>
    <col min="3" max="3" width="4.140625" bestFit="1" customWidth="1"/>
    <col min="4" max="4" width="11.28515625" bestFit="1" customWidth="1"/>
  </cols>
  <sheetData>
    <row r="3" spans="1:4" x14ac:dyDescent="0.25">
      <c r="A3" s="6" t="s">
        <v>43</v>
      </c>
      <c r="B3" s="6" t="s">
        <v>44</v>
      </c>
      <c r="C3" s="3"/>
      <c r="D3" s="3"/>
    </row>
    <row r="4" spans="1:4" x14ac:dyDescent="0.25">
      <c r="A4" s="6" t="s">
        <v>41</v>
      </c>
      <c r="B4" s="3" t="s">
        <v>18</v>
      </c>
      <c r="C4" s="3" t="s">
        <v>15</v>
      </c>
      <c r="D4" s="3" t="s">
        <v>42</v>
      </c>
    </row>
    <row r="5" spans="1:4" x14ac:dyDescent="0.25">
      <c r="A5" s="7" t="s">
        <v>38</v>
      </c>
      <c r="B5" s="3">
        <v>53440</v>
      </c>
      <c r="C5" s="3">
        <v>55774.058577405856</v>
      </c>
      <c r="D5" s="3">
        <v>54580.777096114522</v>
      </c>
    </row>
    <row r="6" spans="1:4" x14ac:dyDescent="0.25">
      <c r="A6" s="7" t="s">
        <v>39</v>
      </c>
      <c r="B6" s="3">
        <v>56208.178438661707</v>
      </c>
      <c r="C6" s="3">
        <v>60123.966942148763</v>
      </c>
      <c r="D6" s="3">
        <v>58062.62230919765</v>
      </c>
    </row>
    <row r="7" spans="1:4" x14ac:dyDescent="0.25">
      <c r="A7" s="7"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35" spans="1:4" x14ac:dyDescent="0.25">
      <c r="A35" s="4" t="s">
        <v>45</v>
      </c>
      <c r="B35" s="4" t="s">
        <v>44</v>
      </c>
    </row>
    <row r="36" spans="1:4" x14ac:dyDescent="0.25">
      <c r="A36" s="4" t="s">
        <v>41</v>
      </c>
      <c r="B36" t="s">
        <v>18</v>
      </c>
      <c r="C36" t="s">
        <v>15</v>
      </c>
      <c r="D36" t="s">
        <v>42</v>
      </c>
    </row>
    <row r="37" spans="1:4" x14ac:dyDescent="0.25">
      <c r="A37" s="5" t="s">
        <v>49</v>
      </c>
      <c r="B37">
        <v>71</v>
      </c>
      <c r="C37">
        <v>39</v>
      </c>
      <c r="D37">
        <v>110</v>
      </c>
    </row>
    <row r="38" spans="1:4" x14ac:dyDescent="0.25">
      <c r="A38" s="5" t="s">
        <v>47</v>
      </c>
      <c r="B38">
        <v>318</v>
      </c>
      <c r="C38">
        <v>383</v>
      </c>
      <c r="D38">
        <v>701</v>
      </c>
    </row>
    <row r="39" spans="1:4" x14ac:dyDescent="0.25">
      <c r="A39" s="5" t="s">
        <v>48</v>
      </c>
      <c r="B39">
        <v>130</v>
      </c>
      <c r="C39">
        <v>59</v>
      </c>
      <c r="D39">
        <v>189</v>
      </c>
    </row>
    <row r="40" spans="1:4" x14ac:dyDescent="0.25">
      <c r="A40" s="5"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394AA-75D1-4530-A945-22F403F172FE}">
  <dimension ref="A1:S6"/>
  <sheetViews>
    <sheetView showGridLines="0" tabSelected="1" workbookViewId="0">
      <selection activeCell="S4" sqref="S4"/>
    </sheetView>
  </sheetViews>
  <sheetFormatPr defaultRowHeight="15" x14ac:dyDescent="0.25"/>
  <cols>
    <col min="19" max="19" width="187.7109375" bestFit="1" customWidth="1"/>
  </cols>
  <sheetData>
    <row r="1" spans="1:19" ht="15" customHeight="1" x14ac:dyDescent="0.25">
      <c r="A1" s="8" t="s">
        <v>50</v>
      </c>
      <c r="B1" s="8"/>
      <c r="C1" s="8"/>
      <c r="D1" s="8"/>
      <c r="E1" s="8"/>
      <c r="F1" s="8"/>
      <c r="G1" s="8"/>
      <c r="H1" s="8"/>
      <c r="I1" s="8"/>
      <c r="J1" s="8"/>
      <c r="K1" s="8"/>
      <c r="L1" s="8"/>
      <c r="M1" s="8"/>
      <c r="N1" s="8"/>
      <c r="O1" s="8"/>
      <c r="P1" s="8"/>
      <c r="Q1" s="8"/>
      <c r="R1" s="8"/>
      <c r="S1" t="s">
        <v>52</v>
      </c>
    </row>
    <row r="2" spans="1:19" ht="15" customHeight="1" x14ac:dyDescent="0.25">
      <c r="A2" s="8"/>
      <c r="B2" s="8"/>
      <c r="C2" s="8"/>
      <c r="D2" s="8"/>
      <c r="E2" s="8"/>
      <c r="F2" s="8"/>
      <c r="G2" s="8"/>
      <c r="H2" s="8"/>
      <c r="I2" s="8"/>
      <c r="J2" s="8"/>
      <c r="K2" s="8"/>
      <c r="L2" s="8"/>
      <c r="M2" s="8"/>
      <c r="N2" s="8"/>
      <c r="O2" s="8"/>
      <c r="P2" s="8"/>
      <c r="Q2" s="8"/>
      <c r="R2" s="8"/>
      <c r="S2" t="s">
        <v>51</v>
      </c>
    </row>
    <row r="3" spans="1:19" ht="15" customHeight="1" x14ac:dyDescent="0.25">
      <c r="A3" s="8"/>
      <c r="B3" s="8"/>
      <c r="C3" s="8"/>
      <c r="D3" s="8"/>
      <c r="E3" s="8"/>
      <c r="F3" s="8"/>
      <c r="G3" s="8"/>
      <c r="H3" s="8"/>
      <c r="I3" s="8"/>
      <c r="J3" s="8"/>
      <c r="K3" s="8"/>
      <c r="L3" s="8"/>
      <c r="M3" s="8"/>
      <c r="N3" s="8"/>
      <c r="O3" s="8"/>
      <c r="P3" s="8"/>
      <c r="Q3" s="8"/>
      <c r="R3" s="8"/>
      <c r="S3" t="s">
        <v>53</v>
      </c>
    </row>
    <row r="4" spans="1:19" ht="15" customHeight="1" x14ac:dyDescent="0.25">
      <c r="A4" s="8"/>
      <c r="B4" s="8"/>
      <c r="C4" s="8"/>
      <c r="D4" s="8"/>
      <c r="E4" s="8"/>
      <c r="F4" s="8"/>
      <c r="G4" s="8"/>
      <c r="H4" s="8"/>
      <c r="I4" s="8"/>
      <c r="J4" s="8"/>
      <c r="K4" s="8"/>
      <c r="L4" s="8"/>
      <c r="M4" s="8"/>
      <c r="N4" s="8"/>
      <c r="O4" s="8"/>
      <c r="P4" s="8"/>
      <c r="Q4" s="8"/>
      <c r="R4" s="8"/>
    </row>
    <row r="5" spans="1:19" ht="15" customHeight="1" x14ac:dyDescent="0.25">
      <c r="A5" s="8"/>
      <c r="B5" s="8"/>
      <c r="C5" s="8"/>
      <c r="D5" s="8"/>
      <c r="E5" s="8"/>
      <c r="F5" s="8"/>
      <c r="G5" s="8"/>
      <c r="H5" s="8"/>
      <c r="I5" s="8"/>
      <c r="J5" s="8"/>
      <c r="K5" s="8"/>
      <c r="L5" s="8"/>
      <c r="M5" s="8"/>
      <c r="N5" s="8"/>
      <c r="O5" s="8"/>
      <c r="P5" s="8"/>
      <c r="Q5" s="8"/>
      <c r="R5" s="8"/>
    </row>
    <row r="6" spans="1:19"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Nguyen</cp:lastModifiedBy>
  <dcterms:created xsi:type="dcterms:W3CDTF">2022-03-18T02:50:57Z</dcterms:created>
  <dcterms:modified xsi:type="dcterms:W3CDTF">2024-02-28T00:20:11Z</dcterms:modified>
</cp:coreProperties>
</file>