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1" s="1"/>
  <c r="L101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1"/>
  <c r="BI18" l="1"/>
  <c r="BH15"/>
  <c r="O101"/>
  <c r="O15"/>
  <c r="BJ18" l="1"/>
  <c r="BI15"/>
  <c r="P101"/>
  <c r="P15"/>
  <c r="BK18" l="1"/>
  <c r="BJ15"/>
  <c r="Q101"/>
  <c r="Q15"/>
  <c r="BL18" l="1"/>
  <c r="BK15"/>
  <c r="R15"/>
  <c r="R101"/>
  <c r="BM18" l="1"/>
  <c r="BL15"/>
  <c r="S101"/>
  <c r="S15"/>
  <c r="BN18" l="1"/>
  <c r="BN15" s="1"/>
  <c r="BM15"/>
  <c r="T101"/>
  <c r="T15"/>
  <c r="U101" l="1"/>
  <c r="U15"/>
  <c r="V15" l="1"/>
  <c r="V101"/>
  <c r="W101" l="1"/>
  <c r="W15"/>
  <c r="X101" l="1"/>
  <c r="X15"/>
  <c r="Y101" l="1"/>
  <c r="Y15"/>
  <c r="Z15" l="1"/>
  <c r="Z101"/>
  <c r="AA101" l="1"/>
  <c r="AA15"/>
  <c r="AB101" l="1"/>
  <c r="AB15"/>
  <c r="AC101" l="1"/>
  <c r="AC15"/>
  <c r="AD15" l="1"/>
  <c r="AD101"/>
  <c r="AE101" l="1"/>
  <c r="AE15"/>
  <c r="AF101" l="1"/>
  <c r="AF15"/>
  <c r="AG101" l="1"/>
  <c r="AG15"/>
  <c r="AH15" l="1"/>
  <c r="AH101"/>
  <c r="AI101" l="1"/>
  <c r="AI15"/>
  <c r="AJ101" l="1"/>
  <c r="AJ15"/>
  <c r="AK101" l="1"/>
  <c r="AK15"/>
  <c r="AL15" l="1"/>
  <c r="AL101"/>
  <c r="AM101" l="1"/>
  <c r="AM15"/>
  <c r="AN101" l="1"/>
  <c r="AN15"/>
  <c r="AO101" l="1"/>
  <c r="AO15"/>
  <c r="AP15" l="1"/>
  <c r="AP101"/>
  <c r="AQ101" l="1"/>
  <c r="AQ15"/>
  <c r="AR101" l="1"/>
  <c r="AR15"/>
  <c r="AS101" l="1"/>
  <c r="AS15"/>
  <c r="AT101" l="1"/>
  <c r="AT15"/>
  <c r="AU101" l="1"/>
  <c r="AU15"/>
  <c r="AV101" l="1"/>
  <c r="AV15"/>
  <c r="AW101" l="1"/>
  <c r="AW15"/>
  <c r="AX15" l="1"/>
  <c r="AX101"/>
  <c r="D9" l="1"/>
  <c r="D14"/>
  <c r="D16"/>
  <c r="D12"/>
  <c r="D10" l="1"/>
  <c r="AY15" l="1"/>
  <c r="AY101" l="1"/>
  <c r="AZ15"/>
  <c r="AZ101" l="1"/>
  <c r="BA15"/>
  <c r="BA101" l="1"/>
  <c r="BB15"/>
  <c r="BB101" l="1"/>
  <c r="BC15"/>
  <c r="BC101" l="1"/>
  <c r="BD15"/>
  <c r="BD101" l="1"/>
  <c r="BE15"/>
  <c r="BE101" l="1"/>
  <c r="BF101" l="1"/>
  <c r="BF15"/>
</calcChain>
</file>

<file path=xl/sharedStrings.xml><?xml version="1.0" encoding="utf-8"?>
<sst xmlns="http://schemas.openxmlformats.org/spreadsheetml/2006/main" count="322" uniqueCount="151">
  <si>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</si>
  <si>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</si>
  <si>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</si>
  <si>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</si>
  <si>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</si>
  <si>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</si>
  <si>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</si>
  <si>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</si>
  <si>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</si>
  <si>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</si>
  <si>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</si>
  <si>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</si>
  <si>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</si>
  <si>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</si>
  <si>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</si>
  <si>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</si>
  <si>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</si>
  <si>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</si>
  <si>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</si>
  <si>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</si>
  <si>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</si>
  <si>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</si>
  <si>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</si>
  <si>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</si>
  <si>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</si>
  <si>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</si>
  <si>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</si>
  <si>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</si>
  <si>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</si>
  <si>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</si>
  <si>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</si>
  <si>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</si>
  <si>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</si>
  <si>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</si>
  <si>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</si>
  <si>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</si>
  <si>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</si>
  <si>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</si>
  <si>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</si>
  <si>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</si>
  <si>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</si>
  <si>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</si>
  <si>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</si>
  <si>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</si>
  <si>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</si>
  <si>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</si>
  <si>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</si>
  <si>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</si>
  <si>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</si>
  <si>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</si>
  <si>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</si>
  <si>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</si>
  <si>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</si>
  <si>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</si>
  <si>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</si>
  <si>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</si>
  <si>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</si>
  <si>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</si>
  <si>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</si>
  <si>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</si>
  <si>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</si>
  <si>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</si>
  <si>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</si>
  <si>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</si>
  <si>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</si>
  <si>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</si>
  <si>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</si>
  <si>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</si>
  <si>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</si>
  <si>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</si>
  <si>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</si>
  <si>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</si>
  <si>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</si>
  <si>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</si>
  <si>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</si>
  <si>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</si>
  <si>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</si>
  <si>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</si>
  <si>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</si>
  <si>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</si>
  <si>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</si>
  <si>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</si>
  <si>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</si>
  <si>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</si>
  <si>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</si>
  <si>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</si>
  <si>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</si>
  <si>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</si>
  <si>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</si>
  <si>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</si>
  <si>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</si>
  <si>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</si>
  <si>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</si>
  <si>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</si>
  <si>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</si>
  <si>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</si>
  <si>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</si>
  <si>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</si>
  <si>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</si>
  <si>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</si>
  <si>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</si>
  <si>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</si>
  <si>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</si>
  <si>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</si>
  <si>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</si>
  <si>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</si>
  <si>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</si>
  <si>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</si>
  <si>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</si>
  <si>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</si>
  <si>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</si>
  <si>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</si>
  <si>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</si>
  <si>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</si>
  <si>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</si>
  <si>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</si>
  <si>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</si>
  <si>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</si>
  <si>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</si>
  <si>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</si>
  <si>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</si>
  <si>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</si>
  <si>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</si>
  <si>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</si>
  <si>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</si>
  <si>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</si>
  <si>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</si>
  <si>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</si>
  <si>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</si>
  <si>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</si>
  <si>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</si>
  <si>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</si>
  <si>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</si>
  <si>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</si>
  <si>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</si>
  <si>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</si>
  <si>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</si>
  <si>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</si>
  <si>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</si>
  <si>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</si>
  <si>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</si>
  <si>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</si>
  <si>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</si>
  <si>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</si>
  <si>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</si>
  <si>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</si>
  <si>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</si>
  <si>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</si>
  <si>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A</t>
  </si>
  <si>
    <t>B</t>
  </si>
  <si>
    <t>Đừng làm vội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</si>
</sst>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1"/>
  <sheetViews>
    <sheetView tabSelected="1" topLeftCell="A38" zoomScale="130" zoomScaleNormal="130" workbookViewId="0">
      <selection activeCell="G45" sqref="G45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138</v>
      </c>
      <c r="K1" s="15" t="s">
        <v>140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141</v>
      </c>
      <c r="K2" s="15" t="s">
        <v>142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139</v>
      </c>
      <c r="K3" s="15" t="s">
        <v>143</v>
      </c>
    </row>
    <row r="4" spans="2:66">
      <c r="C4" s="27" t="s">
        <v>60</v>
      </c>
      <c r="D4" s="16"/>
      <c r="E4" s="33" t="s">
        <v>138</v>
      </c>
      <c r="F4" s="33"/>
      <c r="G4" s="33" t="s">
        <v>139</v>
      </c>
      <c r="H4" s="33" t="s">
        <v>141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147</v>
      </c>
      <c r="G5" s="15"/>
      <c r="H5" s="15" t="s">
        <v>141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144</v>
      </c>
      <c r="F7" s="33" t="s">
        <v>145</v>
      </c>
      <c r="G7" s="33" t="s">
        <v>145</v>
      </c>
      <c r="H7" s="33" t="s">
        <v>145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SUMIF($D$19:$D$97,C9,$G$19:$G$97)</f>
        <v>0</v>
      </c>
      <c r="E9" s="33"/>
      <c r="F9" s="33" t="s">
        <v>146</v>
      </c>
      <c r="G9" s="33" t="s">
        <v>139</v>
      </c>
      <c r="H9" s="33" t="s">
        <v>139</v>
      </c>
      <c r="K9" s="15"/>
    </row>
    <row r="10" spans="2:66">
      <c r="C10" s="27" t="s">
        <v>61</v>
      </c>
      <c r="D10" s="16">
        <f>SUMIF($D$19:$D$97,C10,$G$19:$G$97)</f>
        <v>0</v>
      </c>
      <c r="E10" s="33"/>
      <c r="F10" s="33" t="s">
        <v>138</v>
      </c>
      <c r="H10" s="33" t="s">
        <v>147</v>
      </c>
      <c r="K10" s="15"/>
    </row>
    <row r="11" spans="2:66">
      <c r="C11" s="27" t="s">
        <v>84</v>
      </c>
      <c r="D11" s="16"/>
      <c r="E11" s="33" t="s">
        <v>147</v>
      </c>
      <c r="F11" s="33" t="s">
        <v>147</v>
      </c>
      <c r="G11" s="33" t="s">
        <v>141</v>
      </c>
      <c r="H11" s="33"/>
      <c r="K11" s="15"/>
    </row>
    <row r="12" spans="2:66">
      <c r="C12" s="27" t="s">
        <v>59</v>
      </c>
      <c r="D12" s="16">
        <f>SUMIF($D$19:$D$97,C12,$G$19:$G$97)</f>
        <v>0</v>
      </c>
      <c r="E12" s="33" t="s">
        <v>144</v>
      </c>
      <c r="F12" s="33" t="s">
        <v>145</v>
      </c>
      <c r="G12" s="33" t="s">
        <v>145</v>
      </c>
      <c r="H12" s="33" t="s">
        <v>145</v>
      </c>
      <c r="K12" s="15"/>
    </row>
    <row r="13" spans="2:66">
      <c r="C13" s="27" t="s">
        <v>74</v>
      </c>
      <c r="D13" s="16"/>
      <c r="E13" s="33" t="s">
        <v>147</v>
      </c>
      <c r="F13" s="33" t="s">
        <v>141</v>
      </c>
      <c r="G13" s="33" t="s">
        <v>141</v>
      </c>
      <c r="H13" s="33" t="s">
        <v>138</v>
      </c>
      <c r="K13" s="15"/>
    </row>
    <row r="14" spans="2:66" ht="17.25" customHeight="1">
      <c r="C14" s="27" t="s">
        <v>57</v>
      </c>
      <c r="D14" s="16">
        <f>SUMIF($D$19:$D$97,C14,$G$19:$G$97)</f>
        <v>0</v>
      </c>
      <c r="E14" s="33"/>
      <c r="F14" s="33" t="s">
        <v>144</v>
      </c>
      <c r="G14" s="33" t="s">
        <v>138</v>
      </c>
      <c r="H14" s="33" t="s">
        <v>141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SUMIF($D$19:$D$97,C16,$G$19:$G$97)</f>
        <v>0</v>
      </c>
      <c r="E16" s="33"/>
      <c r="F16" s="33" t="s">
        <v>138</v>
      </c>
      <c r="G16" s="33"/>
      <c r="H16" s="33" t="s">
        <v>141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97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98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99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116</v>
      </c>
      <c r="D39" s="21" t="s">
        <v>136</v>
      </c>
      <c r="E39" s="21" t="s">
        <v>137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117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118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119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A43" t="s">
        <v>148</v>
      </c>
      <c r="B43" s="22"/>
      <c r="C43" s="29" t="s">
        <v>123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A44" t="s">
        <v>149</v>
      </c>
      <c r="B44" s="22"/>
      <c r="C44" s="29" t="s">
        <v>124</v>
      </c>
      <c r="D44" s="22" t="s">
        <v>82</v>
      </c>
      <c r="E44" s="22" t="s">
        <v>82</v>
      </c>
      <c r="F44" s="22"/>
      <c r="G44" s="22" t="s">
        <v>150</v>
      </c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125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126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148</v>
      </c>
      <c r="B49" s="22"/>
      <c r="C49" s="29" t="s">
        <v>95</v>
      </c>
      <c r="D49" s="22" t="s">
        <v>60</v>
      </c>
      <c r="E49" s="22" t="s">
        <v>60</v>
      </c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149</v>
      </c>
      <c r="B50" s="22"/>
      <c r="C50" s="29" t="s">
        <v>96</v>
      </c>
      <c r="D50" s="22" t="s">
        <v>61</v>
      </c>
      <c r="E50" s="22" t="s">
        <v>61</v>
      </c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 t="s">
        <v>10</v>
      </c>
      <c r="B52" s="22"/>
      <c r="C52" s="29" t="s">
        <v>121</v>
      </c>
      <c r="D52" s="22"/>
      <c r="E52" s="22"/>
      <c r="F52" s="22"/>
      <c r="G52" s="22"/>
      <c r="H52" s="23"/>
      <c r="I52" s="23"/>
      <c r="J52" s="23" t="s">
        <v>92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A53" t="s">
        <v>10</v>
      </c>
      <c r="B53" s="22"/>
      <c r="C53" s="29" t="s">
        <v>122</v>
      </c>
      <c r="D53" s="22"/>
      <c r="E53" s="22"/>
      <c r="F53" s="22"/>
      <c r="G53" s="22"/>
      <c r="H53" s="23"/>
      <c r="I53" s="23"/>
      <c r="J53" s="23" t="s">
        <v>92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/>
      <c r="D56" s="22"/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0" customFormat="1">
      <c r="B57" s="21"/>
      <c r="C57" s="30" t="s">
        <v>134</v>
      </c>
      <c r="D57" s="21" t="s">
        <v>80</v>
      </c>
      <c r="E57" s="21" t="s">
        <v>79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>
      <c r="B58" s="22"/>
      <c r="C58" s="29" t="s">
        <v>130</v>
      </c>
      <c r="D58" s="22" t="s">
        <v>60</v>
      </c>
      <c r="E58" s="22" t="s">
        <v>58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131</v>
      </c>
      <c r="D59" s="22" t="s">
        <v>60</v>
      </c>
      <c r="E59" s="22" t="s">
        <v>58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132</v>
      </c>
      <c r="D60" s="22" t="s">
        <v>61</v>
      </c>
      <c r="E60" s="22" t="s">
        <v>61</v>
      </c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133</v>
      </c>
      <c r="D61" s="22" t="s">
        <v>61</v>
      </c>
      <c r="E61" s="22" t="s">
        <v>61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127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40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128</v>
      </c>
      <c r="D63" s="22" t="s">
        <v>71</v>
      </c>
      <c r="E63" s="22" t="s">
        <v>71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76</v>
      </c>
      <c r="D64" s="22" t="s">
        <v>58</v>
      </c>
      <c r="E64" s="22" t="s">
        <v>58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77</v>
      </c>
      <c r="D65" s="22" t="s">
        <v>82</v>
      </c>
      <c r="E65" s="22" t="s">
        <v>71</v>
      </c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78</v>
      </c>
      <c r="D66" s="22" t="s">
        <v>60</v>
      </c>
      <c r="E66" s="22" t="s">
        <v>60</v>
      </c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135</v>
      </c>
      <c r="D67" s="22" t="s">
        <v>84</v>
      </c>
      <c r="E67" s="22" t="s">
        <v>67</v>
      </c>
      <c r="F67" s="22" t="s">
        <v>71</v>
      </c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129</v>
      </c>
      <c r="D68" s="22" t="s">
        <v>71</v>
      </c>
      <c r="E68" s="22" t="s">
        <v>71</v>
      </c>
      <c r="F68" s="22"/>
      <c r="G68" s="22"/>
      <c r="H68" s="23"/>
      <c r="I68" s="23"/>
      <c r="J68" s="23" t="s">
        <v>40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0" customFormat="1">
      <c r="A71"/>
      <c r="B71" s="21"/>
      <c r="C71" s="30" t="s">
        <v>108</v>
      </c>
      <c r="D71" s="21"/>
      <c r="E71" s="21"/>
      <c r="F71" s="21" t="s">
        <v>59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>
      <c r="B72" s="22"/>
      <c r="C72" s="38" t="s">
        <v>109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110</v>
      </c>
      <c r="D73" s="22" t="s">
        <v>59</v>
      </c>
      <c r="E73" s="22"/>
      <c r="F73" s="22"/>
      <c r="G73" s="22"/>
      <c r="H73" s="23"/>
      <c r="I73" s="23"/>
      <c r="J73" s="23" t="s">
        <v>40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57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38" t="s">
        <v>111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101</v>
      </c>
      <c r="D76" s="22" t="s">
        <v>84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102</v>
      </c>
      <c r="D77" s="22" t="s">
        <v>82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29" t="s">
        <v>103</v>
      </c>
      <c r="D78" s="22" t="s">
        <v>59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104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105</v>
      </c>
      <c r="D80" s="22" t="s">
        <v>84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82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38" t="s">
        <v>112</v>
      </c>
      <c r="D82" s="22" t="s">
        <v>81</v>
      </c>
      <c r="E82" s="22"/>
      <c r="F82" s="22"/>
      <c r="G82" s="22"/>
      <c r="H82" s="23"/>
      <c r="I82" s="23"/>
      <c r="J82" s="23" t="s">
        <v>92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107</v>
      </c>
      <c r="D83" s="22" t="s">
        <v>81</v>
      </c>
      <c r="E83" s="22"/>
      <c r="F83" s="22"/>
      <c r="G83" s="22"/>
      <c r="H83" s="23"/>
      <c r="I83" s="23"/>
      <c r="J83" s="23" t="s">
        <v>92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0" customFormat="1">
      <c r="A85"/>
      <c r="B85" s="21"/>
      <c r="C85" s="30" t="s">
        <v>113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>
      <c r="B86" s="22"/>
      <c r="C86" s="37" t="s">
        <v>114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37" t="s">
        <v>115</v>
      </c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</v>
      </c>
      <c r="B89" s="21"/>
      <c r="C89" s="30" t="s">
        <v>54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6</v>
      </c>
      <c r="B90" s="22">
        <v>5</v>
      </c>
      <c r="C90" s="29" t="s">
        <v>85</v>
      </c>
      <c r="D90" s="22" t="s">
        <v>64</v>
      </c>
      <c r="E90" s="22" t="s">
        <v>70</v>
      </c>
      <c r="F90" s="22"/>
      <c r="G90" s="22"/>
      <c r="H90" s="23"/>
      <c r="I90" s="23"/>
      <c r="J90" s="23" t="s">
        <v>40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57</v>
      </c>
      <c r="B92" s="21"/>
      <c r="C92" s="28" t="s">
        <v>62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58</v>
      </c>
      <c r="B93" s="22">
        <v>44</v>
      </c>
      <c r="C93" s="29" t="s">
        <v>62</v>
      </c>
      <c r="D93" s="22" t="s">
        <v>59</v>
      </c>
      <c r="E93" s="22" t="s">
        <v>64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>
        <v>59</v>
      </c>
      <c r="B94" s="22"/>
      <c r="C94" s="29"/>
      <c r="D94" s="22"/>
      <c r="E94" s="22"/>
      <c r="F94" s="22"/>
      <c r="G94" s="22"/>
      <c r="H94" s="23"/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8" customFormat="1">
      <c r="A95">
        <v>60</v>
      </c>
      <c r="C95" s="28" t="s">
        <v>63</v>
      </c>
      <c r="J95" s="28" t="s">
        <v>40</v>
      </c>
    </row>
    <row r="96" spans="1:66">
      <c r="A96">
        <v>61</v>
      </c>
      <c r="B96" s="22">
        <v>45</v>
      </c>
      <c r="C96" s="29" t="s">
        <v>63</v>
      </c>
      <c r="D96" s="22" t="s">
        <v>71</v>
      </c>
      <c r="E96" s="22"/>
      <c r="F96" s="22"/>
      <c r="G96" s="22"/>
      <c r="H96" s="23"/>
      <c r="I96" s="23"/>
      <c r="J96" s="23" t="s">
        <v>92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101" spans="1:66" s="24" customFormat="1">
      <c r="A101"/>
      <c r="C101" s="32" t="s">
        <v>53</v>
      </c>
      <c r="H101" s="25"/>
      <c r="I101" s="25"/>
      <c r="J101" s="25"/>
      <c r="L101" s="25">
        <f>L18</f>
        <v>41133</v>
      </c>
      <c r="M101" s="25">
        <f t="shared" ref="M101:BF101" si="10">M18</f>
        <v>41134</v>
      </c>
      <c r="N101" s="25">
        <f t="shared" si="10"/>
        <v>41135</v>
      </c>
      <c r="O101" s="25">
        <f t="shared" si="10"/>
        <v>41136</v>
      </c>
      <c r="P101" s="25">
        <f t="shared" si="10"/>
        <v>41137</v>
      </c>
      <c r="Q101" s="25">
        <f t="shared" si="10"/>
        <v>41138</v>
      </c>
      <c r="R101" s="25">
        <f t="shared" si="10"/>
        <v>41139</v>
      </c>
      <c r="S101" s="25">
        <f t="shared" si="10"/>
        <v>41140</v>
      </c>
      <c r="T101" s="25">
        <f t="shared" si="10"/>
        <v>41141</v>
      </c>
      <c r="U101" s="25">
        <f t="shared" si="10"/>
        <v>41142</v>
      </c>
      <c r="V101" s="25">
        <f t="shared" si="10"/>
        <v>41143</v>
      </c>
      <c r="W101" s="25">
        <f t="shared" si="10"/>
        <v>41144</v>
      </c>
      <c r="X101" s="25">
        <f t="shared" si="10"/>
        <v>41145</v>
      </c>
      <c r="Y101" s="25">
        <f t="shared" si="10"/>
        <v>41146</v>
      </c>
      <c r="Z101" s="25">
        <f t="shared" si="10"/>
        <v>41147</v>
      </c>
      <c r="AA101" s="25">
        <f t="shared" si="10"/>
        <v>41148</v>
      </c>
      <c r="AB101" s="25">
        <f t="shared" si="10"/>
        <v>41149</v>
      </c>
      <c r="AC101" s="25">
        <f t="shared" si="10"/>
        <v>41150</v>
      </c>
      <c r="AD101" s="25">
        <f t="shared" si="10"/>
        <v>41151</v>
      </c>
      <c r="AE101" s="25">
        <f t="shared" si="10"/>
        <v>41152</v>
      </c>
      <c r="AF101" s="25">
        <f t="shared" si="10"/>
        <v>41153</v>
      </c>
      <c r="AG101" s="25">
        <f t="shared" si="10"/>
        <v>41154</v>
      </c>
      <c r="AH101" s="25">
        <f t="shared" si="10"/>
        <v>41155</v>
      </c>
      <c r="AI101" s="25">
        <f t="shared" si="10"/>
        <v>41156</v>
      </c>
      <c r="AJ101" s="25">
        <f t="shared" si="10"/>
        <v>41157</v>
      </c>
      <c r="AK101" s="25">
        <f t="shared" si="10"/>
        <v>41158</v>
      </c>
      <c r="AL101" s="25">
        <f t="shared" si="10"/>
        <v>41159</v>
      </c>
      <c r="AM101" s="25">
        <f t="shared" si="10"/>
        <v>41160</v>
      </c>
      <c r="AN101" s="25">
        <f t="shared" si="10"/>
        <v>41161</v>
      </c>
      <c r="AO101" s="25">
        <f t="shared" si="10"/>
        <v>41162</v>
      </c>
      <c r="AP101" s="25">
        <f t="shared" si="10"/>
        <v>41163</v>
      </c>
      <c r="AQ101" s="25">
        <f t="shared" si="10"/>
        <v>41164</v>
      </c>
      <c r="AR101" s="25">
        <f t="shared" si="10"/>
        <v>41165</v>
      </c>
      <c r="AS101" s="25">
        <f t="shared" si="10"/>
        <v>41166</v>
      </c>
      <c r="AT101" s="25">
        <f t="shared" si="10"/>
        <v>41167</v>
      </c>
      <c r="AU101" s="25">
        <f t="shared" si="10"/>
        <v>41168</v>
      </c>
      <c r="AV101" s="25">
        <f t="shared" si="10"/>
        <v>41169</v>
      </c>
      <c r="AW101" s="25">
        <f t="shared" si="10"/>
        <v>41170</v>
      </c>
      <c r="AX101" s="25">
        <f t="shared" si="10"/>
        <v>41171</v>
      </c>
      <c r="AY101" s="25">
        <f t="shared" si="10"/>
        <v>41172</v>
      </c>
      <c r="AZ101" s="25">
        <f t="shared" si="10"/>
        <v>41173</v>
      </c>
      <c r="BA101" s="25">
        <f t="shared" si="10"/>
        <v>41174</v>
      </c>
      <c r="BB101" s="25">
        <f t="shared" si="10"/>
        <v>41175</v>
      </c>
      <c r="BC101" s="25">
        <f t="shared" si="10"/>
        <v>41176</v>
      </c>
      <c r="BD101" s="25">
        <f t="shared" si="10"/>
        <v>41177</v>
      </c>
      <c r="BE101" s="25">
        <f t="shared" si="10"/>
        <v>41178</v>
      </c>
      <c r="BF101" s="25">
        <f t="shared" si="10"/>
        <v>41179</v>
      </c>
      <c r="BG101" s="25"/>
      <c r="BH101" s="25"/>
      <c r="BI101" s="25"/>
      <c r="BJ101" s="25"/>
      <c r="BK101" s="25"/>
      <c r="BL101" s="25"/>
      <c r="BM101" s="25"/>
      <c r="BN101" s="25"/>
    </row>
  </sheetData>
  <autoFilter ref="A18:BF97">
    <filterColumn colId="4"/>
    <filterColumn colId="5"/>
    <filterColumn colId="9"/>
  </autoFilter>
  <sortState ref="C2:D16">
    <sortCondition ref="C2"/>
  </sortState>
  <conditionalFormatting sqref="L98:AY98 L93:BN94 L96:BN96 L90:BN91 L86:BN88 L72:BN84 L40:BN56 L58:BN70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3:BN94 L96:BN96 L90:BN91 L86:BN88 L72:BN84 L40:BN56 L58:BN70 L20:BN23 L25:BN32 L34:BN38">
    <cfRule type="cellIs" dxfId="2" priority="150" operator="equal">
      <formula>"BE"</formula>
    </cfRule>
  </conditionalFormatting>
  <conditionalFormatting sqref="J93 J96 J90 J73:J74 J76:J83 J40:J56 J58:J70 J34:J36 J20:J23 J25:J31">
    <cfRule type="cellIs" dxfId="1" priority="224" operator="equal">
      <formula>$I$4</formula>
    </cfRule>
  </conditionalFormatting>
  <conditionalFormatting sqref="J34:J36 J20:J23 J25:J31 J40:J56 J93 J96 J90 J58:J70 J73:J74 J76:J83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9:F97 D66:D88 E58:E88 D25:F32 D58:D64 E40:F53 D34:F38 F57:F88 D40:D50 D52:D53">
      <formula1>$C$2:$C$16</formula1>
    </dataValidation>
    <dataValidation type="list" allowBlank="1" showInputMessage="1" showErrorMessage="1" sqref="J93:J96 J76:J83 J73:J74 J88:J91 J20:J23 J25:J31 J34:J36 J40:J53 J58:J69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2012-09-23T14:09:10Z</dcterms:modified>
</cp:coreProperties>
</file>