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8" yWindow="-108" windowWidth="19416" windowHeight="10416" activeTab="1"/>
  </bookViews>
  <sheets>
    <sheet name="Sheet1" sheetId="1" r:id="rId1"/>
    <sheet name="CleanData" sheetId="2" r:id="rId2"/>
  </sheets>
  <definedNames>
    <definedName name="_xlnm._FilterDatabase" localSheetId="0" hidden="1">Sheet1!$A$1:$K$54</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4" i="2"/>
  <c r="J54"/>
  <c r="C54" l="1"/>
  <c r="D54"/>
  <c r="E54"/>
  <c r="F54"/>
  <c r="G54"/>
  <c r="H54"/>
  <c r="B54"/>
  <c r="I3"/>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2"/>
  <c r="I54" l="1"/>
  <c r="I55" s="1"/>
</calcChain>
</file>

<file path=xl/comments1.xml><?xml version="1.0" encoding="utf-8"?>
<comments xmlns="http://schemas.openxmlformats.org/spreadsheetml/2006/main">
  <authors>
    <author>Thuy Nguyen</author>
  </authors>
  <commentList>
    <comment ref="J1" authorId="0">
      <text>
        <r>
          <rPr>
            <b/>
            <sz val="9"/>
            <color indexed="81"/>
            <rFont val="Tahoma"/>
            <family val="2"/>
          </rPr>
          <t>Thuy Nguyen:</t>
        </r>
        <r>
          <rPr>
            <sz val="9"/>
            <color indexed="81"/>
            <rFont val="Tahoma"/>
            <family val="2"/>
          </rPr>
          <t xml:space="preserve">
Brown text: added dates from BU source --&gt; need check with news
red text: differ from BU source --&gt; alternative coding
</t>
        </r>
      </text>
    </comment>
  </commentList>
</comments>
</file>

<file path=xl/sharedStrings.xml><?xml version="1.0" encoding="utf-8"?>
<sst xmlns="http://schemas.openxmlformats.org/spreadsheetml/2006/main" count="291" uniqueCount="176">
  <si>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</si>
  <si>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</si>
  <si>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</si>
  <si>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</si>
  <si>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</si>
  <si>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</si>
  <si>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</si>
  <si>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</si>
  <si>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</si>
  <si>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</si>
  <si>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</si>
  <si>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</si>
  <si>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</si>
  <si>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</si>
  <si>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</si>
  <si>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</si>
  <si>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</si>
  <si>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</si>
  <si>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</si>
  <si>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</si>
  <si>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</si>
  <si>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</si>
  <si>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</si>
  <si>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</si>
  <si>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</si>
  <si>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</si>
  <si>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</si>
  <si>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</si>
  <si>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</si>
  <si>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</si>
  <si>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</si>
  <si>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</si>
  <si>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</si>
  <si>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</si>
  <si>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</si>
  <si>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</si>
  <si>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</si>
  <si>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</si>
  <si>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</si>
  <si>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</si>
  <si>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</si>
  <si>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</si>
  <si>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</si>
  <si>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</si>
  <si>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</si>
  <si>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</si>
  <si>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</si>
  <si>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</si>
  <si>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</si>
  <si>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</si>
  <si>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</si>
  <si>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with each policy (out of 51 with DC)</t>
  </si>
  <si>
    <t>Notes</t>
  </si>
  <si>
    <t>What is reopened on the date the state reopened</t>
  </si>
  <si>
    <t>OutdoorRec</t>
  </si>
  <si>
    <t>Retail</t>
  </si>
  <si>
    <t>FoodDrink</t>
  </si>
  <si>
    <t>PersonalCare</t>
  </si>
  <si>
    <t>Worship</t>
  </si>
  <si>
    <t>Entertainment</t>
  </si>
  <si>
    <t>Industries</t>
  </si>
  <si>
    <t>Reopening Date</t>
  </si>
  <si>
    <t>April 24, SAH April 30</t>
  </si>
  <si>
    <t>May 7, SAH May 31</t>
  </si>
  <si>
    <t>May 1, SAH May 31</t>
  </si>
  <si>
    <t>April 26- worship, April 27- retail, May 4- restaurants and bars</t>
  </si>
  <si>
    <t>May 11, SAH May 31</t>
  </si>
  <si>
    <t>May 11- retail stores and salons, May 18- outdoor seating in restaurants</t>
  </si>
  <si>
    <t>May 8, SAH May 22</t>
  </si>
  <si>
    <t>April 24- salons, barbers, and pet groomers, May 1- restaurant dining, movie theaters, gyms, worship, sporting venues</t>
  </si>
  <si>
    <t>May 8, SAH June 4</t>
  </si>
  <si>
    <t>24 counties in the northwest and north-central parts of the state beginning to reopen, starting with retail stores on May 8</t>
  </si>
  <si>
    <t>April 20, SAH May 4</t>
  </si>
  <si>
    <t>April 27- restaurants, April 29- retail, May 1- gyms</t>
  </si>
  <si>
    <t>closed, SAH May 15</t>
  </si>
  <si>
    <t>closed, SAH May 29</t>
  </si>
  <si>
    <t>May 12- retail</t>
  </si>
  <si>
    <t>closed</t>
  </si>
  <si>
    <t>closed, SAH May 20</t>
  </si>
  <si>
    <t>closed, SAH May 31, reopen June 1 with hair salons</t>
  </si>
  <si>
    <t>closed, SAH May 31</t>
  </si>
  <si>
    <t>closed, SAH May 18</t>
  </si>
  <si>
    <t>closed, SAH May 28</t>
  </si>
  <si>
    <t>closed, SAH June 5</t>
  </si>
  <si>
    <t>closed, SAH May 17</t>
  </si>
  <si>
    <t>closed, SAH June 10</t>
  </si>
  <si>
    <t>closed, SAH July 12</t>
  </si>
  <si>
    <t>closed, SAH May 26</t>
  </si>
  <si>
    <t>https://www.al.com/news/2020/04/gov-kay-ivey-press-conference-on-plans-for-reopening-alabama-watch-live.html, SAH expired April 30 with the new plan in place May 1-15, retail and beaches opening</t>
  </si>
  <si>
    <t>? Organizers of indoor religious services should also “establish protocols for sacrament, communion, or collecting offering with minimal handling of the offering plate and money and proper sanitization of hands and disinfecting of surfaces.”</t>
  </si>
  <si>
    <t>https://www.adn.com/alaska-news/2020/04/25/what-the-reopening-looks-like-under-plans-from-anchorage-and-the-state-of-alaska/, restaurants opening, retail, personal care, gyms, worship</t>
  </si>
  <si>
    <t>https://www.azcentral.com/story/news/local/arizona-health/2020/05/04/arizona-salons-can-reopen-may-8-dine-restaurants-may-11/3080788001/ May 8- salons and barbershops, May 11- dine-in service at restaurants</t>
  </si>
  <si>
    <t>May 9 (May 8? See notes), SAH until May 15</t>
  </si>
  <si>
    <t>https://covid19.colorado.gov/safer-at-home April 27- Safer-at-Home begins, including curbside retail and real estate showings, May 1- retail and personal services can open, May 4- non-critical offices can reopen</t>
  </si>
  <si>
    <t>https://www.fox35orlando.com/news/road-to-reopening-florida-which-businesses-will-and-will-not-reopen-on-Monday restaurants and retail</t>
  </si>
  <si>
    <t>https://www.ajc.com/blog/atlanta-restaurants/metro-atlanta-restaurants-reverse-decisions-reopen/RL4nYdEBSu1jYRRlYuEyEI/ April 24- gyms, nail salons, barbers, massage therapists, April 27- restaurants and movie theaters</t>
  </si>
  <si>
    <t>https://www.bigislandvideonews.com/2020/05/05/video-first-phase-of-hawaii-reopening-begins-may-7/ Reopening non-food agriculture, astronomical observatories and support facilities, car washes, pet grooming services, health care and social assistance, nonprofit organizations, retail businesses and services, shopping malls, wholesale and warehousing operations</t>
  </si>
  <si>
    <t>https://rebound.idaho.gov/stages-of-reopening/ reopen worship and daycares and organized youth activites</t>
  </si>
  <si>
    <t>https://www.indystar.com/story/news/health/2020/05/01/when-indiana-reopen-here-phases-set-reopening/3067992001/ reopen, May 4 except Marion, Lake, and Cass counties, personal services, restaurants and bars, state government executive branch offices, boating, beaches and shorelines, May 8- religious service</t>
  </si>
  <si>
    <t>? (retail was never fully closed) Stage 1 March 24-May 1: only essential businesses providing necessities of life such as grocery stores, pharmacies, hardware, building materials, and more open</t>
  </si>
  <si>
    <t>? (I know that libraries are open, but it's not in this article)</t>
  </si>
  <si>
    <t>https://www.desmoinesregister.com/story/news/health/2020/04/27/coronavirus-covid-19-update-iowa-gov-kim-reynolds-daily-briefing-shutdown-reopening-state-plan/3031798001/ May 1- relax restrictions on restaurants, malls, fitness centers, libraries, retail stores, race tracks, social, community, recreational, and leisure sporting events limited to 10 or fewer people in 77 of Iowa's 99 counties</t>
  </si>
  <si>
    <t>https://www.kansas.com/news/politics-government/article242408441.html#adnrb=900000 May 4-reopen childcare facilities, libraries, restaurants, worship</t>
  </si>
  <si>
    <t>https://www.pressherald.com/2020/04/28/read-gov-mills-timeline-on-reopening-maine-businesses-public-spaces-and-activities/# reopening May 1- health care providers, personal care services, limited drive-in, stay-in-your-vehicle religious services, drive-in movie theaters, outdoor recreation, auto dealerships and car washes</t>
  </si>
  <si>
    <t>Does drive-in service count?</t>
  </si>
  <si>
    <t>https://www.clarionledger.com/story/news/2020/04/27/coronavirus-mississippi-businesses-reopen-under-safer-home-order/3030586001/ Reopen April 27- retail</t>
  </si>
  <si>
    <t>https://www.ksdk.com/article/news/local/missouri-reopening-plan/63-f8d38bfd-17df-4b37-87f0-6b2f1497e0c9 https://health.mo.gov/living/healthcondiseases/communicable/novel-coronavirus/pdf/economic-reopening.pdf Reopen May 4 (except St. Louis County and City)- restaurants, worship, entertainment- movie theatre, museum, amusement parks, barber and cosmetology shops, hair salons, tattoo parlors, gyms, hotel swimming pools, retail, state office buildings</t>
  </si>
  <si>
    <t>http://governor.mt.gov/pressroom/governor-bullock-announces-plan-to-begin-phased-reopening-of-montana reopening April 26- worship, April 27- retail, May 4- restaurants and bars</t>
  </si>
  <si>
    <t>https://governor.nebraska.gov/press/gov-ricketts-announces-upcoming-changes-directed-health-measures-deploys-additional-resources Reopen May 4- worship, beauty/nail salons, barber shops, massage therapy services, tattoo parlors/studios, restaurants, childcare facilities</t>
  </si>
  <si>
    <t>https://nvhealthresponse.nv.gov/wp-content/uploads/2020/05/Declaration-of-Emergency-Directive-018.Phase-1-Reopening.5-7-20-1.pdf Reopen May 9- retail, drive-in theaters, drive-in religious services, nail care salons, hair salons, barber shops, restaurants and food establishments, state parks</t>
  </si>
  <si>
    <t>1? (drive-in)</t>
  </si>
  <si>
    <t>1? (drive-in movie theatre)</t>
  </si>
  <si>
    <t>https://boston.cbslocal.com/2020/05/11/coronavirus-new-hampshire-reopening/ Reopening May 11- retail, salons and barbershops, golf courses, mall</t>
  </si>
  <si>
    <t>https://www.citizen-times.com/story/news/local/2020/05/05/coronavirus-nc-reopening-start-may-8-gov-roy-cooper-announces/5172443002/ Phase 1 reopening May 8- retail (from 20% to 50%), small outdoor gatherings of 10 or fewer people, child care facilities, state parks and trails</t>
  </si>
  <si>
    <t>? (opened from 20% to 50%)</t>
  </si>
  <si>
    <t>? (continuing with outdoor services allowed)</t>
  </si>
  <si>
    <t>? (state encouraging state parks and trails to open instead of only local discretion)</t>
  </si>
  <si>
    <t>https://www.governor.nd.gov/sites/www/files/documents/executive-orders/Executive%20Order%202020-06.4.pdf Reopening May 1- restaurants and bars, salons, barbers, tattoo and body piercing salons, message therapy, health clubs and athletic facilities, movie theaters</t>
  </si>
  <si>
    <t>https://www.governor.ok.gov/articles/press_releases/gov-stitt-announces-open-up-and-recovery-plan Reopening April 24- personal care businesses, state parks and outdoor recreation</t>
  </si>
  <si>
    <t>https://www.bostonglobe.com/2020/05/04/metro/another-21-rhode-islanders-die-coronavirus/ Reopening May 9- retail, offices; outdoor dining at restaurants will be allowed sometime in phase 1, but not immediately, same as hairdressers and barbers</t>
  </si>
  <si>
    <t>https://www.businessinsider.com/south-carolina-gov-henry-mcmaster-reopens-beaches-nonessential-stores-2020-4 Reopening April 20- clothing stores, furniture stores, department stores, book stores, florist shops; April 24- gyms, hair salons, barbershops, fitness centers, massage-therapy centers; April 27- restaurants, private social clubs, movie theaters;</t>
  </si>
  <si>
    <t>https://www.tennessean.com/story/news/politics/2020/04/24/tennessee-governor-reveals-reopening-guidelines-restaurants-stores/3019032001/ Reopening April 27- restaurants; April 29- retail</t>
  </si>
  <si>
    <t>https://www.texastribune.org/2020/04/28/texas-reopening-restaurants-greg-abbott/ Reopening May 1- restaurants, retail, movie theaters, malls, outdoor sports that don’t include contact, museums libraries</t>
  </si>
  <si>
    <t>0 (they never closed)</t>
  </si>
  <si>
    <t>https://www.sltrib.com/news/2020/04/28/utah-will-begin-easing/ Reopening May 1- restaurants, gyms, salons, state parks</t>
  </si>
  <si>
    <t>https://twitter.com/WVGovernor/status/1255905277993455616/photo/1 Reopening May 4- outdoor dining for restaurants, pet groomers, barbershops, hair and nail salons</t>
  </si>
  <si>
    <t>https://governor.wyo.gov/media/news-releases/2020-news-releases/governor-gordon-authorizes-re-opening-of-gyms-personal-care-services-under Reopening May 1- gyms, barber shops, hair saloons</t>
  </si>
  <si>
    <t>5/8/2020? (see notes) May 9</t>
  </si>
  <si>
    <t>Notes from Internet</t>
  </si>
  <si>
    <t>Notes from NYT</t>
  </si>
  <si>
    <t>https://www.nwahomepage.com/lifestyle/health/coronavirus/coronavirus-in-arkansas-hair-salons-and-barbershops-to-reopen-may-6/ Reopening May 6- hair salons and barber shops</t>
  </si>
  <si>
    <t>1? (do state office buildings count?)</t>
  </si>
  <si>
    <t>https://www.inquirer.com/news/pennsylvania/spl/pennsylvania-reopening-coronavirus-tom-wolf-plan-20200422.html Reopening May 8- businesses, as long as they provide masks and require workers to practice social distancing https://www.governor.pa.gov/process-to-reopen-pennsylvania/ Yellow phase- retail open</t>
  </si>
  <si>
    <t>Additional notes</t>
  </si>
  <si>
    <t>worship:? Organizers of indoor religious services should also “establish protocols for sacrament, communion, or collecting offering with minimal handling of the offering plate and money and proper sanitization of hands and disinfecting of surfaces.”</t>
  </si>
  <si>
    <t>Reopening: closed</t>
  </si>
  <si>
    <t>Reopening: closed, SAH May 20</t>
  </si>
  <si>
    <t>Reopening: closed, SAH May 31, reopen June 1 with hair salons</t>
  </si>
  <si>
    <t>Reopening: closed, SAH May 15</t>
  </si>
  <si>
    <t>Reopening: closed, SAH May 31</t>
  </si>
  <si>
    <t>Reopening: SAH May 31</t>
  </si>
  <si>
    <t>Reopening: closed, SAH May 18</t>
  </si>
  <si>
    <t>Reopening: closed, SAH May 28</t>
  </si>
  <si>
    <t>Reopening: closed, SAH May 17</t>
  </si>
  <si>
    <t>Reopening: closed, SAH May 26</t>
  </si>
  <si>
    <t>Reopening: closed, SAH June 10</t>
  </si>
  <si>
    <t>Reopening: closed, SAH July 12</t>
  </si>
  <si>
    <t>Reopening: SAH June 4</t>
  </si>
  <si>
    <t>Reopening: SAH May 4</t>
  </si>
  <si>
    <t>Reopening: closed, SAH June 5</t>
  </si>
  <si>
    <t xml:space="preserve">Reopening: SAH May 31. Worship: Does drive-in service count?  </t>
  </si>
  <si>
    <t>Industries: ? (do state office buildings count?)</t>
  </si>
  <si>
    <t>Worship: (they never closed)</t>
  </si>
  <si>
    <t>Worship: drive-in; entertainment: drive-in movie theater</t>
  </si>
  <si>
    <t>Reopening: SAH May 22; Outdoor: ? (state encouraging state parks and trails to open instead of only local discretion); Retail: ? (opened from 20% to 50%) ; Workshop: ? (continuing with outdoor services allowed)</t>
  </si>
  <si>
    <t>All sectors</t>
  </si>
  <si>
    <r>
      <t xml:space="preserve">Reopening: (May </t>
    </r>
    <r>
      <rPr>
        <sz val="11"/>
        <color rgb="FFFF0000"/>
        <rFont val="Calibri"/>
        <family val="2"/>
        <scheme val="minor"/>
      </rPr>
      <t>8 - BU source</t>
    </r>
    <r>
      <rPr>
        <sz val="11"/>
        <color theme="1"/>
        <rFont val="Calibri"/>
        <family val="2"/>
        <scheme val="minor"/>
      </rPr>
      <t>? See notes), SAH until May 15</t>
    </r>
  </si>
  <si>
    <t xml:space="preserve">Retail: ? (retail was never fully closed) Stage 1 March 24-May 1: only essential businesses providing necessities of life such as grocery stores, pharmacies, hardware, building materials, and more open. Entertainment: ? (I know that libraries are open, but it's not in this article); </t>
  </si>
  <si>
    <t>from NYT</t>
  </si>
  <si>
    <t>Gov. Tim Walz, a Democrat, first allowed employees in certain agriculture, industrial and office settings to return to work starting April 27. After his stay-at-home order expired May 17, retail businesses were allowed to open at 50 percent capacity. Bars, restaurants and salons will remain closed until June.</t>
  </si>
  <si>
    <t>BU: 4/27/2020</t>
  </si>
  <si>
    <t>Gov. Doug Burgum, a Republican, allowed a variety of businesses to reopen starting May 1</t>
  </si>
  <si>
    <r>
      <t xml:space="preserve">Reopening: ? (see notes) </t>
    </r>
    <r>
      <rPr>
        <sz val="11"/>
        <color rgb="FFFF0000"/>
        <rFont val="Calibri"/>
        <family val="2"/>
        <scheme val="minor"/>
      </rPr>
      <t>May 9 (BU)</t>
    </r>
  </si>
  <si>
    <r>
      <t xml:space="preserve">Reopening: need to check. They did not issue a SAH; </t>
    </r>
    <r>
      <rPr>
        <sz val="11"/>
        <color rgb="FFFF0000"/>
        <rFont val="Calibri"/>
        <family val="2"/>
        <scheme val="minor"/>
      </rPr>
      <t>BU (no)</t>
    </r>
  </si>
  <si>
    <t>BU(5/1/2020)</t>
  </si>
  <si>
    <t>BU (4/28/2020)</t>
  </si>
  <si>
    <t>https://www.gov.ca.gov/2020/05/04/governor-newsom-provides-update-on-californias-progress-toward-stage-2-reopening/</t>
  </si>
  <si>
    <t>BU: closed? The executive order signed by Gov. Ron DeSantis putting Phase One into effect only lists a start date of 12:01 a.m. on May 4, 2020. The executive order does not say anything about an expiration date. https://www.wfla.com/community/health/coronavirus/when-will-phase-2-of-reopening-florida-begin/</t>
  </si>
  <si>
    <r>
      <t xml:space="preserve">Reopening: SAH April 30; </t>
    </r>
    <r>
      <rPr>
        <sz val="11"/>
        <color rgb="FFFF0000"/>
        <rFont val="Calibri"/>
        <family val="2"/>
        <scheme val="minor"/>
      </rPr>
      <t>BU: 5/1. "The vast majority of businesses in 89 of Tennessee's 95 counties will be allowed to re-open May 1, with some slated to reopen April 27," the state announced (https://www.npr.org/sections/coronavirus-live-updates/2020/04/20/839338550/georgia-beginning-to-reopen-its-economy-lifting-some-coronavirus-crisis-limits)</t>
    </r>
  </si>
  <si>
    <t>BU: 5/15. Gov. Reynolds announced limited-capacity reopenings starting May 1 for restaurants, fitness centers, retailers, and spiritual and religious gatherings for 77 counties in the state. Other businesses will currently remain closed until May 15</t>
  </si>
  <si>
    <t>Reopening Date_Full (need update)</t>
  </si>
  <si>
    <t>https://coronavirus.ohio.gov/wps/portal/gov/covid-19/responsible-restart-ohio/continued-business-closures/continued-business-closures</t>
  </si>
  <si>
    <r>
      <t xml:space="preserve">Reopening: closed, SAH May 29; </t>
    </r>
    <r>
      <rPr>
        <sz val="11"/>
        <color rgb="FFFF0000"/>
        <rFont val="Calibri"/>
        <family val="2"/>
        <scheme val="minor"/>
      </rPr>
      <t>BU: 5/4/2020? The following businesses and operations remain closed as of May 15, 2020</t>
    </r>
  </si>
  <si>
    <r>
      <t xml:space="preserve">Reopening: closed, SAH May 15; </t>
    </r>
    <r>
      <rPr>
        <sz val="11"/>
        <color rgb="FFFF0000"/>
        <rFont val="Calibri"/>
        <family val="2"/>
        <scheme val="minor"/>
      </rPr>
      <t>BU: 4/27/2020. https://governor.vermont.gov/press-release/new-order-governor-phil-scott-continues-phased-re-opening-expands-health-safety</t>
    </r>
  </si>
  <si>
    <t>Reopening Date_prev</t>
  </si>
  <si>
    <r>
      <t>Reopening: closed, check?</t>
    </r>
    <r>
      <rPr>
        <sz val="11"/>
        <color rgb="FFFF0000"/>
        <rFont val="Calibri"/>
        <family val="2"/>
        <scheme val="minor"/>
      </rPr>
      <t xml:space="preserve"> From BU source. Select retailers with curbside pickup and delivery options. In-store shopping is still not permitted. https://www.cnn.com/2020/05/08/us/california-coronavirus-reopening/index.html</t>
    </r>
  </si>
</sst>
</file>

<file path=xl/styles.xml><?xml version="1.0" encoding="utf-8"?>
<styleSheet xmlns="http://schemas.openxmlformats.org/spreadsheetml/2006/main">
  <numFmts count="1">
    <numFmt numFmtId="164" formatCode="0.0"/>
  </numFmts>
  <fonts count="12">
    <font>
      <sz val="11"/>
      <color theme="1"/>
      <name val="Calibri"/>
      <family val="2"/>
      <scheme val="minor"/>
    </font>
    <font>
      <b/>
      <sz val="10"/>
      <color rgb="FF000000"/>
      <name val="Arial"/>
      <family val="2"/>
    </font>
    <font>
      <sz val="10"/>
      <color rgb="FF000000"/>
      <name val="Arial"/>
      <family val="2"/>
    </font>
    <font>
      <u/>
      <sz val="11"/>
      <color theme="10"/>
      <name val="Calibri"/>
      <family val="2"/>
      <scheme val="minor"/>
    </font>
    <font>
      <sz val="10"/>
      <color rgb="FF000000"/>
      <name val="Arial"/>
      <family val="2"/>
    </font>
    <font>
      <b/>
      <sz val="10"/>
      <color rgb="FF000000"/>
      <name val="Arial"/>
      <family val="2"/>
    </font>
    <font>
      <b/>
      <sz val="11"/>
      <color theme="1"/>
      <name val="Calibri"/>
      <family val="2"/>
      <scheme val="minor"/>
    </font>
    <font>
      <sz val="11"/>
      <color rgb="FFFF0000"/>
      <name val="Calibri"/>
      <family val="2"/>
      <scheme val="minor"/>
    </font>
    <font>
      <sz val="11"/>
      <name val="Calibri"/>
      <family val="2"/>
      <scheme val="minor"/>
    </font>
    <font>
      <sz val="11"/>
      <color theme="5" tint="-0.249977111117893"/>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wrapText="1"/>
    </xf>
    <xf numFmtId="0" fontId="1" fillId="0" borderId="0" xfId="0" applyFont="1"/>
    <xf numFmtId="0" fontId="2" fillId="0" borderId="0" xfId="0" applyFont="1"/>
    <xf numFmtId="0" fontId="1" fillId="0" borderId="0" xfId="0" applyFont="1" applyAlignment="1">
      <alignment wrapText="1"/>
    </xf>
    <xf numFmtId="0" fontId="1" fillId="0" borderId="0" xfId="0" applyFont="1" applyAlignment="1">
      <alignment horizontal="left" wrapText="1"/>
    </xf>
    <xf numFmtId="16" fontId="1" fillId="0" borderId="0" xfId="0" applyNumberFormat="1" applyFont="1"/>
    <xf numFmtId="16" fontId="0" fillId="0" borderId="0" xfId="0" applyNumberFormat="1"/>
    <xf numFmtId="0" fontId="3" fillId="0" borderId="0" xfId="1"/>
    <xf numFmtId="16" fontId="4" fillId="0" borderId="0" xfId="0" applyNumberFormat="1" applyFont="1"/>
    <xf numFmtId="16" fontId="5" fillId="0" borderId="0" xfId="0" applyNumberFormat="1" applyFont="1"/>
    <xf numFmtId="0" fontId="3" fillId="0" borderId="0" xfId="1" applyAlignment="1">
      <alignment wrapText="1"/>
    </xf>
    <xf numFmtId="14" fontId="0" fillId="0" borderId="0" xfId="0" applyNumberFormat="1"/>
    <xf numFmtId="14" fontId="0" fillId="0" borderId="0" xfId="0" applyNumberFormat="1" applyAlignment="1">
      <alignment wrapText="1"/>
    </xf>
    <xf numFmtId="0" fontId="6" fillId="0" borderId="0" xfId="0" applyFont="1"/>
    <xf numFmtId="164" fontId="0" fillId="0" borderId="0" xfId="0" applyNumberFormat="1"/>
    <xf numFmtId="14" fontId="7" fillId="0" borderId="0" xfId="0" applyNumberFormat="1" applyFont="1"/>
    <xf numFmtId="0" fontId="7" fillId="0" borderId="0" xfId="0" applyFont="1" applyAlignment="1">
      <alignment wrapText="1"/>
    </xf>
    <xf numFmtId="14" fontId="8" fillId="0" borderId="0" xfId="0" applyNumberFormat="1" applyFont="1"/>
    <xf numFmtId="14" fontId="9" fillId="0" borderId="0" xfId="0" applyNumberFormat="1" applyFont="1"/>
    <xf numFmtId="0" fontId="6" fillId="0" borderId="0" xfId="0" applyFont="1" applyAlignment="1">
      <alignment wrapText="1"/>
    </xf>
    <xf numFmtId="14" fontId="0" fillId="0" borderId="0" xfId="0" applyNumberFormat="1" applyFont="1"/>
    <xf numFmtId="0" fontId="7" fillId="0" borderId="0" xfId="0" applyFont="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bigislandvideonews.com/2020/05/05/video-first-phase-of-hawaii-reopening-begins-may-7/%20Reopening%20non-food%20agriculture,%20astronomical%20observatories%20and%20support%20facilities,%20car%20washes,%20pet%20grooming%20services,%20health%20care%20and%20social%20assistance,%20nonprofit%20organizations,%20retail%20businesses%20and%20services,%20shopping%20malls,%20wholesale%20and%20warehousing%20operations" TargetMode="External"/><Relationship Id="rId13" Type="http://schemas.openxmlformats.org/officeDocument/2006/relationships/hyperlink" Target="https://www.clarionledger.com/story/news/2020/04/27/coronavirus-mississippi-businesses-reopen-under-safer-home-order/3030586001/%20Reopen%20April%2027-%20retail" TargetMode="External"/><Relationship Id="rId18" Type="http://schemas.openxmlformats.org/officeDocument/2006/relationships/hyperlink" Target="https://www.citizen-times.com/story/news/local/2020/05/05/coronavirus-nc-reopening-start-may-8-gov-roy-cooper-announces/5172443002/%20Phase%201%20reopening%20May%208-%20retail%20(from%2020%25%20to%2050%25),%20small%20outdoor%20gatherings%20of%2010%20or%20fewer%20people,%20child%20care%20facilities,%20state%20parks%20and%20trails" TargetMode="External"/><Relationship Id="rId26" Type="http://schemas.openxmlformats.org/officeDocument/2006/relationships/hyperlink" Target="https://www.sltrib.com/news/2020/04/28/utah-will-begin-easing/%20Reopening%20May%201-%20restaurants,%20gyms,%20salons,%20state%20parks" TargetMode="External"/><Relationship Id="rId3" Type="http://schemas.openxmlformats.org/officeDocument/2006/relationships/hyperlink" Target="https://www.azcentral.com/story/news/local/arizona-health/2020/05/04/arizona-salons-can-reopen-may-8-dine-restaurants-may-11/3080788001/%20May%208-%20salons%20and%20barbershops,%20May%2011-%20dine-in%20service%20at%20restaurants" TargetMode="External"/><Relationship Id="rId21" Type="http://schemas.openxmlformats.org/officeDocument/2006/relationships/hyperlink" Target="https://www.inquirer.com/news/pennsylvania/spl/pennsylvania-reopening-coronavirus-tom-wolf-plan-20200422.html%20Reopening%20May%208-%20businesses,%20as%20long%20as%20they%20provide%20masks%20and%20require%20workers%20to%20practice%20social%20distancing" TargetMode="External"/><Relationship Id="rId7" Type="http://schemas.openxmlformats.org/officeDocument/2006/relationships/hyperlink" Target="https://www.ajc.com/blog/atlanta-restaurants/metro-atlanta-restaurants-reverse-decisions-reopen/RL4nYdEBSu1jYRRlYuEyEI/%20April%2024-%20gyms,%20nail%20salons,%20barbers,%20massage%20therapists,%20April%2027-%20restaurants%20and%20movie%20theaters" TargetMode="External"/><Relationship Id="rId12" Type="http://schemas.openxmlformats.org/officeDocument/2006/relationships/hyperlink" Target="https://www.pressherald.com/2020/04/28/read-gov-mills-timeline-on-reopening-maine-businesses-public-spaces-and-activities/" TargetMode="External"/><Relationship Id="rId17" Type="http://schemas.openxmlformats.org/officeDocument/2006/relationships/hyperlink" Target="https://boston.cbslocal.com/2020/05/11/coronavirus-new-hampshire-reopening/%20Reopening%20May%2011-%20retail,%20salons%20and%20barbershops,%20golf%20courses,%20mall" TargetMode="External"/><Relationship Id="rId25" Type="http://schemas.openxmlformats.org/officeDocument/2006/relationships/hyperlink" Target="https://www.texastribune.org/2020/04/28/texas-reopening-restaurants-greg-abbott/%20Reopening%20May%201-%20restaurants,%20retail,%20movie%20theaters,%20malls,%20outdoor%20sports%20that%20don&#8217;t%20include%20contact,%20museums%20libraries" TargetMode="External"/><Relationship Id="rId2" Type="http://schemas.openxmlformats.org/officeDocument/2006/relationships/hyperlink" Target="https://www.adn.com/alaska-news/2020/04/25/what-the-reopening-looks-like-under-plans-from-anchorage-and-the-state-of-alaska/,%20restaurants%20opening,%20retail,%20personal%20care,%20gyms,%20worship" TargetMode="External"/><Relationship Id="rId16" Type="http://schemas.openxmlformats.org/officeDocument/2006/relationships/hyperlink" Target="https://nvhealthresponse.nv.gov/wp-content/uploads/2020/05/Declaration-of-Emergency-Directive-018.Phase-1-Reopening.5-7-20-1.pdf%20Reopen%20May%209-%20retail,%20drive-in%20theaters,%20drive-in%20religious%20services,%20nail%20care%20salons,%20hair%20salons,%20barber%20shops,%20restaurants%20and%20food%20establishments,%20state%20parks" TargetMode="External"/><Relationship Id="rId20" Type="http://schemas.openxmlformats.org/officeDocument/2006/relationships/hyperlink" Target="https://www.governor.ok.gov/articles/press_releases/gov-stitt-announces-open-up-and-recovery-plan%20Reopening%20April%2024-%20personal%20care%20businesses,%20state%20parks%20and%20outdoor%20recreation" TargetMode="External"/><Relationship Id="rId29" Type="http://schemas.openxmlformats.org/officeDocument/2006/relationships/printerSettings" Target="../printerSettings/printerSettings1.bin"/><Relationship Id="rId1" Type="http://schemas.openxmlformats.org/officeDocument/2006/relationships/hyperlink" Target="https://www.al.com/news/2020/04/gov-kay-ivey-press-conference-on-plans-for-reopening-alabama-watch-live.html,%20SAH%20expired%20April%2030%20with%20the%20new%20plan%20in%20place%20May%201-15,%20retail%20and%20beaches%20opening" TargetMode="External"/><Relationship Id="rId6" Type="http://schemas.openxmlformats.org/officeDocument/2006/relationships/hyperlink" Target="https://www.fox35orlando.com/news/road-to-reopening-florida-which-businesses-will-and-will-not-reopen-on-Monday%20restaurants%20and%20retail" TargetMode="External"/><Relationship Id="rId11" Type="http://schemas.openxmlformats.org/officeDocument/2006/relationships/hyperlink" Target="https://www.kansas.com/news/politics-government/article242408441.html" TargetMode="External"/><Relationship Id="rId24" Type="http://schemas.openxmlformats.org/officeDocument/2006/relationships/hyperlink" Target="https://www.tennessean.com/story/news/politics/2020/04/24/tennessee-governor-reveals-reopening-guidelines-restaurants-stores/3019032001/%20Reopening%20April%2027-%20restaurants;%20April%2029-%20retail" TargetMode="External"/><Relationship Id="rId5" Type="http://schemas.openxmlformats.org/officeDocument/2006/relationships/hyperlink" Target="https://covid19.colorado.gov/safer-at-home%20April%2027-%20Safer-at-Home%20begins,%20including%20curbside%20retail%20and%20real%20estate%20showings,%20May%201-%20retail%20and%20personal%20services%20can%20open,%20May%204-%20non-critical%20offices%20can%20reopen" TargetMode="External"/><Relationship Id="rId15" Type="http://schemas.openxmlformats.org/officeDocument/2006/relationships/hyperlink" Target="https://governor.nebraska.gov/press/gov-ricketts-announces-upcoming-changes-directed-health-measures-deploys-additional-resources%20Reopen%20May%204-%20worship,%20beauty/nail%20salons,%20barber%20shops,%20massage%20therapy%20services,%20tattoo%20parlors/studios,%20restaurants,%20childcare%20facilities" TargetMode="External"/><Relationship Id="rId23" Type="http://schemas.openxmlformats.org/officeDocument/2006/relationships/hyperlink" Target="https://www.businessinsider.com/south-carolina-gov-henry-mcmaster-reopens-beaches-nonessential-stores-2020-4%20Reopening%20April%2020-%20clothing%20stores,%20furniture%20stores,%20department%20stores,%20book%20stores,%20florist%20shops;%20April%2024-%20gyms,%20hair%20salons,%20barbershops,%20fitness%20centers,%20massage-therapy%20centers;%20April%2027-%20restaurants,%20private%20social%20clubs,%20movie%20theaters;" TargetMode="External"/><Relationship Id="rId28" Type="http://schemas.openxmlformats.org/officeDocument/2006/relationships/hyperlink" Target="https://governor.wyo.gov/media/news-releases/2020-news-releases/governor-gordon-authorizes-re-opening-of-gyms-personal-care-services-under%20Reopening%20May%201-%20gyms,%20barber%20shops,%20hair%20saloons" TargetMode="External"/><Relationship Id="rId10" Type="http://schemas.openxmlformats.org/officeDocument/2006/relationships/hyperlink" Target="https://www.desmoinesregister.com/story/news/health/2020/04/27/coronavirus-covid-19-update-iowa-gov-kim-reynolds-daily-briefing-shutdown-reopening-state-plan/3031798001/%20May%201-%20relax%20restrictions%20on%20restaurants,%20malls,%20fitness%20centers,%20libraries,%20retail%20stores,%20race%20tracks,%20social,%20community,%20recreational,%20and%20leisure%20sporting%20events%20limited%20to%2010%20or%20fewer%20people%20in%2077%20of%20Iowa's%2099%20counties" TargetMode="External"/><Relationship Id="rId19" Type="http://schemas.openxmlformats.org/officeDocument/2006/relationships/hyperlink" Target="https://www.governor.nd.gov/sites/www/files/documents/executive-orders/Executive%20Order%202020-06.4.pdf%20Reopening%20May%201-%20restaurants%20and%20bars,%20salons,%20barbers,%20tattoo%20and%20body%20piercing%20salons,%20message%20therapy,%20health%20clubs%20and%20athletic%20facilities,%20movie%20theaters" TargetMode="External"/><Relationship Id="rId4" Type="http://schemas.openxmlformats.org/officeDocument/2006/relationships/hyperlink" Target="https://www.nwahomepage.com/lifestyle/health/coronavirus/coronavirus-in-arkansas-hair-salons-and-barbershops-to-reopen-may-6/%20Reopening%20May%206-%20hair%20salons%20and%20barber%20shops" TargetMode="External"/><Relationship Id="rId9" Type="http://schemas.openxmlformats.org/officeDocument/2006/relationships/hyperlink" Target="https://rebound.idaho.gov/stages-of-reopening/%20reopen%20worship%20and%20daycares%20and%20organized%20youth%20activites" TargetMode="External"/><Relationship Id="rId14" Type="http://schemas.openxmlformats.org/officeDocument/2006/relationships/hyperlink" Target="http://governor.mt.gov/pressroom/governor-bullock-announces-plan-to-begin-phased-reopening-of-montana%20reopening%20April%2026-%20worship,%20April%2027-%20retail,%20May%204-%20restaurants%20and%20bars" TargetMode="External"/><Relationship Id="rId22" Type="http://schemas.openxmlformats.org/officeDocument/2006/relationships/hyperlink" Target="https://www.bostonglobe.com/2020/05/04/metro/another-21-rhode-islanders-die-coronavirus/%20Reopening%20May%209-%20retail,%20offices;%20outdoor%20dining%20at%20restaurants%20will%20be%20allowed%20sometime%20in%20phase%201,%20but%20not%20immediately,%20same%20as%20hairdressers%20and%20barbers" TargetMode="External"/><Relationship Id="rId27" Type="http://schemas.openxmlformats.org/officeDocument/2006/relationships/hyperlink" Target="https://twitter.com/WVGovernor/status/1255905277993455616/photo/1%20Reopening%20May%204-%20outdoor%20dining%20for%20restaurants,%20pet%20groomers,%20barbershops,%20hair%20and%20nail%20salon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ca.gov/2020/05/04/governor-newsom-provides-update-on-californias-progress-toward-stage-2-reopening/" TargetMode="External"/><Relationship Id="rId2" Type="http://schemas.openxmlformats.org/officeDocument/2006/relationships/hyperlink" Target="https://www.fox35orlando.com/news/road-to-reopening-florida-which-businesses-will-and-will-not-reopen-on-Monday%20restaurants%20and%20retail" TargetMode="External"/><Relationship Id="rId1" Type="http://schemas.openxmlformats.org/officeDocument/2006/relationships/hyperlink" Target="https://www.azcentral.com/story/news/local/arizona-health/2020/05/04/arizona-salons-can-reopen-may-8-dine-restaurants-may-11/3080788001/%20May%208-%20salons%20and%20barbershops,%20May%2011-%20dine-in%20service%20at%20restaurant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1001"/>
  <sheetViews>
    <sheetView topLeftCell="B1" zoomScale="55" zoomScaleNormal="55" workbookViewId="0">
      <pane ySplit="1" topLeftCell="A2" activePane="bottomLeft" state="frozen"/>
      <selection pane="bottomLeft" activeCell="A21" sqref="A1:K54"/>
    </sheetView>
  </sheetViews>
  <sheetFormatPr defaultRowHeight="14.4"/>
  <cols>
    <col min="1" max="1" width="20.6640625" customWidth="1"/>
    <col min="2" max="2" width="19.33203125" customWidth="1"/>
    <col min="3" max="3" width="17.77734375" customWidth="1"/>
    <col min="4" max="4" width="14.33203125" customWidth="1"/>
    <col min="5" max="5" width="19.44140625" customWidth="1"/>
    <col min="6" max="6" width="18.88671875" customWidth="1"/>
    <col min="7" max="7" width="19.88671875" customWidth="1"/>
    <col min="8" max="8" width="23.21875" customWidth="1"/>
    <col min="9" max="9" width="44.33203125" bestFit="1" customWidth="1"/>
    <col min="11" max="11" width="178.77734375" customWidth="1"/>
  </cols>
  <sheetData>
    <row r="1" spans="1:11" ht="40.200000000000003">
      <c r="A1" s="5" t="s">
        <v>53</v>
      </c>
      <c r="B1" s="1" t="s">
        <v>54</v>
      </c>
      <c r="C1" s="1" t="s">
        <v>55</v>
      </c>
      <c r="D1" s="1" t="s">
        <v>56</v>
      </c>
      <c r="E1" s="1" t="s">
        <v>57</v>
      </c>
      <c r="F1" s="1" t="s">
        <v>58</v>
      </c>
      <c r="G1" s="1" t="s">
        <v>59</v>
      </c>
      <c r="H1" s="1" t="s">
        <v>60</v>
      </c>
      <c r="I1" s="1" t="s">
        <v>61</v>
      </c>
      <c r="J1" s="1" t="s">
        <v>129</v>
      </c>
      <c r="K1" s="1" t="s">
        <v>128</v>
      </c>
    </row>
    <row r="2" spans="1:11">
      <c r="A2" s="2" t="s">
        <v>0</v>
      </c>
      <c r="B2">
        <v>1</v>
      </c>
      <c r="C2">
        <v>1</v>
      </c>
      <c r="D2">
        <v>0</v>
      </c>
      <c r="E2">
        <v>0</v>
      </c>
      <c r="F2">
        <v>0</v>
      </c>
      <c r="G2">
        <v>0</v>
      </c>
      <c r="H2">
        <v>0</v>
      </c>
      <c r="I2" s="6">
        <v>43951</v>
      </c>
      <c r="K2" s="8" t="s">
        <v>88</v>
      </c>
    </row>
    <row r="3" spans="1:11">
      <c r="A3" s="2" t="s">
        <v>1</v>
      </c>
      <c r="B3">
        <v>1</v>
      </c>
      <c r="C3">
        <v>1</v>
      </c>
      <c r="D3">
        <v>1</v>
      </c>
      <c r="E3">
        <v>1</v>
      </c>
      <c r="F3" t="s">
        <v>89</v>
      </c>
      <c r="G3">
        <v>0</v>
      </c>
      <c r="H3">
        <v>0</v>
      </c>
      <c r="I3" s="6">
        <v>43945</v>
      </c>
      <c r="K3" s="11" t="s">
        <v>90</v>
      </c>
    </row>
    <row r="4" spans="1:11" ht="28.8">
      <c r="A4" s="2" t="s">
        <v>2</v>
      </c>
      <c r="B4">
        <v>0</v>
      </c>
      <c r="C4">
        <v>0</v>
      </c>
      <c r="D4">
        <v>0</v>
      </c>
      <c r="E4">
        <v>1</v>
      </c>
      <c r="F4">
        <v>0</v>
      </c>
      <c r="G4">
        <v>0</v>
      </c>
      <c r="H4">
        <v>0</v>
      </c>
      <c r="I4" t="s">
        <v>92</v>
      </c>
      <c r="K4" s="11" t="s">
        <v>91</v>
      </c>
    </row>
    <row r="5" spans="1:11">
      <c r="A5" s="2" t="s">
        <v>3</v>
      </c>
      <c r="B5">
        <v>0</v>
      </c>
      <c r="C5">
        <v>0</v>
      </c>
      <c r="D5">
        <v>0</v>
      </c>
      <c r="E5">
        <v>1</v>
      </c>
      <c r="F5">
        <v>0</v>
      </c>
      <c r="G5">
        <v>0</v>
      </c>
      <c r="H5">
        <v>0</v>
      </c>
      <c r="I5" s="6">
        <v>43957</v>
      </c>
      <c r="K5" s="11" t="s">
        <v>130</v>
      </c>
    </row>
    <row r="6" spans="1:11">
      <c r="A6" s="2" t="s">
        <v>4</v>
      </c>
      <c r="I6" t="s">
        <v>77</v>
      </c>
    </row>
    <row r="7" spans="1:11">
      <c r="A7" s="2" t="s">
        <v>5</v>
      </c>
      <c r="B7">
        <v>0</v>
      </c>
      <c r="C7">
        <v>1</v>
      </c>
      <c r="D7">
        <v>0</v>
      </c>
      <c r="E7">
        <v>1</v>
      </c>
      <c r="F7">
        <v>0</v>
      </c>
      <c r="G7">
        <v>0</v>
      </c>
      <c r="H7">
        <v>0</v>
      </c>
      <c r="I7" s="6">
        <v>43952</v>
      </c>
      <c r="K7" s="11" t="s">
        <v>93</v>
      </c>
    </row>
    <row r="8" spans="1:11">
      <c r="A8" s="2" t="s">
        <v>6</v>
      </c>
      <c r="I8" t="s">
        <v>78</v>
      </c>
    </row>
    <row r="9" spans="1:11">
      <c r="A9" s="2" t="s">
        <v>7</v>
      </c>
      <c r="I9" s="9" t="s">
        <v>79</v>
      </c>
    </row>
    <row r="10" spans="1:11">
      <c r="A10" s="2" t="s">
        <v>8</v>
      </c>
      <c r="I10" t="s">
        <v>74</v>
      </c>
    </row>
    <row r="11" spans="1:11">
      <c r="A11" s="2" t="s">
        <v>9</v>
      </c>
      <c r="B11">
        <v>0</v>
      </c>
      <c r="C11">
        <v>1</v>
      </c>
      <c r="D11">
        <v>1</v>
      </c>
      <c r="E11">
        <v>0</v>
      </c>
      <c r="F11">
        <v>0</v>
      </c>
      <c r="G11">
        <v>0</v>
      </c>
      <c r="H11">
        <v>0</v>
      </c>
      <c r="I11" s="6">
        <v>43955</v>
      </c>
      <c r="K11" s="8" t="s">
        <v>94</v>
      </c>
    </row>
    <row r="12" spans="1:11" ht="28.8">
      <c r="A12" s="2" t="s">
        <v>10</v>
      </c>
      <c r="B12">
        <v>1</v>
      </c>
      <c r="C12">
        <v>0</v>
      </c>
      <c r="D12">
        <v>0</v>
      </c>
      <c r="E12">
        <v>1</v>
      </c>
      <c r="F12">
        <v>0</v>
      </c>
      <c r="G12">
        <v>0</v>
      </c>
      <c r="H12">
        <v>0</v>
      </c>
      <c r="I12" t="s">
        <v>62</v>
      </c>
      <c r="K12" s="11" t="s">
        <v>95</v>
      </c>
    </row>
    <row r="13" spans="1:11" ht="28.8">
      <c r="A13" s="2" t="s">
        <v>11</v>
      </c>
      <c r="B13">
        <v>0</v>
      </c>
      <c r="C13">
        <v>1</v>
      </c>
      <c r="D13">
        <v>0</v>
      </c>
      <c r="E13">
        <v>1</v>
      </c>
      <c r="F13">
        <v>0</v>
      </c>
      <c r="G13">
        <v>0</v>
      </c>
      <c r="H13">
        <v>0</v>
      </c>
      <c r="I13" t="s">
        <v>63</v>
      </c>
      <c r="K13" s="11" t="s">
        <v>96</v>
      </c>
    </row>
    <row r="14" spans="1:11">
      <c r="A14" s="2" t="s">
        <v>12</v>
      </c>
      <c r="B14">
        <v>0</v>
      </c>
      <c r="C14">
        <v>0</v>
      </c>
      <c r="D14">
        <v>0</v>
      </c>
      <c r="E14">
        <v>0</v>
      </c>
      <c r="F14">
        <v>1</v>
      </c>
      <c r="G14">
        <v>0</v>
      </c>
      <c r="H14">
        <v>0</v>
      </c>
      <c r="I14" s="6">
        <v>43952</v>
      </c>
      <c r="K14" s="8" t="s">
        <v>97</v>
      </c>
    </row>
    <row r="15" spans="1:11">
      <c r="A15" s="2" t="s">
        <v>13</v>
      </c>
      <c r="I15" t="s">
        <v>80</v>
      </c>
    </row>
    <row r="16" spans="1:11" ht="28.8">
      <c r="A16" s="2" t="s">
        <v>14</v>
      </c>
      <c r="B16">
        <v>1</v>
      </c>
      <c r="C16" t="s">
        <v>99</v>
      </c>
      <c r="D16">
        <v>1</v>
      </c>
      <c r="E16">
        <v>1</v>
      </c>
      <c r="F16">
        <v>0</v>
      </c>
      <c r="G16" t="s">
        <v>100</v>
      </c>
      <c r="H16">
        <v>1</v>
      </c>
      <c r="I16" s="6">
        <v>43955</v>
      </c>
      <c r="K16" s="11" t="s">
        <v>98</v>
      </c>
    </row>
    <row r="17" spans="1:11">
      <c r="A17" s="2" t="s">
        <v>15</v>
      </c>
      <c r="B17">
        <v>1</v>
      </c>
      <c r="C17">
        <v>1</v>
      </c>
      <c r="D17">
        <v>1</v>
      </c>
      <c r="E17">
        <v>0</v>
      </c>
      <c r="F17">
        <v>0</v>
      </c>
      <c r="G17">
        <v>1</v>
      </c>
      <c r="H17">
        <v>0</v>
      </c>
      <c r="I17" s="6">
        <v>43952</v>
      </c>
      <c r="K17" s="8" t="s">
        <v>101</v>
      </c>
    </row>
    <row r="18" spans="1:11">
      <c r="A18" s="2" t="s">
        <v>16</v>
      </c>
      <c r="B18">
        <v>0</v>
      </c>
      <c r="C18">
        <v>1</v>
      </c>
      <c r="D18">
        <v>1</v>
      </c>
      <c r="E18">
        <v>0</v>
      </c>
      <c r="F18">
        <v>1</v>
      </c>
      <c r="G18">
        <v>0</v>
      </c>
      <c r="H18">
        <v>1</v>
      </c>
      <c r="I18" s="6">
        <v>43955</v>
      </c>
      <c r="K18" s="8" t="s">
        <v>102</v>
      </c>
    </row>
    <row r="19" spans="1:11">
      <c r="A19" s="2" t="s">
        <v>17</v>
      </c>
      <c r="I19" t="s">
        <v>77</v>
      </c>
    </row>
    <row r="20" spans="1:11">
      <c r="A20" s="2" t="s">
        <v>18</v>
      </c>
      <c r="I20" s="7" t="s">
        <v>74</v>
      </c>
    </row>
    <row r="21" spans="1:11" ht="28.8">
      <c r="A21" s="2" t="s">
        <v>19</v>
      </c>
      <c r="B21">
        <v>1</v>
      </c>
      <c r="C21">
        <v>0</v>
      </c>
      <c r="D21">
        <v>0</v>
      </c>
      <c r="E21">
        <v>1</v>
      </c>
      <c r="F21" t="s">
        <v>104</v>
      </c>
      <c r="G21">
        <v>0</v>
      </c>
      <c r="H21">
        <v>0</v>
      </c>
      <c r="I21" t="s">
        <v>64</v>
      </c>
      <c r="K21" s="11" t="s">
        <v>103</v>
      </c>
    </row>
    <row r="22" spans="1:11">
      <c r="A22" s="2" t="s">
        <v>20</v>
      </c>
      <c r="I22" t="s">
        <v>77</v>
      </c>
    </row>
    <row r="23" spans="1:11">
      <c r="A23" s="2" t="s">
        <v>21</v>
      </c>
      <c r="I23" t="s">
        <v>81</v>
      </c>
    </row>
    <row r="24" spans="1:11">
      <c r="A24" s="2" t="s">
        <v>22</v>
      </c>
      <c r="I24" t="s">
        <v>82</v>
      </c>
    </row>
    <row r="25" spans="1:11">
      <c r="A25" s="2" t="s">
        <v>23</v>
      </c>
      <c r="I25" t="s">
        <v>84</v>
      </c>
    </row>
    <row r="26" spans="1:11">
      <c r="A26" s="2" t="s">
        <v>24</v>
      </c>
      <c r="B26">
        <v>0</v>
      </c>
      <c r="C26">
        <v>1</v>
      </c>
      <c r="D26">
        <v>0</v>
      </c>
      <c r="E26">
        <v>0</v>
      </c>
      <c r="F26">
        <v>0</v>
      </c>
      <c r="G26">
        <v>0</v>
      </c>
      <c r="H26">
        <v>0</v>
      </c>
      <c r="I26" s="6">
        <v>43948</v>
      </c>
      <c r="K26" s="8" t="s">
        <v>105</v>
      </c>
    </row>
    <row r="27" spans="1:11" ht="43.2">
      <c r="A27" s="2" t="s">
        <v>25</v>
      </c>
      <c r="B27">
        <v>1</v>
      </c>
      <c r="C27">
        <v>1</v>
      </c>
      <c r="D27">
        <v>1</v>
      </c>
      <c r="E27">
        <v>1</v>
      </c>
      <c r="F27">
        <v>1</v>
      </c>
      <c r="G27">
        <v>1</v>
      </c>
      <c r="H27" t="s">
        <v>131</v>
      </c>
      <c r="I27" s="6">
        <v>43955</v>
      </c>
      <c r="K27" s="1" t="s">
        <v>106</v>
      </c>
    </row>
    <row r="28" spans="1:11">
      <c r="A28" s="2" t="s">
        <v>26</v>
      </c>
      <c r="B28">
        <v>0</v>
      </c>
      <c r="C28">
        <v>0</v>
      </c>
      <c r="D28">
        <v>0</v>
      </c>
      <c r="E28">
        <v>0</v>
      </c>
      <c r="F28">
        <v>1</v>
      </c>
      <c r="G28">
        <v>0</v>
      </c>
      <c r="H28">
        <v>0</v>
      </c>
      <c r="I28" s="6">
        <v>43947</v>
      </c>
      <c r="J28" t="s">
        <v>65</v>
      </c>
      <c r="K28" s="8" t="s">
        <v>107</v>
      </c>
    </row>
    <row r="29" spans="1:11" ht="28.8">
      <c r="A29" s="2" t="s">
        <v>27</v>
      </c>
      <c r="B29">
        <v>0</v>
      </c>
      <c r="C29">
        <v>0</v>
      </c>
      <c r="D29">
        <v>1</v>
      </c>
      <c r="E29">
        <v>1</v>
      </c>
      <c r="F29">
        <v>1</v>
      </c>
      <c r="G29">
        <v>0</v>
      </c>
      <c r="H29">
        <v>0</v>
      </c>
      <c r="I29" s="6">
        <v>43955</v>
      </c>
      <c r="K29" s="11" t="s">
        <v>108</v>
      </c>
    </row>
    <row r="30" spans="1:11" ht="28.8">
      <c r="A30" s="2" t="s">
        <v>28</v>
      </c>
      <c r="B30">
        <v>1</v>
      </c>
      <c r="C30">
        <v>1</v>
      </c>
      <c r="D30">
        <v>1</v>
      </c>
      <c r="E30">
        <v>1</v>
      </c>
      <c r="F30" t="s">
        <v>110</v>
      </c>
      <c r="G30" t="s">
        <v>111</v>
      </c>
      <c r="H30">
        <v>0</v>
      </c>
      <c r="I30" s="6">
        <v>43960</v>
      </c>
      <c r="K30" s="11" t="s">
        <v>109</v>
      </c>
    </row>
    <row r="31" spans="1:11">
      <c r="A31" s="2" t="s">
        <v>29</v>
      </c>
      <c r="B31">
        <v>1</v>
      </c>
      <c r="C31">
        <v>1</v>
      </c>
      <c r="D31">
        <v>0</v>
      </c>
      <c r="E31">
        <v>1</v>
      </c>
      <c r="F31">
        <v>0</v>
      </c>
      <c r="G31">
        <v>0</v>
      </c>
      <c r="H31">
        <v>0</v>
      </c>
      <c r="I31" t="s">
        <v>66</v>
      </c>
      <c r="J31" t="s">
        <v>67</v>
      </c>
      <c r="K31" s="11" t="s">
        <v>112</v>
      </c>
    </row>
    <row r="32" spans="1:11">
      <c r="A32" s="2" t="s">
        <v>30</v>
      </c>
      <c r="I32" t="s">
        <v>83</v>
      </c>
    </row>
    <row r="33" spans="1:11">
      <c r="A33" s="2" t="s">
        <v>31</v>
      </c>
      <c r="I33" t="s">
        <v>74</v>
      </c>
    </row>
    <row r="34" spans="1:11">
      <c r="A34" s="2" t="s">
        <v>32</v>
      </c>
      <c r="I34" t="s">
        <v>74</v>
      </c>
    </row>
    <row r="35" spans="1:11">
      <c r="A35" s="2" t="s">
        <v>33</v>
      </c>
      <c r="B35" t="s">
        <v>116</v>
      </c>
      <c r="C35" t="s">
        <v>114</v>
      </c>
      <c r="D35">
        <v>0</v>
      </c>
      <c r="E35">
        <v>0</v>
      </c>
      <c r="F35" t="s">
        <v>115</v>
      </c>
      <c r="G35">
        <v>0</v>
      </c>
      <c r="H35">
        <v>0</v>
      </c>
      <c r="I35" t="s">
        <v>68</v>
      </c>
      <c r="K35" s="8" t="s">
        <v>113</v>
      </c>
    </row>
    <row r="36" spans="1:11" ht="28.8">
      <c r="A36" s="2" t="s">
        <v>34</v>
      </c>
      <c r="B36">
        <v>1</v>
      </c>
      <c r="C36">
        <v>0</v>
      </c>
      <c r="D36">
        <v>1</v>
      </c>
      <c r="E36">
        <v>1</v>
      </c>
      <c r="F36">
        <v>0</v>
      </c>
      <c r="G36">
        <v>1</v>
      </c>
      <c r="H36">
        <v>0</v>
      </c>
      <c r="I36" s="6">
        <v>43952</v>
      </c>
      <c r="K36" s="11" t="s">
        <v>117</v>
      </c>
    </row>
    <row r="37" spans="1:11">
      <c r="A37" s="2" t="s">
        <v>35</v>
      </c>
      <c r="I37" t="s">
        <v>75</v>
      </c>
      <c r="J37" t="s">
        <v>76</v>
      </c>
    </row>
    <row r="38" spans="1:11">
      <c r="A38" s="2" t="s">
        <v>36</v>
      </c>
      <c r="B38">
        <v>1</v>
      </c>
      <c r="C38">
        <v>0</v>
      </c>
      <c r="D38">
        <v>0</v>
      </c>
      <c r="E38">
        <v>1</v>
      </c>
      <c r="F38">
        <v>0</v>
      </c>
      <c r="G38">
        <v>0</v>
      </c>
      <c r="H38">
        <v>0</v>
      </c>
      <c r="I38" s="6">
        <v>43945</v>
      </c>
      <c r="J38" t="s">
        <v>69</v>
      </c>
      <c r="K38" s="11" t="s">
        <v>118</v>
      </c>
    </row>
    <row r="39" spans="1:11">
      <c r="A39" s="2" t="s">
        <v>37</v>
      </c>
      <c r="I39" t="s">
        <v>77</v>
      </c>
    </row>
    <row r="40" spans="1:11">
      <c r="A40" s="2" t="s">
        <v>38</v>
      </c>
      <c r="C40">
        <v>1</v>
      </c>
      <c r="D40">
        <v>0</v>
      </c>
      <c r="E40">
        <v>0</v>
      </c>
      <c r="G40">
        <v>0</v>
      </c>
      <c r="I40" t="s">
        <v>70</v>
      </c>
      <c r="J40" t="s">
        <v>71</v>
      </c>
      <c r="K40" s="8" t="s">
        <v>132</v>
      </c>
    </row>
    <row r="41" spans="1:11">
      <c r="A41" s="2" t="s">
        <v>39</v>
      </c>
      <c r="B41">
        <v>0</v>
      </c>
      <c r="C41">
        <v>1</v>
      </c>
      <c r="D41">
        <v>0</v>
      </c>
      <c r="E41">
        <v>0</v>
      </c>
      <c r="F41">
        <v>0</v>
      </c>
      <c r="G41">
        <v>0</v>
      </c>
      <c r="H41">
        <v>1</v>
      </c>
      <c r="I41" s="10" t="s">
        <v>127</v>
      </c>
      <c r="K41" s="8" t="s">
        <v>119</v>
      </c>
    </row>
    <row r="42" spans="1:11">
      <c r="A42" s="2" t="s">
        <v>40</v>
      </c>
      <c r="B42">
        <v>0</v>
      </c>
      <c r="C42">
        <v>1</v>
      </c>
      <c r="D42">
        <v>0</v>
      </c>
      <c r="E42">
        <v>0</v>
      </c>
      <c r="F42">
        <v>0</v>
      </c>
      <c r="G42">
        <v>0</v>
      </c>
      <c r="H42">
        <v>0</v>
      </c>
      <c r="I42" t="s">
        <v>72</v>
      </c>
      <c r="K42" s="8" t="s">
        <v>120</v>
      </c>
    </row>
    <row r="43" spans="1:11">
      <c r="A43" s="2" t="s">
        <v>41</v>
      </c>
      <c r="I43" s="6">
        <v>43952</v>
      </c>
    </row>
    <row r="44" spans="1:11">
      <c r="A44" s="2" t="s">
        <v>42</v>
      </c>
      <c r="B44">
        <v>0</v>
      </c>
      <c r="C44">
        <v>0</v>
      </c>
      <c r="D44">
        <v>1</v>
      </c>
      <c r="E44">
        <v>0</v>
      </c>
      <c r="F44">
        <v>0</v>
      </c>
      <c r="G44">
        <v>0</v>
      </c>
      <c r="H44">
        <v>0</v>
      </c>
      <c r="I44" s="6">
        <v>43948</v>
      </c>
      <c r="J44" t="s">
        <v>73</v>
      </c>
      <c r="K44" s="8" t="s">
        <v>121</v>
      </c>
    </row>
    <row r="45" spans="1:11">
      <c r="A45" s="2" t="s">
        <v>43</v>
      </c>
      <c r="B45">
        <v>0</v>
      </c>
      <c r="C45">
        <v>1</v>
      </c>
      <c r="D45">
        <v>1</v>
      </c>
      <c r="E45">
        <v>0</v>
      </c>
      <c r="F45" t="s">
        <v>123</v>
      </c>
      <c r="G45">
        <v>1</v>
      </c>
      <c r="H45">
        <v>0</v>
      </c>
      <c r="I45" s="6">
        <v>43952</v>
      </c>
      <c r="K45" s="8" t="s">
        <v>122</v>
      </c>
    </row>
    <row r="46" spans="1:11">
      <c r="A46" s="2" t="s">
        <v>44</v>
      </c>
      <c r="B46">
        <v>1</v>
      </c>
      <c r="C46">
        <v>0</v>
      </c>
      <c r="D46">
        <v>1</v>
      </c>
      <c r="E46">
        <v>1</v>
      </c>
      <c r="F46">
        <v>0</v>
      </c>
      <c r="G46">
        <v>0</v>
      </c>
      <c r="H46">
        <v>0</v>
      </c>
      <c r="I46" s="6">
        <v>43952</v>
      </c>
      <c r="K46" s="11" t="s">
        <v>124</v>
      </c>
    </row>
    <row r="47" spans="1:11">
      <c r="A47" s="2" t="s">
        <v>45</v>
      </c>
      <c r="I47" t="s">
        <v>74</v>
      </c>
    </row>
    <row r="48" spans="1:11">
      <c r="A48" s="2" t="s">
        <v>46</v>
      </c>
      <c r="I48" t="s">
        <v>85</v>
      </c>
    </row>
    <row r="49" spans="1:11">
      <c r="A49" s="2" t="s">
        <v>47</v>
      </c>
      <c r="I49" t="s">
        <v>86</v>
      </c>
    </row>
    <row r="50" spans="1:11">
      <c r="A50" s="2" t="s">
        <v>48</v>
      </c>
      <c r="B50">
        <v>0</v>
      </c>
      <c r="C50">
        <v>0</v>
      </c>
      <c r="D50">
        <v>1</v>
      </c>
      <c r="E50">
        <v>1</v>
      </c>
      <c r="F50" t="s">
        <v>123</v>
      </c>
      <c r="G50">
        <v>0</v>
      </c>
      <c r="H50">
        <v>0</v>
      </c>
      <c r="I50" s="6">
        <v>43955</v>
      </c>
      <c r="K50" s="11" t="s">
        <v>125</v>
      </c>
    </row>
    <row r="51" spans="1:11">
      <c r="A51" s="2" t="s">
        <v>49</v>
      </c>
      <c r="I51" t="s">
        <v>87</v>
      </c>
    </row>
    <row r="52" spans="1:11">
      <c r="A52" s="2" t="s">
        <v>50</v>
      </c>
      <c r="B52">
        <v>1</v>
      </c>
      <c r="C52">
        <v>0</v>
      </c>
      <c r="D52">
        <v>0</v>
      </c>
      <c r="E52">
        <v>1</v>
      </c>
      <c r="F52">
        <v>0</v>
      </c>
      <c r="G52">
        <v>0</v>
      </c>
      <c r="H52">
        <v>0</v>
      </c>
      <c r="I52" s="6">
        <v>43952</v>
      </c>
      <c r="K52" s="8" t="s">
        <v>126</v>
      </c>
    </row>
    <row r="53" spans="1:11" ht="27">
      <c r="A53" s="4" t="s">
        <v>51</v>
      </c>
    </row>
    <row r="54" spans="1:11">
      <c r="A54" s="2" t="s">
        <v>52</v>
      </c>
    </row>
    <row r="55" spans="1:11">
      <c r="A55" s="3"/>
    </row>
    <row r="56" spans="1:11">
      <c r="A56" s="3"/>
    </row>
    <row r="57" spans="1:11">
      <c r="A57" s="3"/>
    </row>
    <row r="58" spans="1:11">
      <c r="A58" s="3"/>
    </row>
    <row r="59" spans="1:11">
      <c r="A59" s="3"/>
    </row>
    <row r="60" spans="1:11">
      <c r="A60" s="3"/>
    </row>
    <row r="61" spans="1:11">
      <c r="A61" s="3"/>
    </row>
    <row r="62" spans="1:11">
      <c r="A62" s="3"/>
    </row>
    <row r="63" spans="1:11">
      <c r="A63" s="3"/>
    </row>
    <row r="64" spans="1: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row r="127" spans="1:1">
      <c r="A127" s="3"/>
    </row>
    <row r="128" spans="1:1">
      <c r="A128" s="3"/>
    </row>
    <row r="129" spans="1:1">
      <c r="A129" s="3"/>
    </row>
    <row r="130" spans="1:1">
      <c r="A130" s="3"/>
    </row>
    <row r="131" spans="1:1">
      <c r="A131" s="3"/>
    </row>
    <row r="132" spans="1:1">
      <c r="A132" s="3"/>
    </row>
    <row r="133" spans="1:1">
      <c r="A133" s="3"/>
    </row>
    <row r="134" spans="1:1">
      <c r="A134" s="3"/>
    </row>
    <row r="135" spans="1:1">
      <c r="A135" s="3"/>
    </row>
    <row r="136" spans="1:1">
      <c r="A136" s="3"/>
    </row>
    <row r="137" spans="1:1">
      <c r="A137" s="3"/>
    </row>
    <row r="138" spans="1:1">
      <c r="A138" s="3"/>
    </row>
    <row r="139" spans="1:1">
      <c r="A139" s="3"/>
    </row>
    <row r="140" spans="1:1">
      <c r="A140" s="3"/>
    </row>
    <row r="141" spans="1:1">
      <c r="A141" s="3"/>
    </row>
    <row r="142" spans="1:1">
      <c r="A142" s="3"/>
    </row>
    <row r="143" spans="1:1">
      <c r="A143" s="3"/>
    </row>
    <row r="144" spans="1:1">
      <c r="A144" s="3"/>
    </row>
    <row r="145" spans="1:1">
      <c r="A145" s="3"/>
    </row>
    <row r="146" spans="1:1">
      <c r="A146" s="3"/>
    </row>
    <row r="147" spans="1:1">
      <c r="A147" s="3"/>
    </row>
    <row r="148" spans="1:1">
      <c r="A148" s="3"/>
    </row>
    <row r="149" spans="1:1">
      <c r="A149" s="3"/>
    </row>
    <row r="150" spans="1:1">
      <c r="A150" s="3"/>
    </row>
    <row r="151" spans="1:1">
      <c r="A151" s="3"/>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3"/>
    </row>
    <row r="161" spans="1:1">
      <c r="A161" s="3"/>
    </row>
    <row r="162" spans="1:1">
      <c r="A162" s="3"/>
    </row>
    <row r="163" spans="1:1">
      <c r="A163" s="3"/>
    </row>
    <row r="164" spans="1:1">
      <c r="A164" s="3"/>
    </row>
    <row r="165" spans="1:1">
      <c r="A165" s="3"/>
    </row>
    <row r="166" spans="1:1">
      <c r="A166" s="3"/>
    </row>
    <row r="167" spans="1:1">
      <c r="A167" s="3"/>
    </row>
    <row r="168" spans="1:1">
      <c r="A168" s="3"/>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3"/>
    </row>
    <row r="188" spans="1:1">
      <c r="A188" s="3"/>
    </row>
    <row r="189" spans="1:1">
      <c r="A189" s="3"/>
    </row>
    <row r="190" spans="1:1">
      <c r="A190" s="3"/>
    </row>
    <row r="191" spans="1:1">
      <c r="A191" s="3"/>
    </row>
    <row r="192" spans="1:1">
      <c r="A192" s="3"/>
    </row>
    <row r="193" spans="1:1">
      <c r="A193" s="3"/>
    </row>
    <row r="194" spans="1:1">
      <c r="A194" s="3"/>
    </row>
    <row r="195" spans="1:1">
      <c r="A195" s="3"/>
    </row>
    <row r="196" spans="1:1">
      <c r="A196" s="3"/>
    </row>
    <row r="197" spans="1:1">
      <c r="A197" s="3"/>
    </row>
    <row r="198" spans="1:1">
      <c r="A198" s="3"/>
    </row>
    <row r="199" spans="1:1">
      <c r="A199" s="3"/>
    </row>
    <row r="200" spans="1:1">
      <c r="A200" s="3"/>
    </row>
    <row r="201" spans="1:1">
      <c r="A201" s="3"/>
    </row>
    <row r="202" spans="1:1">
      <c r="A202" s="3"/>
    </row>
    <row r="203" spans="1:1">
      <c r="A203" s="3"/>
    </row>
    <row r="204" spans="1:1">
      <c r="A204" s="3"/>
    </row>
    <row r="205" spans="1:1">
      <c r="A205" s="3"/>
    </row>
    <row r="206" spans="1:1">
      <c r="A206" s="3"/>
    </row>
    <row r="207" spans="1:1">
      <c r="A207" s="3"/>
    </row>
    <row r="208" spans="1:1">
      <c r="A208" s="3"/>
    </row>
    <row r="209" spans="1:1">
      <c r="A209" s="3"/>
    </row>
    <row r="210" spans="1:1">
      <c r="A210" s="3"/>
    </row>
    <row r="211" spans="1:1">
      <c r="A211" s="3"/>
    </row>
    <row r="212" spans="1:1">
      <c r="A212" s="3"/>
    </row>
    <row r="213" spans="1:1">
      <c r="A213" s="3"/>
    </row>
    <row r="214" spans="1:1">
      <c r="A214" s="3"/>
    </row>
    <row r="215" spans="1:1">
      <c r="A215" s="3"/>
    </row>
    <row r="216" spans="1:1">
      <c r="A216" s="3"/>
    </row>
    <row r="217" spans="1:1">
      <c r="A217" s="3"/>
    </row>
    <row r="218" spans="1:1">
      <c r="A218" s="3"/>
    </row>
    <row r="219" spans="1:1">
      <c r="A219" s="3"/>
    </row>
    <row r="220" spans="1:1">
      <c r="A220" s="3"/>
    </row>
    <row r="221" spans="1:1">
      <c r="A221" s="3"/>
    </row>
    <row r="222" spans="1:1">
      <c r="A222" s="3"/>
    </row>
    <row r="223" spans="1:1">
      <c r="A223" s="3"/>
    </row>
    <row r="224" spans="1:1">
      <c r="A224" s="3"/>
    </row>
    <row r="225" spans="1:1">
      <c r="A225" s="3"/>
    </row>
    <row r="226" spans="1:1">
      <c r="A226" s="3"/>
    </row>
    <row r="227" spans="1:1">
      <c r="A227" s="3"/>
    </row>
    <row r="228" spans="1:1">
      <c r="A228" s="3"/>
    </row>
    <row r="229" spans="1:1">
      <c r="A229" s="3"/>
    </row>
    <row r="230" spans="1:1">
      <c r="A230" s="3"/>
    </row>
    <row r="231" spans="1:1">
      <c r="A231" s="3"/>
    </row>
    <row r="232" spans="1:1">
      <c r="A232" s="3"/>
    </row>
    <row r="233" spans="1:1">
      <c r="A233" s="3"/>
    </row>
    <row r="234" spans="1:1">
      <c r="A234" s="3"/>
    </row>
    <row r="235" spans="1:1">
      <c r="A235" s="3"/>
    </row>
    <row r="236" spans="1:1">
      <c r="A236" s="3"/>
    </row>
    <row r="237" spans="1:1">
      <c r="A237" s="3"/>
    </row>
    <row r="238" spans="1:1">
      <c r="A238" s="3"/>
    </row>
    <row r="239" spans="1:1">
      <c r="A239" s="3"/>
    </row>
    <row r="240" spans="1:1">
      <c r="A240" s="3"/>
    </row>
    <row r="241" spans="1:1">
      <c r="A241" s="3"/>
    </row>
    <row r="242" spans="1:1">
      <c r="A242" s="3"/>
    </row>
    <row r="243" spans="1:1">
      <c r="A243" s="3"/>
    </row>
    <row r="244" spans="1:1">
      <c r="A244" s="3"/>
    </row>
    <row r="245" spans="1:1">
      <c r="A245" s="3"/>
    </row>
    <row r="246" spans="1:1">
      <c r="A246" s="3"/>
    </row>
    <row r="247" spans="1:1">
      <c r="A247" s="3"/>
    </row>
    <row r="248" spans="1:1">
      <c r="A248" s="3"/>
    </row>
    <row r="249" spans="1:1">
      <c r="A249" s="3"/>
    </row>
    <row r="250" spans="1:1">
      <c r="A250" s="3"/>
    </row>
    <row r="251" spans="1:1">
      <c r="A251" s="3"/>
    </row>
    <row r="252" spans="1:1">
      <c r="A252" s="3"/>
    </row>
    <row r="253" spans="1:1">
      <c r="A253" s="3"/>
    </row>
    <row r="254" spans="1:1">
      <c r="A254" s="3"/>
    </row>
    <row r="255" spans="1:1">
      <c r="A255" s="3"/>
    </row>
    <row r="256" spans="1:1">
      <c r="A256" s="3"/>
    </row>
    <row r="257" spans="1:1">
      <c r="A257" s="3"/>
    </row>
    <row r="258" spans="1:1">
      <c r="A258" s="3"/>
    </row>
    <row r="259" spans="1:1">
      <c r="A259" s="3"/>
    </row>
    <row r="260" spans="1:1">
      <c r="A260" s="3"/>
    </row>
    <row r="261" spans="1:1">
      <c r="A261" s="3"/>
    </row>
    <row r="262" spans="1:1">
      <c r="A262" s="3"/>
    </row>
    <row r="263" spans="1:1">
      <c r="A263" s="3"/>
    </row>
    <row r="264" spans="1:1">
      <c r="A264" s="3"/>
    </row>
    <row r="265" spans="1:1">
      <c r="A265" s="3"/>
    </row>
    <row r="266" spans="1:1">
      <c r="A266" s="3"/>
    </row>
    <row r="267" spans="1:1">
      <c r="A267" s="3"/>
    </row>
    <row r="268" spans="1:1">
      <c r="A268" s="3"/>
    </row>
    <row r="269" spans="1:1">
      <c r="A269" s="3"/>
    </row>
    <row r="270" spans="1:1">
      <c r="A270" s="3"/>
    </row>
    <row r="271" spans="1:1">
      <c r="A271" s="3"/>
    </row>
    <row r="272" spans="1:1">
      <c r="A272" s="3"/>
    </row>
    <row r="273" spans="1:1">
      <c r="A273" s="3"/>
    </row>
    <row r="274" spans="1:1">
      <c r="A274" s="3"/>
    </row>
    <row r="275" spans="1:1">
      <c r="A275" s="3"/>
    </row>
    <row r="276" spans="1:1">
      <c r="A276" s="3"/>
    </row>
    <row r="277" spans="1:1">
      <c r="A277" s="3"/>
    </row>
    <row r="278" spans="1:1">
      <c r="A278" s="3"/>
    </row>
    <row r="279" spans="1:1">
      <c r="A279" s="3"/>
    </row>
    <row r="280" spans="1:1">
      <c r="A280" s="3"/>
    </row>
    <row r="281" spans="1:1">
      <c r="A281" s="3"/>
    </row>
    <row r="282" spans="1:1">
      <c r="A282" s="3"/>
    </row>
    <row r="283" spans="1:1">
      <c r="A283" s="3"/>
    </row>
    <row r="284" spans="1:1">
      <c r="A284" s="3"/>
    </row>
    <row r="285" spans="1:1">
      <c r="A285" s="3"/>
    </row>
    <row r="286" spans="1:1">
      <c r="A286" s="3"/>
    </row>
    <row r="287" spans="1:1">
      <c r="A287" s="3"/>
    </row>
    <row r="288" spans="1:1">
      <c r="A288" s="3"/>
    </row>
    <row r="289" spans="1:1">
      <c r="A289" s="3"/>
    </row>
    <row r="290" spans="1:1">
      <c r="A290" s="3"/>
    </row>
    <row r="291" spans="1:1">
      <c r="A291" s="3"/>
    </row>
    <row r="292" spans="1:1">
      <c r="A292" s="3"/>
    </row>
    <row r="293" spans="1:1">
      <c r="A293" s="3"/>
    </row>
    <row r="294" spans="1:1">
      <c r="A294" s="3"/>
    </row>
    <row r="295" spans="1:1">
      <c r="A295" s="3"/>
    </row>
    <row r="296" spans="1:1">
      <c r="A296" s="3"/>
    </row>
    <row r="297" spans="1:1">
      <c r="A297" s="3"/>
    </row>
    <row r="298" spans="1:1">
      <c r="A298" s="3"/>
    </row>
    <row r="299" spans="1:1">
      <c r="A299" s="3"/>
    </row>
    <row r="300" spans="1:1">
      <c r="A300" s="3"/>
    </row>
    <row r="301" spans="1:1">
      <c r="A301" s="3"/>
    </row>
    <row r="302" spans="1:1">
      <c r="A302" s="3"/>
    </row>
    <row r="303" spans="1:1">
      <c r="A303" s="3"/>
    </row>
    <row r="304" spans="1:1">
      <c r="A304" s="3"/>
    </row>
    <row r="305" spans="1:1">
      <c r="A305" s="3"/>
    </row>
    <row r="306" spans="1:1">
      <c r="A306" s="3"/>
    </row>
    <row r="307" spans="1:1">
      <c r="A307" s="3"/>
    </row>
    <row r="308" spans="1:1">
      <c r="A308" s="3"/>
    </row>
    <row r="309" spans="1:1">
      <c r="A309" s="3"/>
    </row>
    <row r="310" spans="1:1">
      <c r="A310" s="3"/>
    </row>
    <row r="311" spans="1:1">
      <c r="A311" s="3"/>
    </row>
    <row r="312" spans="1:1">
      <c r="A312" s="3"/>
    </row>
    <row r="313" spans="1:1">
      <c r="A313" s="3"/>
    </row>
    <row r="314" spans="1:1">
      <c r="A314" s="3"/>
    </row>
    <row r="315" spans="1:1">
      <c r="A315" s="3"/>
    </row>
    <row r="316" spans="1:1">
      <c r="A316" s="3"/>
    </row>
    <row r="317" spans="1:1">
      <c r="A317" s="3"/>
    </row>
    <row r="318" spans="1:1">
      <c r="A318" s="3"/>
    </row>
    <row r="319" spans="1:1">
      <c r="A319" s="3"/>
    </row>
    <row r="320" spans="1:1">
      <c r="A320" s="3"/>
    </row>
    <row r="321" spans="1:1">
      <c r="A321" s="3"/>
    </row>
    <row r="322" spans="1:1">
      <c r="A322" s="3"/>
    </row>
    <row r="323" spans="1:1">
      <c r="A323" s="3"/>
    </row>
    <row r="324" spans="1:1">
      <c r="A324" s="3"/>
    </row>
    <row r="325" spans="1:1">
      <c r="A325" s="3"/>
    </row>
    <row r="326" spans="1:1">
      <c r="A326" s="3"/>
    </row>
    <row r="327" spans="1:1">
      <c r="A327" s="3"/>
    </row>
    <row r="328" spans="1:1">
      <c r="A328" s="3"/>
    </row>
    <row r="329" spans="1:1">
      <c r="A329" s="3"/>
    </row>
    <row r="330" spans="1:1">
      <c r="A330" s="3"/>
    </row>
    <row r="331" spans="1:1">
      <c r="A331" s="3"/>
    </row>
    <row r="332" spans="1:1">
      <c r="A332" s="3"/>
    </row>
    <row r="333" spans="1:1">
      <c r="A333" s="3"/>
    </row>
    <row r="334" spans="1:1">
      <c r="A334" s="3"/>
    </row>
    <row r="335" spans="1:1">
      <c r="A335" s="3"/>
    </row>
    <row r="336" spans="1:1">
      <c r="A336" s="3"/>
    </row>
    <row r="337" spans="1:1">
      <c r="A337" s="3"/>
    </row>
    <row r="338" spans="1:1">
      <c r="A338" s="3"/>
    </row>
    <row r="339" spans="1:1">
      <c r="A339" s="3"/>
    </row>
    <row r="340" spans="1:1">
      <c r="A340" s="3"/>
    </row>
    <row r="341" spans="1:1">
      <c r="A341" s="3"/>
    </row>
    <row r="342" spans="1:1">
      <c r="A342" s="3"/>
    </row>
    <row r="343" spans="1:1">
      <c r="A343" s="3"/>
    </row>
    <row r="344" spans="1:1">
      <c r="A344" s="3"/>
    </row>
    <row r="345" spans="1:1">
      <c r="A345" s="3"/>
    </row>
    <row r="346" spans="1:1">
      <c r="A346" s="3"/>
    </row>
    <row r="347" spans="1:1">
      <c r="A347" s="3"/>
    </row>
    <row r="348" spans="1:1">
      <c r="A348" s="3"/>
    </row>
    <row r="349" spans="1:1">
      <c r="A349" s="3"/>
    </row>
    <row r="350" spans="1:1">
      <c r="A350" s="3"/>
    </row>
    <row r="351" spans="1:1">
      <c r="A351" s="3"/>
    </row>
    <row r="352" spans="1:1">
      <c r="A352" s="3"/>
    </row>
    <row r="353" spans="1:1">
      <c r="A353" s="3"/>
    </row>
    <row r="354" spans="1:1">
      <c r="A354" s="3"/>
    </row>
    <row r="355" spans="1:1">
      <c r="A355" s="3"/>
    </row>
    <row r="356" spans="1:1">
      <c r="A356" s="3"/>
    </row>
    <row r="357" spans="1:1">
      <c r="A357" s="3"/>
    </row>
    <row r="358" spans="1:1">
      <c r="A358" s="3"/>
    </row>
    <row r="359" spans="1:1">
      <c r="A359" s="3"/>
    </row>
    <row r="360" spans="1:1">
      <c r="A360" s="3"/>
    </row>
    <row r="361" spans="1:1">
      <c r="A361" s="3"/>
    </row>
    <row r="362" spans="1:1">
      <c r="A362" s="3"/>
    </row>
    <row r="363" spans="1:1">
      <c r="A363" s="3"/>
    </row>
    <row r="364" spans="1:1">
      <c r="A364" s="3"/>
    </row>
    <row r="365" spans="1:1">
      <c r="A365" s="3"/>
    </row>
    <row r="366" spans="1:1">
      <c r="A366" s="3"/>
    </row>
    <row r="367" spans="1:1">
      <c r="A367" s="3"/>
    </row>
    <row r="368" spans="1:1">
      <c r="A368" s="3"/>
    </row>
    <row r="369" spans="1:1">
      <c r="A369" s="3"/>
    </row>
    <row r="370" spans="1:1">
      <c r="A370" s="3"/>
    </row>
    <row r="371" spans="1:1">
      <c r="A371" s="3"/>
    </row>
    <row r="372" spans="1:1">
      <c r="A372" s="3"/>
    </row>
    <row r="373" spans="1:1">
      <c r="A373" s="3"/>
    </row>
    <row r="374" spans="1:1">
      <c r="A374" s="3"/>
    </row>
    <row r="375" spans="1:1">
      <c r="A375" s="3"/>
    </row>
    <row r="376" spans="1:1">
      <c r="A376" s="3"/>
    </row>
    <row r="377" spans="1:1">
      <c r="A377" s="3"/>
    </row>
    <row r="378" spans="1:1">
      <c r="A378" s="3"/>
    </row>
    <row r="379" spans="1:1">
      <c r="A379" s="3"/>
    </row>
    <row r="380" spans="1:1">
      <c r="A380" s="3"/>
    </row>
    <row r="381" spans="1:1">
      <c r="A381" s="3"/>
    </row>
    <row r="382" spans="1:1">
      <c r="A382" s="3"/>
    </row>
    <row r="383" spans="1:1">
      <c r="A383" s="3"/>
    </row>
    <row r="384" spans="1:1">
      <c r="A384" s="3"/>
    </row>
    <row r="385" spans="1:1">
      <c r="A385" s="3"/>
    </row>
    <row r="386" spans="1:1">
      <c r="A386" s="3"/>
    </row>
    <row r="387" spans="1:1">
      <c r="A387" s="3"/>
    </row>
    <row r="388" spans="1:1">
      <c r="A388" s="3"/>
    </row>
    <row r="389" spans="1:1">
      <c r="A389" s="3"/>
    </row>
    <row r="390" spans="1:1">
      <c r="A390" s="3"/>
    </row>
    <row r="391" spans="1:1">
      <c r="A391" s="3"/>
    </row>
    <row r="392" spans="1:1">
      <c r="A392" s="3"/>
    </row>
    <row r="393" spans="1:1">
      <c r="A393" s="3"/>
    </row>
    <row r="394" spans="1:1">
      <c r="A394" s="3"/>
    </row>
    <row r="395" spans="1:1">
      <c r="A395" s="3"/>
    </row>
    <row r="396" spans="1:1">
      <c r="A396" s="3"/>
    </row>
    <row r="397" spans="1:1">
      <c r="A397" s="3"/>
    </row>
    <row r="398" spans="1:1">
      <c r="A398" s="3"/>
    </row>
    <row r="399" spans="1:1">
      <c r="A399" s="3"/>
    </row>
    <row r="400" spans="1:1">
      <c r="A400" s="3"/>
    </row>
    <row r="401" spans="1:1">
      <c r="A401" s="3"/>
    </row>
    <row r="402" spans="1:1">
      <c r="A402" s="3"/>
    </row>
    <row r="403" spans="1:1">
      <c r="A403" s="3"/>
    </row>
    <row r="404" spans="1:1">
      <c r="A404" s="3"/>
    </row>
    <row r="405" spans="1:1">
      <c r="A405" s="3"/>
    </row>
    <row r="406" spans="1:1">
      <c r="A406" s="3"/>
    </row>
    <row r="407" spans="1:1">
      <c r="A407" s="3"/>
    </row>
    <row r="408" spans="1:1">
      <c r="A408" s="3"/>
    </row>
    <row r="409" spans="1:1">
      <c r="A409" s="3"/>
    </row>
    <row r="410" spans="1:1">
      <c r="A410" s="3"/>
    </row>
    <row r="411" spans="1:1">
      <c r="A411" s="3"/>
    </row>
    <row r="412" spans="1:1">
      <c r="A412" s="3"/>
    </row>
    <row r="413" spans="1:1">
      <c r="A413" s="3"/>
    </row>
    <row r="414" spans="1:1">
      <c r="A414" s="3"/>
    </row>
    <row r="415" spans="1:1">
      <c r="A415" s="3"/>
    </row>
    <row r="416" spans="1:1">
      <c r="A416" s="3"/>
    </row>
    <row r="417" spans="1:1">
      <c r="A417" s="3"/>
    </row>
    <row r="418" spans="1:1">
      <c r="A418" s="3"/>
    </row>
    <row r="419" spans="1:1">
      <c r="A419" s="3"/>
    </row>
    <row r="420" spans="1:1">
      <c r="A420" s="3"/>
    </row>
    <row r="421" spans="1:1">
      <c r="A421" s="3"/>
    </row>
    <row r="422" spans="1:1">
      <c r="A422" s="3"/>
    </row>
    <row r="423" spans="1:1">
      <c r="A423" s="3"/>
    </row>
    <row r="424" spans="1:1">
      <c r="A424" s="3"/>
    </row>
    <row r="425" spans="1:1">
      <c r="A425" s="3"/>
    </row>
    <row r="426" spans="1:1">
      <c r="A426" s="3"/>
    </row>
    <row r="427" spans="1:1">
      <c r="A427" s="3"/>
    </row>
    <row r="428" spans="1:1">
      <c r="A428" s="3"/>
    </row>
    <row r="429" spans="1:1">
      <c r="A429" s="3"/>
    </row>
    <row r="430" spans="1:1">
      <c r="A430" s="3"/>
    </row>
    <row r="431" spans="1:1">
      <c r="A431" s="3"/>
    </row>
    <row r="432" spans="1:1">
      <c r="A432" s="3"/>
    </row>
    <row r="433" spans="1:1">
      <c r="A433" s="3"/>
    </row>
    <row r="434" spans="1:1">
      <c r="A434" s="3"/>
    </row>
    <row r="435" spans="1:1">
      <c r="A435" s="3"/>
    </row>
    <row r="436" spans="1:1">
      <c r="A436" s="3"/>
    </row>
    <row r="437" spans="1:1">
      <c r="A437" s="3"/>
    </row>
    <row r="438" spans="1:1">
      <c r="A438" s="3"/>
    </row>
    <row r="439" spans="1:1">
      <c r="A439" s="3"/>
    </row>
    <row r="440" spans="1:1">
      <c r="A440" s="3"/>
    </row>
    <row r="441" spans="1:1">
      <c r="A441" s="3"/>
    </row>
    <row r="442" spans="1:1">
      <c r="A442" s="3"/>
    </row>
    <row r="443" spans="1:1">
      <c r="A443" s="3"/>
    </row>
    <row r="444" spans="1:1">
      <c r="A444" s="3"/>
    </row>
    <row r="445" spans="1:1">
      <c r="A445" s="3"/>
    </row>
    <row r="446" spans="1:1">
      <c r="A446" s="3"/>
    </row>
    <row r="447" spans="1:1">
      <c r="A447" s="3"/>
    </row>
    <row r="448" spans="1:1">
      <c r="A448" s="3"/>
    </row>
    <row r="449" spans="1:1">
      <c r="A449" s="3"/>
    </row>
    <row r="450" spans="1:1">
      <c r="A450" s="3"/>
    </row>
    <row r="451" spans="1:1">
      <c r="A451" s="3"/>
    </row>
    <row r="452" spans="1:1">
      <c r="A452" s="3"/>
    </row>
    <row r="453" spans="1:1">
      <c r="A453" s="3"/>
    </row>
    <row r="454" spans="1:1">
      <c r="A454" s="3"/>
    </row>
    <row r="455" spans="1:1">
      <c r="A455" s="3"/>
    </row>
    <row r="456" spans="1:1">
      <c r="A456" s="3"/>
    </row>
    <row r="457" spans="1:1">
      <c r="A457" s="3"/>
    </row>
    <row r="458" spans="1:1">
      <c r="A458" s="3"/>
    </row>
    <row r="459" spans="1:1">
      <c r="A459" s="3"/>
    </row>
    <row r="460" spans="1:1">
      <c r="A460" s="3"/>
    </row>
    <row r="461" spans="1:1">
      <c r="A461" s="3"/>
    </row>
    <row r="462" spans="1:1">
      <c r="A462" s="3"/>
    </row>
    <row r="463" spans="1:1">
      <c r="A463" s="3"/>
    </row>
    <row r="464" spans="1:1">
      <c r="A464" s="3"/>
    </row>
    <row r="465" spans="1:1">
      <c r="A465" s="3"/>
    </row>
    <row r="466" spans="1:1">
      <c r="A466" s="3"/>
    </row>
    <row r="467" spans="1:1">
      <c r="A467" s="3"/>
    </row>
    <row r="468" spans="1:1">
      <c r="A468" s="3"/>
    </row>
    <row r="469" spans="1:1">
      <c r="A469" s="3"/>
    </row>
    <row r="470" spans="1:1">
      <c r="A470" s="3"/>
    </row>
    <row r="471" spans="1:1">
      <c r="A471" s="3"/>
    </row>
    <row r="472" spans="1:1">
      <c r="A472" s="3"/>
    </row>
    <row r="473" spans="1:1">
      <c r="A473" s="3"/>
    </row>
    <row r="474" spans="1:1">
      <c r="A474" s="3"/>
    </row>
    <row r="475" spans="1:1">
      <c r="A475" s="3"/>
    </row>
    <row r="476" spans="1:1">
      <c r="A476" s="3"/>
    </row>
    <row r="477" spans="1:1">
      <c r="A477" s="3"/>
    </row>
    <row r="478" spans="1:1">
      <c r="A478" s="3"/>
    </row>
    <row r="479" spans="1:1">
      <c r="A479" s="3"/>
    </row>
    <row r="480" spans="1:1">
      <c r="A480" s="3"/>
    </row>
    <row r="481" spans="1:1">
      <c r="A481" s="3"/>
    </row>
    <row r="482" spans="1:1">
      <c r="A482" s="3"/>
    </row>
    <row r="483" spans="1:1">
      <c r="A483" s="3"/>
    </row>
    <row r="484" spans="1:1">
      <c r="A484" s="3"/>
    </row>
    <row r="485" spans="1:1">
      <c r="A485" s="3"/>
    </row>
    <row r="486" spans="1:1">
      <c r="A486" s="3"/>
    </row>
    <row r="487" spans="1:1">
      <c r="A487" s="3"/>
    </row>
    <row r="488" spans="1:1">
      <c r="A488" s="3"/>
    </row>
    <row r="489" spans="1:1">
      <c r="A489" s="3"/>
    </row>
    <row r="490" spans="1:1">
      <c r="A490" s="3"/>
    </row>
    <row r="491" spans="1:1">
      <c r="A491" s="3"/>
    </row>
    <row r="492" spans="1:1">
      <c r="A492" s="3"/>
    </row>
    <row r="493" spans="1:1">
      <c r="A493" s="3"/>
    </row>
    <row r="494" spans="1:1">
      <c r="A494" s="3"/>
    </row>
    <row r="495" spans="1:1">
      <c r="A495" s="3"/>
    </row>
    <row r="496" spans="1:1">
      <c r="A496" s="3"/>
    </row>
    <row r="497" spans="1:1">
      <c r="A497" s="3"/>
    </row>
    <row r="498" spans="1:1">
      <c r="A498" s="3"/>
    </row>
    <row r="499" spans="1:1">
      <c r="A499" s="3"/>
    </row>
    <row r="500" spans="1:1">
      <c r="A500" s="3"/>
    </row>
    <row r="501" spans="1:1">
      <c r="A501" s="3"/>
    </row>
    <row r="502" spans="1:1">
      <c r="A502" s="3"/>
    </row>
    <row r="503" spans="1:1">
      <c r="A503" s="3"/>
    </row>
    <row r="504" spans="1:1">
      <c r="A504" s="3"/>
    </row>
    <row r="505" spans="1:1">
      <c r="A505" s="3"/>
    </row>
    <row r="506" spans="1:1">
      <c r="A506" s="3"/>
    </row>
    <row r="507" spans="1:1">
      <c r="A507" s="3"/>
    </row>
    <row r="508" spans="1:1">
      <c r="A508" s="3"/>
    </row>
    <row r="509" spans="1:1">
      <c r="A509" s="3"/>
    </row>
    <row r="510" spans="1:1">
      <c r="A510" s="3"/>
    </row>
    <row r="511" spans="1:1">
      <c r="A511" s="3"/>
    </row>
    <row r="512" spans="1:1">
      <c r="A512" s="3"/>
    </row>
    <row r="513" spans="1:1">
      <c r="A513" s="3"/>
    </row>
    <row r="514" spans="1:1">
      <c r="A514" s="3"/>
    </row>
    <row r="515" spans="1:1">
      <c r="A515" s="3"/>
    </row>
    <row r="516" spans="1:1">
      <c r="A516" s="3"/>
    </row>
    <row r="517" spans="1:1">
      <c r="A517" s="3"/>
    </row>
    <row r="518" spans="1:1">
      <c r="A518" s="3"/>
    </row>
    <row r="519" spans="1:1">
      <c r="A519" s="3"/>
    </row>
    <row r="520" spans="1:1">
      <c r="A520" s="3"/>
    </row>
    <row r="521" spans="1:1">
      <c r="A521" s="3"/>
    </row>
    <row r="522" spans="1:1">
      <c r="A522" s="3"/>
    </row>
    <row r="523" spans="1:1">
      <c r="A523" s="3"/>
    </row>
    <row r="524" spans="1:1">
      <c r="A524" s="3"/>
    </row>
    <row r="525" spans="1:1">
      <c r="A525" s="3"/>
    </row>
    <row r="526" spans="1:1">
      <c r="A526" s="3"/>
    </row>
    <row r="527" spans="1:1">
      <c r="A527" s="3"/>
    </row>
    <row r="528" spans="1:1">
      <c r="A528" s="3"/>
    </row>
    <row r="529" spans="1:1">
      <c r="A529" s="3"/>
    </row>
    <row r="530" spans="1:1">
      <c r="A530" s="3"/>
    </row>
    <row r="531" spans="1:1">
      <c r="A531" s="3"/>
    </row>
    <row r="532" spans="1:1">
      <c r="A532" s="3"/>
    </row>
    <row r="533" spans="1:1">
      <c r="A533" s="3"/>
    </row>
    <row r="534" spans="1:1">
      <c r="A534" s="3"/>
    </row>
    <row r="535" spans="1:1">
      <c r="A535" s="3"/>
    </row>
    <row r="536" spans="1:1">
      <c r="A536" s="3"/>
    </row>
    <row r="537" spans="1:1">
      <c r="A537" s="3"/>
    </row>
    <row r="538" spans="1:1">
      <c r="A538" s="3"/>
    </row>
    <row r="539" spans="1:1">
      <c r="A539" s="3"/>
    </row>
    <row r="540" spans="1:1">
      <c r="A540" s="3"/>
    </row>
    <row r="541" spans="1:1">
      <c r="A541" s="3"/>
    </row>
    <row r="542" spans="1:1">
      <c r="A542" s="3"/>
    </row>
    <row r="543" spans="1:1">
      <c r="A543" s="3"/>
    </row>
    <row r="544" spans="1:1">
      <c r="A544" s="3"/>
    </row>
    <row r="545" spans="1:1">
      <c r="A545" s="3"/>
    </row>
    <row r="546" spans="1:1">
      <c r="A546" s="3"/>
    </row>
    <row r="547" spans="1:1">
      <c r="A547" s="3"/>
    </row>
    <row r="548" spans="1:1">
      <c r="A548" s="3"/>
    </row>
    <row r="549" spans="1:1">
      <c r="A549" s="3"/>
    </row>
    <row r="550" spans="1:1">
      <c r="A550" s="3"/>
    </row>
    <row r="551" spans="1:1">
      <c r="A551" s="3"/>
    </row>
    <row r="552" spans="1:1">
      <c r="A552" s="3"/>
    </row>
    <row r="553" spans="1:1">
      <c r="A553" s="3"/>
    </row>
    <row r="554" spans="1:1">
      <c r="A554" s="3"/>
    </row>
    <row r="555" spans="1:1">
      <c r="A555" s="3"/>
    </row>
    <row r="556" spans="1:1">
      <c r="A556" s="3"/>
    </row>
    <row r="557" spans="1:1">
      <c r="A557" s="3"/>
    </row>
    <row r="558" spans="1:1">
      <c r="A558" s="3"/>
    </row>
    <row r="559" spans="1:1">
      <c r="A559" s="3"/>
    </row>
    <row r="560" spans="1:1">
      <c r="A560" s="3"/>
    </row>
    <row r="561" spans="1:1">
      <c r="A561" s="3"/>
    </row>
    <row r="562" spans="1:1">
      <c r="A562" s="3"/>
    </row>
    <row r="563" spans="1:1">
      <c r="A563" s="3"/>
    </row>
    <row r="564" spans="1:1">
      <c r="A564" s="3"/>
    </row>
    <row r="565" spans="1:1">
      <c r="A565" s="3"/>
    </row>
    <row r="566" spans="1:1">
      <c r="A566" s="3"/>
    </row>
    <row r="567" spans="1:1">
      <c r="A567" s="3"/>
    </row>
    <row r="568" spans="1:1">
      <c r="A568" s="3"/>
    </row>
    <row r="569" spans="1:1">
      <c r="A569" s="3"/>
    </row>
    <row r="570" spans="1:1">
      <c r="A570" s="3"/>
    </row>
    <row r="571" spans="1:1">
      <c r="A571" s="3"/>
    </row>
    <row r="572" spans="1:1">
      <c r="A572" s="3"/>
    </row>
    <row r="573" spans="1:1">
      <c r="A573" s="3"/>
    </row>
    <row r="574" spans="1:1">
      <c r="A574" s="3"/>
    </row>
    <row r="575" spans="1:1">
      <c r="A575" s="3"/>
    </row>
    <row r="576" spans="1:1">
      <c r="A576" s="3"/>
    </row>
    <row r="577" spans="1:1">
      <c r="A577" s="3"/>
    </row>
    <row r="578" spans="1:1">
      <c r="A578" s="3"/>
    </row>
    <row r="579" spans="1:1">
      <c r="A579" s="3"/>
    </row>
    <row r="580" spans="1:1">
      <c r="A580" s="3"/>
    </row>
    <row r="581" spans="1:1">
      <c r="A581" s="3"/>
    </row>
    <row r="582" spans="1:1">
      <c r="A582" s="3"/>
    </row>
    <row r="583" spans="1:1">
      <c r="A583" s="3"/>
    </row>
    <row r="584" spans="1:1">
      <c r="A584" s="3"/>
    </row>
    <row r="585" spans="1:1">
      <c r="A585" s="3"/>
    </row>
    <row r="586" spans="1:1">
      <c r="A586" s="3"/>
    </row>
    <row r="587" spans="1:1">
      <c r="A587" s="3"/>
    </row>
    <row r="588" spans="1:1">
      <c r="A588" s="3"/>
    </row>
    <row r="589" spans="1:1">
      <c r="A589" s="3"/>
    </row>
    <row r="590" spans="1:1">
      <c r="A590" s="3"/>
    </row>
    <row r="591" spans="1:1">
      <c r="A591" s="3"/>
    </row>
    <row r="592" spans="1:1">
      <c r="A592" s="3"/>
    </row>
    <row r="593" spans="1:1">
      <c r="A593" s="3"/>
    </row>
    <row r="594" spans="1:1">
      <c r="A594" s="3"/>
    </row>
    <row r="595" spans="1:1">
      <c r="A595" s="3"/>
    </row>
    <row r="596" spans="1:1">
      <c r="A596" s="3"/>
    </row>
    <row r="597" spans="1:1">
      <c r="A597" s="3"/>
    </row>
    <row r="598" spans="1:1">
      <c r="A598" s="3"/>
    </row>
    <row r="599" spans="1:1">
      <c r="A599" s="3"/>
    </row>
    <row r="600" spans="1:1">
      <c r="A600" s="3"/>
    </row>
    <row r="601" spans="1:1">
      <c r="A601" s="3"/>
    </row>
    <row r="602" spans="1:1">
      <c r="A602" s="3"/>
    </row>
    <row r="603" spans="1:1">
      <c r="A603" s="3"/>
    </row>
    <row r="604" spans="1:1">
      <c r="A604" s="3"/>
    </row>
    <row r="605" spans="1:1">
      <c r="A605" s="3"/>
    </row>
    <row r="606" spans="1:1">
      <c r="A606" s="3"/>
    </row>
    <row r="607" spans="1:1">
      <c r="A607" s="3"/>
    </row>
    <row r="608" spans="1:1">
      <c r="A608" s="3"/>
    </row>
    <row r="609" spans="1:1">
      <c r="A609" s="3"/>
    </row>
    <row r="610" spans="1:1">
      <c r="A610" s="3"/>
    </row>
    <row r="611" spans="1:1">
      <c r="A611" s="3"/>
    </row>
    <row r="612" spans="1:1">
      <c r="A612" s="3"/>
    </row>
    <row r="613" spans="1:1">
      <c r="A613" s="3"/>
    </row>
    <row r="614" spans="1:1">
      <c r="A614" s="3"/>
    </row>
    <row r="615" spans="1:1">
      <c r="A615" s="3"/>
    </row>
    <row r="616" spans="1:1">
      <c r="A616" s="3"/>
    </row>
    <row r="617" spans="1:1">
      <c r="A617" s="3"/>
    </row>
    <row r="618" spans="1:1">
      <c r="A618" s="3"/>
    </row>
    <row r="619" spans="1:1">
      <c r="A619" s="3"/>
    </row>
    <row r="620" spans="1:1">
      <c r="A620" s="3"/>
    </row>
    <row r="621" spans="1:1">
      <c r="A621" s="3"/>
    </row>
    <row r="622" spans="1:1">
      <c r="A622" s="3"/>
    </row>
    <row r="623" spans="1:1">
      <c r="A623" s="3"/>
    </row>
    <row r="624" spans="1:1">
      <c r="A624" s="3"/>
    </row>
    <row r="625" spans="1:1">
      <c r="A625" s="3"/>
    </row>
    <row r="626" spans="1:1">
      <c r="A626" s="3"/>
    </row>
    <row r="627" spans="1:1">
      <c r="A627" s="3"/>
    </row>
    <row r="628" spans="1:1">
      <c r="A628" s="3"/>
    </row>
    <row r="629" spans="1:1">
      <c r="A629" s="3"/>
    </row>
    <row r="630" spans="1:1">
      <c r="A630" s="3"/>
    </row>
    <row r="631" spans="1:1">
      <c r="A631" s="3"/>
    </row>
    <row r="632" spans="1:1">
      <c r="A632" s="3"/>
    </row>
    <row r="633" spans="1:1">
      <c r="A633" s="3"/>
    </row>
    <row r="634" spans="1:1">
      <c r="A634" s="3"/>
    </row>
    <row r="635" spans="1:1">
      <c r="A635" s="3"/>
    </row>
    <row r="636" spans="1:1">
      <c r="A636" s="3"/>
    </row>
    <row r="637" spans="1:1">
      <c r="A637" s="3"/>
    </row>
    <row r="638" spans="1:1">
      <c r="A638" s="3"/>
    </row>
    <row r="639" spans="1:1">
      <c r="A639" s="3"/>
    </row>
    <row r="640" spans="1:1">
      <c r="A640" s="3"/>
    </row>
    <row r="641" spans="1:1">
      <c r="A641" s="3"/>
    </row>
    <row r="642" spans="1:1">
      <c r="A642" s="3"/>
    </row>
    <row r="643" spans="1:1">
      <c r="A643" s="3"/>
    </row>
    <row r="644" spans="1:1">
      <c r="A644" s="3"/>
    </row>
    <row r="645" spans="1:1">
      <c r="A645" s="3"/>
    </row>
    <row r="646" spans="1:1">
      <c r="A646" s="3"/>
    </row>
    <row r="647" spans="1:1">
      <c r="A647" s="3"/>
    </row>
    <row r="648" spans="1:1">
      <c r="A648" s="3"/>
    </row>
    <row r="649" spans="1:1">
      <c r="A649" s="3"/>
    </row>
    <row r="650" spans="1:1">
      <c r="A650" s="3"/>
    </row>
    <row r="651" spans="1:1">
      <c r="A651" s="3"/>
    </row>
    <row r="652" spans="1:1">
      <c r="A652" s="3"/>
    </row>
    <row r="653" spans="1:1">
      <c r="A653" s="3"/>
    </row>
    <row r="654" spans="1:1">
      <c r="A654" s="3"/>
    </row>
    <row r="655" spans="1:1">
      <c r="A655" s="3"/>
    </row>
    <row r="656" spans="1:1">
      <c r="A656" s="3"/>
    </row>
    <row r="657" spans="1:1">
      <c r="A657" s="3"/>
    </row>
    <row r="658" spans="1:1">
      <c r="A658" s="3"/>
    </row>
    <row r="659" spans="1:1">
      <c r="A659" s="3"/>
    </row>
    <row r="660" spans="1:1">
      <c r="A660" s="3"/>
    </row>
    <row r="661" spans="1:1">
      <c r="A661" s="3"/>
    </row>
    <row r="662" spans="1:1">
      <c r="A662" s="3"/>
    </row>
    <row r="663" spans="1:1">
      <c r="A663" s="3"/>
    </row>
    <row r="664" spans="1:1">
      <c r="A664" s="3"/>
    </row>
    <row r="665" spans="1:1">
      <c r="A665" s="3"/>
    </row>
    <row r="666" spans="1:1">
      <c r="A666" s="3"/>
    </row>
    <row r="667" spans="1:1">
      <c r="A667" s="3"/>
    </row>
    <row r="668" spans="1:1">
      <c r="A668" s="3"/>
    </row>
    <row r="669" spans="1:1">
      <c r="A669" s="3"/>
    </row>
    <row r="670" spans="1:1">
      <c r="A670" s="3"/>
    </row>
    <row r="671" spans="1:1">
      <c r="A671" s="3"/>
    </row>
    <row r="672" spans="1:1">
      <c r="A672" s="3"/>
    </row>
    <row r="673" spans="1:1">
      <c r="A673" s="3"/>
    </row>
    <row r="674" spans="1:1">
      <c r="A674" s="3"/>
    </row>
    <row r="675" spans="1:1">
      <c r="A675" s="3"/>
    </row>
    <row r="676" spans="1:1">
      <c r="A676" s="3"/>
    </row>
    <row r="677" spans="1:1">
      <c r="A677" s="3"/>
    </row>
    <row r="678" spans="1:1">
      <c r="A678" s="3"/>
    </row>
    <row r="679" spans="1:1">
      <c r="A679" s="3"/>
    </row>
    <row r="680" spans="1:1">
      <c r="A680" s="3"/>
    </row>
    <row r="681" spans="1:1">
      <c r="A681" s="3"/>
    </row>
    <row r="682" spans="1:1">
      <c r="A682" s="3"/>
    </row>
    <row r="683" spans="1:1">
      <c r="A683" s="3"/>
    </row>
    <row r="684" spans="1:1">
      <c r="A684" s="3"/>
    </row>
    <row r="685" spans="1:1">
      <c r="A685" s="3"/>
    </row>
    <row r="686" spans="1:1">
      <c r="A686" s="3"/>
    </row>
    <row r="687" spans="1:1">
      <c r="A687" s="3"/>
    </row>
    <row r="688" spans="1:1">
      <c r="A688" s="3"/>
    </row>
    <row r="689" spans="1:1">
      <c r="A689" s="3"/>
    </row>
    <row r="690" spans="1:1">
      <c r="A690" s="3"/>
    </row>
    <row r="691" spans="1:1">
      <c r="A691" s="3"/>
    </row>
    <row r="692" spans="1:1">
      <c r="A692" s="3"/>
    </row>
    <row r="693" spans="1:1">
      <c r="A693" s="3"/>
    </row>
    <row r="694" spans="1:1">
      <c r="A694" s="3"/>
    </row>
    <row r="695" spans="1:1">
      <c r="A695" s="3"/>
    </row>
    <row r="696" spans="1:1">
      <c r="A696" s="3"/>
    </row>
    <row r="697" spans="1:1">
      <c r="A697" s="3"/>
    </row>
    <row r="698" spans="1:1">
      <c r="A698" s="3"/>
    </row>
    <row r="699" spans="1:1">
      <c r="A699" s="3"/>
    </row>
    <row r="700" spans="1:1">
      <c r="A700" s="3"/>
    </row>
    <row r="701" spans="1:1">
      <c r="A701" s="3"/>
    </row>
    <row r="702" spans="1:1">
      <c r="A702" s="3"/>
    </row>
    <row r="703" spans="1:1">
      <c r="A703" s="3"/>
    </row>
    <row r="704" spans="1:1">
      <c r="A704" s="3"/>
    </row>
    <row r="705" spans="1:1">
      <c r="A705" s="3"/>
    </row>
    <row r="706" spans="1:1">
      <c r="A706" s="3"/>
    </row>
    <row r="707" spans="1:1">
      <c r="A707" s="3"/>
    </row>
    <row r="708" spans="1:1">
      <c r="A708" s="3"/>
    </row>
    <row r="709" spans="1:1">
      <c r="A709" s="3"/>
    </row>
    <row r="710" spans="1:1">
      <c r="A710" s="3"/>
    </row>
    <row r="711" spans="1:1">
      <c r="A711" s="3"/>
    </row>
    <row r="712" spans="1:1">
      <c r="A712" s="3"/>
    </row>
    <row r="713" spans="1:1">
      <c r="A713" s="3"/>
    </row>
    <row r="714" spans="1:1">
      <c r="A714" s="3"/>
    </row>
    <row r="715" spans="1:1">
      <c r="A715" s="3"/>
    </row>
    <row r="716" spans="1:1">
      <c r="A716" s="3"/>
    </row>
    <row r="717" spans="1:1">
      <c r="A717" s="3"/>
    </row>
    <row r="718" spans="1:1">
      <c r="A718" s="3"/>
    </row>
    <row r="719" spans="1:1">
      <c r="A719" s="3"/>
    </row>
    <row r="720" spans="1:1">
      <c r="A720" s="3"/>
    </row>
    <row r="721" spans="1:1">
      <c r="A721" s="3"/>
    </row>
    <row r="722" spans="1:1">
      <c r="A722" s="3"/>
    </row>
    <row r="723" spans="1:1">
      <c r="A723" s="3"/>
    </row>
    <row r="724" spans="1:1">
      <c r="A724" s="3"/>
    </row>
    <row r="725" spans="1:1">
      <c r="A725" s="3"/>
    </row>
    <row r="726" spans="1:1">
      <c r="A726" s="3"/>
    </row>
    <row r="727" spans="1:1">
      <c r="A727" s="3"/>
    </row>
    <row r="728" spans="1:1">
      <c r="A728" s="3"/>
    </row>
    <row r="729" spans="1:1">
      <c r="A729" s="3"/>
    </row>
    <row r="730" spans="1:1">
      <c r="A730" s="3"/>
    </row>
    <row r="731" spans="1:1">
      <c r="A731" s="3"/>
    </row>
    <row r="732" spans="1:1">
      <c r="A732" s="3"/>
    </row>
    <row r="733" spans="1:1">
      <c r="A733" s="3"/>
    </row>
    <row r="734" spans="1:1">
      <c r="A734" s="3"/>
    </row>
    <row r="735" spans="1:1">
      <c r="A735" s="3"/>
    </row>
    <row r="736" spans="1:1">
      <c r="A736" s="3"/>
    </row>
    <row r="737" spans="1:1">
      <c r="A737" s="3"/>
    </row>
    <row r="738" spans="1:1">
      <c r="A738" s="3"/>
    </row>
    <row r="739" spans="1:1">
      <c r="A739" s="3"/>
    </row>
    <row r="740" spans="1:1">
      <c r="A740" s="3"/>
    </row>
    <row r="741" spans="1:1">
      <c r="A741" s="3"/>
    </row>
    <row r="742" spans="1:1">
      <c r="A742" s="3"/>
    </row>
    <row r="743" spans="1:1">
      <c r="A743" s="3"/>
    </row>
    <row r="744" spans="1:1">
      <c r="A744" s="3"/>
    </row>
    <row r="745" spans="1:1">
      <c r="A745" s="3"/>
    </row>
    <row r="746" spans="1:1">
      <c r="A746" s="3"/>
    </row>
    <row r="747" spans="1:1">
      <c r="A747" s="3"/>
    </row>
    <row r="748" spans="1:1">
      <c r="A748" s="3"/>
    </row>
    <row r="749" spans="1:1">
      <c r="A749" s="3"/>
    </row>
    <row r="750" spans="1:1">
      <c r="A750" s="3"/>
    </row>
    <row r="751" spans="1:1">
      <c r="A751" s="3"/>
    </row>
    <row r="752" spans="1:1">
      <c r="A752" s="3"/>
    </row>
    <row r="753" spans="1:1">
      <c r="A753" s="3"/>
    </row>
    <row r="754" spans="1:1">
      <c r="A754" s="3"/>
    </row>
    <row r="755" spans="1:1">
      <c r="A755" s="3"/>
    </row>
    <row r="756" spans="1:1">
      <c r="A756" s="3"/>
    </row>
    <row r="757" spans="1:1">
      <c r="A757" s="3"/>
    </row>
    <row r="758" spans="1:1">
      <c r="A758" s="3"/>
    </row>
    <row r="759" spans="1:1">
      <c r="A759" s="3"/>
    </row>
    <row r="760" spans="1:1">
      <c r="A760" s="3"/>
    </row>
    <row r="761" spans="1:1">
      <c r="A761" s="3"/>
    </row>
    <row r="762" spans="1:1">
      <c r="A762" s="3"/>
    </row>
    <row r="763" spans="1:1">
      <c r="A763" s="3"/>
    </row>
    <row r="764" spans="1:1">
      <c r="A764" s="3"/>
    </row>
    <row r="765" spans="1:1">
      <c r="A765" s="3"/>
    </row>
    <row r="766" spans="1:1">
      <c r="A766" s="3"/>
    </row>
    <row r="767" spans="1:1">
      <c r="A767" s="3"/>
    </row>
    <row r="768" spans="1:1">
      <c r="A768" s="3"/>
    </row>
    <row r="769" spans="1:1">
      <c r="A769" s="3"/>
    </row>
    <row r="770" spans="1:1">
      <c r="A770" s="3"/>
    </row>
    <row r="771" spans="1:1">
      <c r="A771" s="3"/>
    </row>
    <row r="772" spans="1:1">
      <c r="A772" s="3"/>
    </row>
    <row r="773" spans="1:1">
      <c r="A773" s="3"/>
    </row>
    <row r="774" spans="1:1">
      <c r="A774" s="3"/>
    </row>
    <row r="775" spans="1:1">
      <c r="A775" s="3"/>
    </row>
    <row r="776" spans="1:1">
      <c r="A776" s="3"/>
    </row>
    <row r="777" spans="1:1">
      <c r="A777" s="3"/>
    </row>
    <row r="778" spans="1:1">
      <c r="A778" s="3"/>
    </row>
    <row r="779" spans="1:1">
      <c r="A779" s="3"/>
    </row>
    <row r="780" spans="1:1">
      <c r="A780" s="3"/>
    </row>
    <row r="781" spans="1:1">
      <c r="A781" s="3"/>
    </row>
    <row r="782" spans="1:1">
      <c r="A782" s="3"/>
    </row>
    <row r="783" spans="1:1">
      <c r="A783" s="3"/>
    </row>
    <row r="784" spans="1:1">
      <c r="A784" s="3"/>
    </row>
    <row r="785" spans="1:1">
      <c r="A785" s="3"/>
    </row>
    <row r="786" spans="1:1">
      <c r="A786" s="3"/>
    </row>
    <row r="787" spans="1:1">
      <c r="A787" s="3"/>
    </row>
    <row r="788" spans="1:1">
      <c r="A788" s="3"/>
    </row>
    <row r="789" spans="1:1">
      <c r="A789" s="3"/>
    </row>
    <row r="790" spans="1:1">
      <c r="A790" s="3"/>
    </row>
    <row r="791" spans="1:1">
      <c r="A791" s="3"/>
    </row>
    <row r="792" spans="1:1">
      <c r="A792" s="3"/>
    </row>
    <row r="793" spans="1:1">
      <c r="A793" s="3"/>
    </row>
    <row r="794" spans="1:1">
      <c r="A794" s="3"/>
    </row>
    <row r="795" spans="1:1">
      <c r="A795" s="3"/>
    </row>
    <row r="796" spans="1:1">
      <c r="A796" s="3"/>
    </row>
    <row r="797" spans="1:1">
      <c r="A797" s="3"/>
    </row>
    <row r="798" spans="1:1">
      <c r="A798" s="3"/>
    </row>
    <row r="799" spans="1:1">
      <c r="A799" s="3"/>
    </row>
    <row r="800" spans="1:1">
      <c r="A800" s="3"/>
    </row>
    <row r="801" spans="1:1">
      <c r="A801" s="3"/>
    </row>
    <row r="802" spans="1:1">
      <c r="A802" s="3"/>
    </row>
    <row r="803" spans="1:1">
      <c r="A803" s="3"/>
    </row>
    <row r="804" spans="1:1">
      <c r="A804" s="3"/>
    </row>
    <row r="805" spans="1:1">
      <c r="A805" s="3"/>
    </row>
    <row r="806" spans="1:1">
      <c r="A806" s="3"/>
    </row>
    <row r="807" spans="1:1">
      <c r="A807" s="3"/>
    </row>
    <row r="808" spans="1:1">
      <c r="A808" s="3"/>
    </row>
    <row r="809" spans="1:1">
      <c r="A809" s="3"/>
    </row>
    <row r="810" spans="1:1">
      <c r="A810" s="3"/>
    </row>
    <row r="811" spans="1:1">
      <c r="A811" s="3"/>
    </row>
    <row r="812" spans="1:1">
      <c r="A812" s="3"/>
    </row>
    <row r="813" spans="1:1">
      <c r="A813" s="3"/>
    </row>
    <row r="814" spans="1:1">
      <c r="A814" s="3"/>
    </row>
    <row r="815" spans="1:1">
      <c r="A815" s="3"/>
    </row>
    <row r="816" spans="1:1">
      <c r="A816" s="3"/>
    </row>
    <row r="817" spans="1:1">
      <c r="A817" s="3"/>
    </row>
    <row r="818" spans="1:1">
      <c r="A818" s="3"/>
    </row>
    <row r="819" spans="1:1">
      <c r="A819" s="3"/>
    </row>
    <row r="820" spans="1:1">
      <c r="A820" s="3"/>
    </row>
    <row r="821" spans="1:1">
      <c r="A821" s="3"/>
    </row>
    <row r="822" spans="1:1">
      <c r="A822" s="3"/>
    </row>
    <row r="823" spans="1:1">
      <c r="A823" s="3"/>
    </row>
    <row r="824" spans="1:1">
      <c r="A824" s="3"/>
    </row>
    <row r="825" spans="1:1">
      <c r="A825" s="3"/>
    </row>
    <row r="826" spans="1:1">
      <c r="A826" s="3"/>
    </row>
    <row r="827" spans="1:1">
      <c r="A827" s="3"/>
    </row>
    <row r="828" spans="1:1">
      <c r="A828" s="3"/>
    </row>
    <row r="829" spans="1:1">
      <c r="A829" s="3"/>
    </row>
    <row r="830" spans="1:1">
      <c r="A830" s="3"/>
    </row>
    <row r="831" spans="1:1">
      <c r="A831" s="3"/>
    </row>
    <row r="832" spans="1:1">
      <c r="A832" s="3"/>
    </row>
    <row r="833" spans="1:1">
      <c r="A833" s="3"/>
    </row>
    <row r="834" spans="1:1">
      <c r="A834" s="3"/>
    </row>
    <row r="835" spans="1:1">
      <c r="A835" s="3"/>
    </row>
    <row r="836" spans="1:1">
      <c r="A836" s="3"/>
    </row>
    <row r="837" spans="1:1">
      <c r="A837" s="3"/>
    </row>
    <row r="838" spans="1:1">
      <c r="A838" s="3"/>
    </row>
    <row r="839" spans="1:1">
      <c r="A839" s="3"/>
    </row>
    <row r="840" spans="1:1">
      <c r="A840" s="3"/>
    </row>
    <row r="841" spans="1:1">
      <c r="A841" s="3"/>
    </row>
    <row r="842" spans="1:1">
      <c r="A842" s="3"/>
    </row>
    <row r="843" spans="1:1">
      <c r="A843" s="3"/>
    </row>
    <row r="844" spans="1:1">
      <c r="A844" s="3"/>
    </row>
    <row r="845" spans="1:1">
      <c r="A845" s="3"/>
    </row>
    <row r="846" spans="1:1">
      <c r="A846" s="3"/>
    </row>
    <row r="847" spans="1:1">
      <c r="A847" s="3"/>
    </row>
    <row r="848" spans="1:1">
      <c r="A848" s="3"/>
    </row>
    <row r="849" spans="1:1">
      <c r="A849" s="3"/>
    </row>
    <row r="850" spans="1:1">
      <c r="A850" s="3"/>
    </row>
    <row r="851" spans="1:1">
      <c r="A851" s="3"/>
    </row>
    <row r="852" spans="1:1">
      <c r="A852" s="3"/>
    </row>
    <row r="853" spans="1:1">
      <c r="A853" s="3"/>
    </row>
    <row r="854" spans="1:1">
      <c r="A854" s="3"/>
    </row>
    <row r="855" spans="1:1">
      <c r="A855" s="3"/>
    </row>
    <row r="856" spans="1:1">
      <c r="A856" s="3"/>
    </row>
    <row r="857" spans="1:1">
      <c r="A857" s="3"/>
    </row>
    <row r="858" spans="1:1">
      <c r="A858" s="3"/>
    </row>
    <row r="859" spans="1:1">
      <c r="A859" s="3"/>
    </row>
    <row r="860" spans="1:1">
      <c r="A860" s="3"/>
    </row>
    <row r="861" spans="1:1">
      <c r="A861" s="3"/>
    </row>
    <row r="862" spans="1:1">
      <c r="A862" s="3"/>
    </row>
    <row r="863" spans="1:1">
      <c r="A863" s="3"/>
    </row>
    <row r="864" spans="1:1">
      <c r="A864" s="3"/>
    </row>
    <row r="865" spans="1:1">
      <c r="A865" s="3"/>
    </row>
    <row r="866" spans="1:1">
      <c r="A866" s="3"/>
    </row>
    <row r="867" spans="1:1">
      <c r="A867" s="3"/>
    </row>
    <row r="868" spans="1:1">
      <c r="A868" s="3"/>
    </row>
    <row r="869" spans="1:1">
      <c r="A869" s="3"/>
    </row>
    <row r="870" spans="1:1">
      <c r="A870" s="3"/>
    </row>
    <row r="871" spans="1:1">
      <c r="A871" s="3"/>
    </row>
    <row r="872" spans="1:1">
      <c r="A872" s="3"/>
    </row>
    <row r="873" spans="1:1">
      <c r="A873" s="3"/>
    </row>
    <row r="874" spans="1:1">
      <c r="A874" s="3"/>
    </row>
    <row r="875" spans="1:1">
      <c r="A875" s="3"/>
    </row>
    <row r="876" spans="1:1">
      <c r="A876" s="3"/>
    </row>
    <row r="877" spans="1:1">
      <c r="A877" s="3"/>
    </row>
    <row r="878" spans="1:1">
      <c r="A878" s="3"/>
    </row>
    <row r="879" spans="1:1">
      <c r="A879" s="3"/>
    </row>
    <row r="880" spans="1:1">
      <c r="A880" s="3"/>
    </row>
    <row r="881" spans="1:1">
      <c r="A881" s="3"/>
    </row>
    <row r="882" spans="1:1">
      <c r="A882" s="3"/>
    </row>
    <row r="883" spans="1:1">
      <c r="A883" s="3"/>
    </row>
    <row r="884" spans="1:1">
      <c r="A884" s="3"/>
    </row>
    <row r="885" spans="1:1">
      <c r="A885" s="3"/>
    </row>
    <row r="886" spans="1:1">
      <c r="A886" s="3"/>
    </row>
    <row r="887" spans="1:1">
      <c r="A887" s="3"/>
    </row>
    <row r="888" spans="1:1">
      <c r="A888" s="3"/>
    </row>
    <row r="889" spans="1:1">
      <c r="A889" s="3"/>
    </row>
    <row r="890" spans="1:1">
      <c r="A890" s="3"/>
    </row>
    <row r="891" spans="1:1">
      <c r="A891" s="3"/>
    </row>
    <row r="892" spans="1:1">
      <c r="A892" s="3"/>
    </row>
    <row r="893" spans="1:1">
      <c r="A893" s="3"/>
    </row>
    <row r="894" spans="1:1">
      <c r="A894" s="3"/>
    </row>
    <row r="895" spans="1:1">
      <c r="A895" s="3"/>
    </row>
    <row r="896" spans="1:1">
      <c r="A896" s="3"/>
    </row>
    <row r="897" spans="1:1">
      <c r="A897" s="3"/>
    </row>
    <row r="898" spans="1:1">
      <c r="A898" s="3"/>
    </row>
    <row r="899" spans="1:1">
      <c r="A899" s="3"/>
    </row>
    <row r="900" spans="1:1">
      <c r="A900" s="3"/>
    </row>
    <row r="901" spans="1:1">
      <c r="A901" s="3"/>
    </row>
    <row r="902" spans="1:1">
      <c r="A902" s="3"/>
    </row>
    <row r="903" spans="1:1">
      <c r="A903" s="3"/>
    </row>
    <row r="904" spans="1:1">
      <c r="A904" s="3"/>
    </row>
    <row r="905" spans="1:1">
      <c r="A905" s="3"/>
    </row>
    <row r="906" spans="1:1">
      <c r="A906" s="3"/>
    </row>
    <row r="907" spans="1:1">
      <c r="A907" s="3"/>
    </row>
    <row r="908" spans="1:1">
      <c r="A908" s="3"/>
    </row>
    <row r="909" spans="1:1">
      <c r="A909" s="3"/>
    </row>
    <row r="910" spans="1:1">
      <c r="A910" s="3"/>
    </row>
    <row r="911" spans="1:1">
      <c r="A911" s="3"/>
    </row>
    <row r="912" spans="1:1">
      <c r="A912" s="3"/>
    </row>
    <row r="913" spans="1:1">
      <c r="A913" s="3"/>
    </row>
    <row r="914" spans="1:1">
      <c r="A914" s="3"/>
    </row>
    <row r="915" spans="1:1">
      <c r="A915" s="3"/>
    </row>
    <row r="916" spans="1:1">
      <c r="A916" s="3"/>
    </row>
    <row r="917" spans="1:1">
      <c r="A917" s="3"/>
    </row>
    <row r="918" spans="1:1">
      <c r="A918" s="3"/>
    </row>
    <row r="919" spans="1:1">
      <c r="A919" s="3"/>
    </row>
    <row r="920" spans="1:1">
      <c r="A920" s="3"/>
    </row>
    <row r="921" spans="1:1">
      <c r="A921" s="3"/>
    </row>
    <row r="922" spans="1:1">
      <c r="A922" s="3"/>
    </row>
    <row r="923" spans="1:1">
      <c r="A923" s="3"/>
    </row>
    <row r="924" spans="1:1">
      <c r="A924" s="3"/>
    </row>
    <row r="925" spans="1:1">
      <c r="A925" s="3"/>
    </row>
    <row r="926" spans="1:1">
      <c r="A926" s="3"/>
    </row>
    <row r="927" spans="1:1">
      <c r="A927" s="3"/>
    </row>
    <row r="928" spans="1:1">
      <c r="A928" s="3"/>
    </row>
    <row r="929" spans="1:1">
      <c r="A929" s="3"/>
    </row>
    <row r="930" spans="1:1">
      <c r="A930" s="3"/>
    </row>
    <row r="931" spans="1:1">
      <c r="A931" s="3"/>
    </row>
    <row r="932" spans="1:1">
      <c r="A932" s="3"/>
    </row>
    <row r="933" spans="1:1">
      <c r="A933" s="3"/>
    </row>
    <row r="934" spans="1:1">
      <c r="A934" s="3"/>
    </row>
    <row r="935" spans="1:1">
      <c r="A935" s="3"/>
    </row>
    <row r="936" spans="1:1">
      <c r="A936" s="3"/>
    </row>
    <row r="937" spans="1:1">
      <c r="A937" s="3"/>
    </row>
    <row r="938" spans="1:1">
      <c r="A938" s="3"/>
    </row>
    <row r="939" spans="1:1">
      <c r="A939" s="3"/>
    </row>
    <row r="940" spans="1:1">
      <c r="A940" s="3"/>
    </row>
    <row r="941" spans="1:1">
      <c r="A941" s="3"/>
    </row>
    <row r="942" spans="1:1">
      <c r="A942" s="3"/>
    </row>
    <row r="943" spans="1:1">
      <c r="A943" s="3"/>
    </row>
    <row r="944" spans="1:1">
      <c r="A944" s="3"/>
    </row>
    <row r="945" spans="1:1">
      <c r="A945" s="3"/>
    </row>
    <row r="946" spans="1:1">
      <c r="A946" s="3"/>
    </row>
    <row r="947" spans="1:1">
      <c r="A947" s="3"/>
    </row>
    <row r="948" spans="1:1">
      <c r="A948" s="3"/>
    </row>
    <row r="949" spans="1:1">
      <c r="A949" s="3"/>
    </row>
    <row r="950" spans="1:1">
      <c r="A950" s="3"/>
    </row>
    <row r="951" spans="1:1">
      <c r="A951" s="3"/>
    </row>
    <row r="952" spans="1:1">
      <c r="A952" s="3"/>
    </row>
    <row r="953" spans="1:1">
      <c r="A953" s="3"/>
    </row>
    <row r="954" spans="1:1">
      <c r="A954" s="3"/>
    </row>
    <row r="955" spans="1:1">
      <c r="A955" s="3"/>
    </row>
    <row r="956" spans="1:1">
      <c r="A956" s="3"/>
    </row>
    <row r="957" spans="1:1">
      <c r="A957" s="3"/>
    </row>
    <row r="958" spans="1:1">
      <c r="A958" s="3"/>
    </row>
    <row r="959" spans="1:1">
      <c r="A959" s="3"/>
    </row>
    <row r="960" spans="1:1">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5" spans="1:1">
      <c r="A985" s="3"/>
    </row>
    <row r="986" spans="1:1">
      <c r="A986" s="3"/>
    </row>
    <row r="987" spans="1:1">
      <c r="A987" s="3"/>
    </row>
    <row r="988" spans="1:1">
      <c r="A988" s="3"/>
    </row>
    <row r="989" spans="1:1">
      <c r="A989" s="3"/>
    </row>
    <row r="990" spans="1:1">
      <c r="A990" s="3"/>
    </row>
    <row r="991" spans="1:1">
      <c r="A991" s="3"/>
    </row>
    <row r="992" spans="1:1">
      <c r="A992" s="3"/>
    </row>
    <row r="993" spans="1:1">
      <c r="A993" s="3"/>
    </row>
    <row r="994" spans="1:1">
      <c r="A994" s="3"/>
    </row>
    <row r="995" spans="1:1">
      <c r="A995" s="3"/>
    </row>
    <row r="996" spans="1:1">
      <c r="A996" s="3"/>
    </row>
    <row r="997" spans="1:1">
      <c r="A997" s="3"/>
    </row>
    <row r="998" spans="1:1">
      <c r="A998" s="3"/>
    </row>
    <row r="999" spans="1:1">
      <c r="A999" s="3"/>
    </row>
    <row r="1000" spans="1:1">
      <c r="A1000" s="3"/>
    </row>
    <row r="1001" spans="1:1">
      <c r="A1001" s="3"/>
    </row>
  </sheetData>
  <hyperlinks>
    <hyperlink ref="K2" r:id="rId1"/>
    <hyperlink ref="K3" r:id="rId2"/>
    <hyperlink ref="K4" r:id="rId3"/>
    <hyperlink ref="K5" r:id="rId4"/>
    <hyperlink ref="K7" r:id="rId5"/>
    <hyperlink ref="K11" r:id="rId6"/>
    <hyperlink ref="K12" r:id="rId7"/>
    <hyperlink ref="K13" r:id="rId8" display="https://www.bigislandvideonews.com/2020/05/05/video-first-phase-of-hawaii-reopening-begins-may-7/ Reopening non-food agriculture, astronomical observatories and support facilities, car washes, pet grooming services, health care and social assistance, nonprofit organizations, retail businesses and services, shopping malls, wholesale and warehousing operations"/>
    <hyperlink ref="K14" r:id="rId9"/>
    <hyperlink ref="K16" display="https://www.indystar.com/story/news/health/2020/05/01/when-indiana-reopen-here-phases-set-reopening/3067992001/ reopen, May 4 except Marion, Lake, and Cass counties, personal services, restaurants and bars, state government executive branch offices, boati"/>
    <hyperlink ref="K17" r:id="rId10" display="https://www.desmoinesregister.com/story/news/health/2020/04/27/coronavirus-covid-19-update-iowa-gov-kim-reynolds-daily-briefing-shutdown-reopening-state-plan/3031798001/ May 1- relax restrictions on restaurants, malls, fitness centers, libraries, retail stores, race tracks, social, community, recreational, and leisure sporting events limited to 10 or fewer people in 77 of Iowa's 99 counties"/>
    <hyperlink ref="K18" r:id="rId11" location="adnrb=900000 May 4-reopen childcare facilities, libraries, restaurants, worship"/>
    <hyperlink ref="K21" r:id="rId12" location=" reopening May 1- health care providers, personal care services, limited drive-in, stay-in-your-vehicle religious services, drive-in movie theaters, outdoor recreation, auto dealerships and car washes" display="https://www.pressherald.com/2020/04/28/read-gov-mills-timeline-on-reopening-maine-businesses-public-spaces-and-activities/# reopening May 1- health care providers, personal care services, limited drive-in, stay-in-your-vehicle religious services, drive-in movie theaters, outdoor recreation, auto dealerships and car washes"/>
    <hyperlink ref="K26" r:id="rId13"/>
    <hyperlink ref="K28" r:id="rId14"/>
    <hyperlink ref="K29" r:id="rId15" display="https://governor.nebraska.gov/press/gov-ricketts-announces-upcoming-changes-directed-health-measures-deploys-additional-resources Reopen May 4- worship, beauty/nail salons, barber shops, massage therapy services, tattoo parlors/studios, restaurants, childcare facilities"/>
    <hyperlink ref="K30" r:id="rId16" display="https://nvhealthresponse.nv.gov/wp-content/uploads/2020/05/Declaration-of-Emergency-Directive-018.Phase-1-Reopening.5-7-20-1.pdf Reopen May 9- retail, drive-in theaters, drive-in religious services, nail care salons, hair salons, barber shops, restaurants and food establishments, state parks"/>
    <hyperlink ref="K31" r:id="rId17"/>
    <hyperlink ref="K35" r:id="rId18" display="https://www.citizen-times.com/story/news/local/2020/05/05/coronavirus-nc-reopening-start-may-8-gov-roy-cooper-announces/5172443002/ Phase 1 reopening May 8- retail (from 20% to 50%), small outdoor gatherings of 10 or fewer people, child care facilities, state parks and trails"/>
    <hyperlink ref="K36" r:id="rId19" display="https://www.governor.nd.gov/sites/www/files/documents/executive-orders/Executive%20Order%202020-06.4.pdf Reopening May 1- restaurants and bars, salons, barbers, tattoo and body piercing salons, message therapy, health clubs and athletic facilities, movie theaters"/>
    <hyperlink ref="K38" r:id="rId20"/>
    <hyperlink ref="K40" r:id="rId21" display="https://www.inquirer.com/news/pennsylvania/spl/pennsylvania-reopening-coronavirus-tom-wolf-plan-20200422.html Reopening May 8- businesses, as long as they provide masks and require workers to practice social distancing"/>
    <hyperlink ref="K41" r:id="rId22"/>
    <hyperlink ref="K42" r:id="rId23" display="https://www.businessinsider.com/south-carolina-gov-henry-mcmaster-reopens-beaches-nonessential-stores-2020-4 Reopening April 20- clothing stores, furniture stores, department stores, book stores, florist shops; April 24- gyms, hair salons, barbershops, fitness centers, massage-therapy centers; April 27- restaurants, private social clubs, movie theaters;"/>
    <hyperlink ref="K44" r:id="rId24"/>
    <hyperlink ref="K45" r:id="rId25"/>
    <hyperlink ref="K46" r:id="rId26"/>
    <hyperlink ref="K50" r:id="rId27"/>
    <hyperlink ref="K52" r:id="rId28"/>
  </hyperlinks>
  <pageMargins left="0.7" right="0.7" top="0.75" bottom="0.75" header="0.3" footer="0.3"/>
  <pageSetup orientation="portrait" horizontalDpi="1200" verticalDpi="1200" r:id="rId29"/>
</worksheet>
</file>

<file path=xl/worksheets/sheet2.xml><?xml version="1.0" encoding="utf-8"?>
<worksheet xmlns="http://schemas.openxmlformats.org/spreadsheetml/2006/main" xmlns:r="http://schemas.openxmlformats.org/officeDocument/2006/relationships">
  <dimension ref="A1:O55"/>
  <sheetViews>
    <sheetView tabSelected="1" zoomScale="70" zoomScaleNormal="70" workbookViewId="0">
      <pane xSplit="1" ySplit="1" topLeftCell="B8" activePane="bottomRight" state="frozen"/>
      <selection pane="topRight" activeCell="B1" sqref="B1"/>
      <selection pane="bottomLeft" activeCell="A2" sqref="A2"/>
      <selection pane="bottomRight" activeCell="I12" sqref="I12"/>
    </sheetView>
  </sheetViews>
  <sheetFormatPr defaultRowHeight="14.4"/>
  <cols>
    <col min="1" max="1" width="32.44140625" customWidth="1"/>
    <col min="2" max="9" width="11.109375" customWidth="1"/>
    <col min="10" max="12" width="15.44140625" customWidth="1"/>
    <col min="13" max="13" width="37.5546875" style="1" customWidth="1"/>
    <col min="15" max="15" width="59.44140625" customWidth="1"/>
  </cols>
  <sheetData>
    <row r="1" spans="1:15" s="1" customFormat="1" ht="43.2">
      <c r="A1" s="1" t="s">
        <v>53</v>
      </c>
      <c r="B1" s="1" t="s">
        <v>54</v>
      </c>
      <c r="C1" s="1" t="s">
        <v>55</v>
      </c>
      <c r="D1" s="1" t="s">
        <v>56</v>
      </c>
      <c r="E1" s="1" t="s">
        <v>57</v>
      </c>
      <c r="F1" s="1" t="s">
        <v>58</v>
      </c>
      <c r="G1" s="1" t="s">
        <v>59</v>
      </c>
      <c r="H1" s="1" t="s">
        <v>60</v>
      </c>
      <c r="I1" s="1" t="s">
        <v>155</v>
      </c>
      <c r="J1" s="1" t="s">
        <v>174</v>
      </c>
      <c r="K1" s="20" t="s">
        <v>61</v>
      </c>
      <c r="L1" s="20" t="s">
        <v>170</v>
      </c>
      <c r="M1" s="1" t="s">
        <v>133</v>
      </c>
      <c r="N1" s="1" t="s">
        <v>129</v>
      </c>
      <c r="O1" s="1" t="s">
        <v>128</v>
      </c>
    </row>
    <row r="2" spans="1:15">
      <c r="A2" t="s">
        <v>0</v>
      </c>
      <c r="B2">
        <v>1</v>
      </c>
      <c r="C2">
        <v>1</v>
      </c>
      <c r="D2">
        <v>0</v>
      </c>
      <c r="E2">
        <v>0</v>
      </c>
      <c r="F2">
        <v>0</v>
      </c>
      <c r="G2">
        <v>0</v>
      </c>
      <c r="H2">
        <v>0</v>
      </c>
      <c r="I2">
        <f>SUM(B2:H2)</f>
        <v>2</v>
      </c>
      <c r="J2" s="12">
        <v>43951</v>
      </c>
      <c r="K2" s="12">
        <v>43951</v>
      </c>
      <c r="L2" s="12"/>
      <c r="O2" t="s">
        <v>88</v>
      </c>
    </row>
    <row r="3" spans="1:15" ht="114.6" customHeight="1">
      <c r="A3" t="s">
        <v>1</v>
      </c>
      <c r="B3">
        <v>1</v>
      </c>
      <c r="C3">
        <v>1</v>
      </c>
      <c r="D3">
        <v>1</v>
      </c>
      <c r="E3">
        <v>1</v>
      </c>
      <c r="F3" s="23">
        <v>1</v>
      </c>
      <c r="G3">
        <v>0</v>
      </c>
      <c r="H3">
        <v>0</v>
      </c>
      <c r="I3">
        <f>SUM(B3:H3)</f>
        <v>5</v>
      </c>
      <c r="J3" s="12">
        <v>43945</v>
      </c>
      <c r="K3" s="12">
        <v>43945</v>
      </c>
      <c r="L3" s="12"/>
      <c r="M3" s="1" t="s">
        <v>134</v>
      </c>
      <c r="O3" t="s">
        <v>90</v>
      </c>
    </row>
    <row r="4" spans="1:15" ht="28.8">
      <c r="A4" t="s">
        <v>2</v>
      </c>
      <c r="B4">
        <v>0</v>
      </c>
      <c r="C4">
        <v>0</v>
      </c>
      <c r="D4">
        <v>0</v>
      </c>
      <c r="E4">
        <v>1</v>
      </c>
      <c r="F4">
        <v>0</v>
      </c>
      <c r="G4">
        <v>0</v>
      </c>
      <c r="H4">
        <v>0</v>
      </c>
      <c r="I4">
        <f>SUM(B4:H4)</f>
        <v>1</v>
      </c>
      <c r="J4" s="12">
        <v>43960</v>
      </c>
      <c r="K4" s="16">
        <v>43959</v>
      </c>
      <c r="L4" s="16"/>
      <c r="M4" s="1" t="s">
        <v>156</v>
      </c>
      <c r="O4" s="8" t="s">
        <v>91</v>
      </c>
    </row>
    <row r="5" spans="1:15">
      <c r="A5" t="s">
        <v>3</v>
      </c>
      <c r="B5">
        <v>0</v>
      </c>
      <c r="C5">
        <v>0</v>
      </c>
      <c r="D5">
        <v>0</v>
      </c>
      <c r="E5">
        <v>1</v>
      </c>
      <c r="F5">
        <v>0</v>
      </c>
      <c r="G5">
        <v>0</v>
      </c>
      <c r="H5">
        <v>0</v>
      </c>
      <c r="I5">
        <f>SUM(B5:H5)</f>
        <v>1</v>
      </c>
      <c r="J5" s="12">
        <v>43957</v>
      </c>
      <c r="K5" s="12">
        <v>43957</v>
      </c>
      <c r="L5" s="12"/>
      <c r="O5" t="s">
        <v>130</v>
      </c>
    </row>
    <row r="6" spans="1:15" ht="86.4">
      <c r="A6" t="s">
        <v>4</v>
      </c>
      <c r="B6">
        <v>1</v>
      </c>
      <c r="C6">
        <v>0</v>
      </c>
      <c r="D6">
        <v>0</v>
      </c>
      <c r="E6">
        <v>1</v>
      </c>
      <c r="F6">
        <v>0</v>
      </c>
      <c r="G6">
        <v>0</v>
      </c>
      <c r="H6">
        <v>1</v>
      </c>
      <c r="I6">
        <f>SUM(B6:H6)</f>
        <v>3</v>
      </c>
      <c r="J6" s="19">
        <v>43959</v>
      </c>
      <c r="K6" s="19">
        <v>43959</v>
      </c>
      <c r="L6" s="19"/>
      <c r="M6" s="1" t="s">
        <v>175</v>
      </c>
      <c r="O6" s="8" t="s">
        <v>166</v>
      </c>
    </row>
    <row r="7" spans="1:15">
      <c r="A7" t="s">
        <v>5</v>
      </c>
      <c r="B7">
        <v>0</v>
      </c>
      <c r="C7">
        <v>1</v>
      </c>
      <c r="D7">
        <v>0</v>
      </c>
      <c r="E7">
        <v>1</v>
      </c>
      <c r="F7">
        <v>0</v>
      </c>
      <c r="G7">
        <v>0</v>
      </c>
      <c r="H7">
        <v>0</v>
      </c>
      <c r="I7">
        <f>SUM(B7:H7)</f>
        <v>2</v>
      </c>
      <c r="J7" s="12">
        <v>43952</v>
      </c>
      <c r="K7" s="12">
        <v>43952</v>
      </c>
      <c r="L7" s="12"/>
      <c r="O7" t="s">
        <v>93</v>
      </c>
    </row>
    <row r="8" spans="1:15">
      <c r="A8" t="s">
        <v>6</v>
      </c>
      <c r="I8">
        <f>SUM(B8:H8)</f>
        <v>0</v>
      </c>
      <c r="M8" s="13" t="s">
        <v>136</v>
      </c>
    </row>
    <row r="9" spans="1:15" ht="28.8">
      <c r="A9" t="s">
        <v>7</v>
      </c>
      <c r="I9">
        <f>SUM(B9:H9)</f>
        <v>0</v>
      </c>
      <c r="M9" s="13" t="s">
        <v>137</v>
      </c>
    </row>
    <row r="10" spans="1:15">
      <c r="A10" t="s">
        <v>8</v>
      </c>
      <c r="I10">
        <f>SUM(B10:H10)</f>
        <v>0</v>
      </c>
      <c r="M10" s="13" t="s">
        <v>138</v>
      </c>
    </row>
    <row r="11" spans="1:15" ht="115.2">
      <c r="A11" t="s">
        <v>9</v>
      </c>
      <c r="B11">
        <v>0</v>
      </c>
      <c r="C11">
        <v>1</v>
      </c>
      <c r="D11">
        <v>1</v>
      </c>
      <c r="E11">
        <v>0</v>
      </c>
      <c r="F11">
        <v>0</v>
      </c>
      <c r="G11">
        <v>0</v>
      </c>
      <c r="H11">
        <v>0</v>
      </c>
      <c r="I11">
        <f>SUM(B11:H11)</f>
        <v>2</v>
      </c>
      <c r="J11" s="18">
        <v>43955</v>
      </c>
      <c r="K11" s="21">
        <v>43955</v>
      </c>
      <c r="L11" s="12">
        <v>43969</v>
      </c>
      <c r="M11" s="17" t="s">
        <v>167</v>
      </c>
      <c r="O11" s="8" t="s">
        <v>94</v>
      </c>
    </row>
    <row r="12" spans="1:15" ht="144">
      <c r="A12" t="s">
        <v>10</v>
      </c>
      <c r="B12">
        <v>1</v>
      </c>
      <c r="C12">
        <v>0</v>
      </c>
      <c r="D12">
        <v>0</v>
      </c>
      <c r="E12">
        <v>1</v>
      </c>
      <c r="F12">
        <v>0</v>
      </c>
      <c r="G12">
        <v>0</v>
      </c>
      <c r="H12">
        <v>0</v>
      </c>
      <c r="I12">
        <f>SUM(B12:H12)</f>
        <v>2</v>
      </c>
      <c r="J12" s="18">
        <v>43945</v>
      </c>
      <c r="K12" s="21">
        <v>43945</v>
      </c>
      <c r="L12" s="16">
        <v>43952</v>
      </c>
      <c r="M12" s="13" t="s">
        <v>168</v>
      </c>
      <c r="O12" t="s">
        <v>95</v>
      </c>
    </row>
    <row r="13" spans="1:15">
      <c r="A13" t="s">
        <v>11</v>
      </c>
      <c r="B13">
        <v>0</v>
      </c>
      <c r="C13">
        <v>1</v>
      </c>
      <c r="D13">
        <v>0</v>
      </c>
      <c r="E13">
        <v>1</v>
      </c>
      <c r="F13">
        <v>0</v>
      </c>
      <c r="G13">
        <v>0</v>
      </c>
      <c r="H13">
        <v>0</v>
      </c>
      <c r="I13">
        <f>SUM(B13:H13)</f>
        <v>2</v>
      </c>
      <c r="J13" s="12">
        <v>43958</v>
      </c>
      <c r="K13" s="12">
        <v>43958</v>
      </c>
      <c r="L13" s="12"/>
      <c r="M13" s="13" t="s">
        <v>140</v>
      </c>
      <c r="O13" t="s">
        <v>96</v>
      </c>
    </row>
    <row r="14" spans="1:15">
      <c r="A14" t="s">
        <v>12</v>
      </c>
      <c r="B14">
        <v>0</v>
      </c>
      <c r="C14">
        <v>0</v>
      </c>
      <c r="D14">
        <v>0</v>
      </c>
      <c r="E14">
        <v>0</v>
      </c>
      <c r="F14">
        <v>1</v>
      </c>
      <c r="G14">
        <v>0</v>
      </c>
      <c r="H14">
        <v>0</v>
      </c>
      <c r="I14">
        <f>SUM(B14:H14)</f>
        <v>1</v>
      </c>
      <c r="J14" s="12">
        <v>43952</v>
      </c>
      <c r="K14" s="12">
        <v>43952</v>
      </c>
      <c r="L14" s="12"/>
      <c r="O14" t="s">
        <v>97</v>
      </c>
    </row>
    <row r="15" spans="1:15">
      <c r="A15" t="s">
        <v>13</v>
      </c>
      <c r="I15">
        <f>SUM(B15:H15)</f>
        <v>0</v>
      </c>
      <c r="M15" s="13" t="s">
        <v>139</v>
      </c>
    </row>
    <row r="16" spans="1:15" ht="100.8">
      <c r="A16" t="s">
        <v>14</v>
      </c>
      <c r="B16">
        <v>1</v>
      </c>
      <c r="C16" s="23">
        <v>1</v>
      </c>
      <c r="D16">
        <v>1</v>
      </c>
      <c r="E16">
        <v>1</v>
      </c>
      <c r="F16">
        <v>0</v>
      </c>
      <c r="G16" s="23">
        <v>1</v>
      </c>
      <c r="H16">
        <v>1</v>
      </c>
      <c r="I16">
        <f>SUM(B16:H16)</f>
        <v>6</v>
      </c>
      <c r="J16" s="12">
        <v>43955</v>
      </c>
      <c r="K16" s="12">
        <v>43955</v>
      </c>
      <c r="L16" s="12"/>
      <c r="M16" s="13" t="s">
        <v>157</v>
      </c>
      <c r="O16" s="11" t="s">
        <v>98</v>
      </c>
    </row>
    <row r="17" spans="1:15" ht="86.4">
      <c r="A17" t="s">
        <v>15</v>
      </c>
      <c r="B17">
        <v>1</v>
      </c>
      <c r="C17">
        <v>1</v>
      </c>
      <c r="D17">
        <v>1</v>
      </c>
      <c r="E17">
        <v>0</v>
      </c>
      <c r="F17">
        <v>0</v>
      </c>
      <c r="G17">
        <v>1</v>
      </c>
      <c r="H17">
        <v>0</v>
      </c>
      <c r="I17">
        <f>SUM(B17:H17)</f>
        <v>4</v>
      </c>
      <c r="J17" s="12">
        <v>43952</v>
      </c>
      <c r="K17" s="12">
        <v>43952</v>
      </c>
      <c r="L17" s="16">
        <v>43966</v>
      </c>
      <c r="M17" s="17" t="s">
        <v>169</v>
      </c>
      <c r="O17" s="8" t="s">
        <v>101</v>
      </c>
    </row>
    <row r="18" spans="1:15">
      <c r="A18" t="s">
        <v>16</v>
      </c>
      <c r="B18">
        <v>0</v>
      </c>
      <c r="C18">
        <v>1</v>
      </c>
      <c r="D18">
        <v>1</v>
      </c>
      <c r="E18">
        <v>0</v>
      </c>
      <c r="F18">
        <v>1</v>
      </c>
      <c r="G18">
        <v>0</v>
      </c>
      <c r="H18">
        <v>1</v>
      </c>
      <c r="I18">
        <f>SUM(B18:H18)</f>
        <v>4</v>
      </c>
      <c r="J18" s="12">
        <v>43955</v>
      </c>
      <c r="K18" s="12">
        <v>43955</v>
      </c>
      <c r="L18" s="12"/>
      <c r="O18" t="s">
        <v>102</v>
      </c>
    </row>
    <row r="19" spans="1:15">
      <c r="A19" t="s">
        <v>17</v>
      </c>
      <c r="I19">
        <f>SUM(B19:H19)</f>
        <v>0</v>
      </c>
      <c r="J19" s="19">
        <v>43962</v>
      </c>
      <c r="K19" s="19">
        <v>43962</v>
      </c>
      <c r="L19" s="19"/>
      <c r="M19" s="1" t="s">
        <v>135</v>
      </c>
    </row>
    <row r="20" spans="1:15">
      <c r="A20" t="s">
        <v>18</v>
      </c>
      <c r="I20">
        <f>SUM(B20:H20)</f>
        <v>0</v>
      </c>
      <c r="J20" s="19">
        <v>43966</v>
      </c>
      <c r="K20" s="19">
        <v>43966</v>
      </c>
      <c r="L20" s="19"/>
      <c r="M20" s="1" t="s">
        <v>138</v>
      </c>
    </row>
    <row r="21" spans="1:15" ht="28.8">
      <c r="A21" t="s">
        <v>19</v>
      </c>
      <c r="B21">
        <v>1</v>
      </c>
      <c r="C21">
        <v>0</v>
      </c>
      <c r="D21">
        <v>0</v>
      </c>
      <c r="E21">
        <v>1</v>
      </c>
      <c r="F21" s="23">
        <v>1</v>
      </c>
      <c r="G21">
        <v>0</v>
      </c>
      <c r="H21">
        <v>0</v>
      </c>
      <c r="I21">
        <f>SUM(B21:H21)</f>
        <v>3</v>
      </c>
      <c r="J21" s="12">
        <v>43952</v>
      </c>
      <c r="K21" s="12">
        <v>43952</v>
      </c>
      <c r="L21" s="12"/>
      <c r="M21" s="1" t="s">
        <v>150</v>
      </c>
      <c r="O21" t="s">
        <v>103</v>
      </c>
    </row>
    <row r="22" spans="1:15">
      <c r="A22" t="s">
        <v>20</v>
      </c>
      <c r="I22">
        <f>SUM(B22:H22)</f>
        <v>0</v>
      </c>
      <c r="M22" s="13" t="s">
        <v>135</v>
      </c>
    </row>
    <row r="23" spans="1:15">
      <c r="A23" t="s">
        <v>21</v>
      </c>
      <c r="I23">
        <f>SUM(B23:H23)</f>
        <v>0</v>
      </c>
      <c r="J23" s="19">
        <v>43969</v>
      </c>
      <c r="K23" s="19">
        <v>43969</v>
      </c>
      <c r="L23" s="19"/>
      <c r="M23" s="13" t="s">
        <v>141</v>
      </c>
    </row>
    <row r="24" spans="1:15">
      <c r="A24" t="s">
        <v>22</v>
      </c>
      <c r="I24">
        <f>SUM(B24:H24)</f>
        <v>0</v>
      </c>
      <c r="M24" s="13" t="s">
        <v>142</v>
      </c>
    </row>
    <row r="25" spans="1:15">
      <c r="A25" t="s">
        <v>23</v>
      </c>
      <c r="I25">
        <f>SUM(B25:H25)</f>
        <v>0</v>
      </c>
      <c r="J25" s="19">
        <v>43948</v>
      </c>
      <c r="K25" s="19">
        <v>43948</v>
      </c>
      <c r="L25" s="19"/>
      <c r="M25" s="13" t="s">
        <v>143</v>
      </c>
      <c r="N25" t="s">
        <v>158</v>
      </c>
      <c r="O25" s="22" t="s">
        <v>159</v>
      </c>
    </row>
    <row r="26" spans="1:15">
      <c r="A26" t="s">
        <v>24</v>
      </c>
      <c r="B26">
        <v>0</v>
      </c>
      <c r="C26">
        <v>1</v>
      </c>
      <c r="D26">
        <v>0</v>
      </c>
      <c r="E26">
        <v>0</v>
      </c>
      <c r="F26">
        <v>0</v>
      </c>
      <c r="G26">
        <v>0</v>
      </c>
      <c r="H26">
        <v>0</v>
      </c>
      <c r="I26">
        <f>SUM(B26:H26)</f>
        <v>1</v>
      </c>
      <c r="J26" s="12">
        <v>43948</v>
      </c>
      <c r="K26" s="12">
        <v>43948</v>
      </c>
      <c r="L26" s="12"/>
      <c r="O26" t="s">
        <v>105</v>
      </c>
    </row>
    <row r="27" spans="1:15" ht="28.8">
      <c r="A27" t="s">
        <v>25</v>
      </c>
      <c r="B27">
        <v>1</v>
      </c>
      <c r="C27">
        <v>1</v>
      </c>
      <c r="D27">
        <v>1</v>
      </c>
      <c r="E27">
        <v>1</v>
      </c>
      <c r="F27">
        <v>1</v>
      </c>
      <c r="G27">
        <v>1</v>
      </c>
      <c r="H27" s="23">
        <v>1</v>
      </c>
      <c r="I27">
        <f>SUM(B27:H27)</f>
        <v>7</v>
      </c>
      <c r="J27" s="12">
        <v>43955</v>
      </c>
      <c r="K27" s="12">
        <v>43955</v>
      </c>
      <c r="L27" s="12"/>
      <c r="M27" s="13" t="s">
        <v>151</v>
      </c>
      <c r="O27" t="s">
        <v>106</v>
      </c>
    </row>
    <row r="28" spans="1:15">
      <c r="A28" t="s">
        <v>26</v>
      </c>
      <c r="B28">
        <v>0</v>
      </c>
      <c r="C28">
        <v>0</v>
      </c>
      <c r="D28">
        <v>0</v>
      </c>
      <c r="E28">
        <v>0</v>
      </c>
      <c r="F28">
        <v>1</v>
      </c>
      <c r="G28">
        <v>0</v>
      </c>
      <c r="H28">
        <v>0</v>
      </c>
      <c r="I28">
        <f>SUM(B28:H28)</f>
        <v>1</v>
      </c>
      <c r="J28" s="12">
        <v>43947</v>
      </c>
      <c r="K28" s="12">
        <v>43947</v>
      </c>
      <c r="L28" s="12"/>
      <c r="M28" s="17" t="s">
        <v>160</v>
      </c>
      <c r="N28" t="s">
        <v>65</v>
      </c>
      <c r="O28" t="s">
        <v>107</v>
      </c>
    </row>
    <row r="29" spans="1:15">
      <c r="A29" t="s">
        <v>27</v>
      </c>
      <c r="B29">
        <v>0</v>
      </c>
      <c r="C29">
        <v>0</v>
      </c>
      <c r="D29">
        <v>1</v>
      </c>
      <c r="E29">
        <v>1</v>
      </c>
      <c r="F29">
        <v>1</v>
      </c>
      <c r="G29">
        <v>0</v>
      </c>
      <c r="H29">
        <v>0</v>
      </c>
      <c r="I29">
        <f>SUM(B29:H29)</f>
        <v>3</v>
      </c>
      <c r="J29" s="12">
        <v>43955</v>
      </c>
      <c r="K29" s="12">
        <v>43955</v>
      </c>
      <c r="L29" s="12"/>
      <c r="O29" t="s">
        <v>108</v>
      </c>
    </row>
    <row r="30" spans="1:15" ht="28.8">
      <c r="A30" t="s">
        <v>28</v>
      </c>
      <c r="B30">
        <v>1</v>
      </c>
      <c r="C30">
        <v>1</v>
      </c>
      <c r="D30">
        <v>1</v>
      </c>
      <c r="E30">
        <v>1</v>
      </c>
      <c r="F30" s="23">
        <v>1</v>
      </c>
      <c r="G30" s="23">
        <v>1</v>
      </c>
      <c r="H30">
        <v>0</v>
      </c>
      <c r="I30">
        <f>SUM(B30:H30)</f>
        <v>6</v>
      </c>
      <c r="J30" s="12">
        <v>43960</v>
      </c>
      <c r="K30" s="12">
        <v>43960</v>
      </c>
      <c r="L30" s="12"/>
      <c r="M30" s="1" t="s">
        <v>153</v>
      </c>
      <c r="O30" t="s">
        <v>109</v>
      </c>
    </row>
    <row r="31" spans="1:15">
      <c r="A31" t="s">
        <v>29</v>
      </c>
      <c r="B31">
        <v>1</v>
      </c>
      <c r="C31">
        <v>1</v>
      </c>
      <c r="D31">
        <v>0</v>
      </c>
      <c r="E31">
        <v>1</v>
      </c>
      <c r="F31">
        <v>0</v>
      </c>
      <c r="G31">
        <v>0</v>
      </c>
      <c r="H31">
        <v>0</v>
      </c>
      <c r="I31">
        <f>SUM(B31:H31)</f>
        <v>3</v>
      </c>
      <c r="J31" s="12">
        <v>43962</v>
      </c>
      <c r="K31" s="12">
        <v>43962</v>
      </c>
      <c r="L31" s="12"/>
      <c r="M31" s="1" t="s">
        <v>140</v>
      </c>
      <c r="N31" t="s">
        <v>67</v>
      </c>
      <c r="O31" t="s">
        <v>112</v>
      </c>
    </row>
    <row r="32" spans="1:15">
      <c r="A32" t="s">
        <v>30</v>
      </c>
      <c r="I32">
        <f>SUM(B32:H32)</f>
        <v>0</v>
      </c>
      <c r="M32" s="13" t="s">
        <v>149</v>
      </c>
    </row>
    <row r="33" spans="1:15">
      <c r="A33" t="s">
        <v>31</v>
      </c>
      <c r="I33">
        <f>SUM(B33:H33)</f>
        <v>0</v>
      </c>
      <c r="M33" s="13" t="s">
        <v>138</v>
      </c>
    </row>
    <row r="34" spans="1:15">
      <c r="A34" t="s">
        <v>32</v>
      </c>
      <c r="I34">
        <f>SUM(B34:H34)</f>
        <v>0</v>
      </c>
      <c r="M34" s="13" t="s">
        <v>138</v>
      </c>
    </row>
    <row r="35" spans="1:15" ht="72">
      <c r="A35" t="s">
        <v>33</v>
      </c>
      <c r="B35" s="23">
        <v>1</v>
      </c>
      <c r="C35" s="23">
        <v>1</v>
      </c>
      <c r="D35">
        <v>0</v>
      </c>
      <c r="E35">
        <v>0</v>
      </c>
      <c r="F35" s="23">
        <v>1</v>
      </c>
      <c r="G35">
        <v>0</v>
      </c>
      <c r="H35">
        <v>0</v>
      </c>
      <c r="I35">
        <f>SUM(B35:H35)</f>
        <v>3</v>
      </c>
      <c r="J35" s="12">
        <v>43959</v>
      </c>
      <c r="K35" s="12">
        <v>43959</v>
      </c>
      <c r="L35" s="12"/>
      <c r="M35" s="1" t="s">
        <v>154</v>
      </c>
      <c r="O35" t="s">
        <v>113</v>
      </c>
    </row>
    <row r="36" spans="1:15">
      <c r="A36" t="s">
        <v>34</v>
      </c>
      <c r="B36">
        <v>1</v>
      </c>
      <c r="C36">
        <v>0</v>
      </c>
      <c r="D36">
        <v>1</v>
      </c>
      <c r="E36">
        <v>1</v>
      </c>
      <c r="F36">
        <v>0</v>
      </c>
      <c r="G36">
        <v>1</v>
      </c>
      <c r="H36">
        <v>0</v>
      </c>
      <c r="I36">
        <f>SUM(B36:H36)</f>
        <v>4</v>
      </c>
      <c r="J36" s="12">
        <v>43952</v>
      </c>
      <c r="K36" s="12">
        <v>43952</v>
      </c>
      <c r="L36" s="12"/>
      <c r="N36" t="s">
        <v>161</v>
      </c>
      <c r="O36" t="s">
        <v>117</v>
      </c>
    </row>
    <row r="37" spans="1:15" ht="57.6">
      <c r="A37" t="s">
        <v>35</v>
      </c>
      <c r="I37">
        <f>SUM(B37:H37)</f>
        <v>0</v>
      </c>
      <c r="J37" s="12"/>
      <c r="K37" s="16"/>
      <c r="L37" s="16"/>
      <c r="M37" s="1" t="s">
        <v>172</v>
      </c>
      <c r="N37" t="s">
        <v>76</v>
      </c>
      <c r="O37" t="s">
        <v>171</v>
      </c>
    </row>
    <row r="38" spans="1:15">
      <c r="A38" t="s">
        <v>36</v>
      </c>
      <c r="B38">
        <v>1</v>
      </c>
      <c r="C38">
        <v>0</v>
      </c>
      <c r="D38">
        <v>0</v>
      </c>
      <c r="E38">
        <v>1</v>
      </c>
      <c r="F38">
        <v>0</v>
      </c>
      <c r="G38">
        <v>0</v>
      </c>
      <c r="H38">
        <v>0</v>
      </c>
      <c r="I38">
        <f>SUM(B38:H38)</f>
        <v>2</v>
      </c>
      <c r="J38" s="12">
        <v>43945</v>
      </c>
      <c r="K38" s="12">
        <v>43945</v>
      </c>
      <c r="L38" s="12"/>
      <c r="N38" t="s">
        <v>69</v>
      </c>
      <c r="O38" t="s">
        <v>118</v>
      </c>
    </row>
    <row r="39" spans="1:15">
      <c r="A39" t="s">
        <v>37</v>
      </c>
      <c r="I39">
        <f>SUM(B39:H39)</f>
        <v>0</v>
      </c>
      <c r="J39" s="19">
        <v>43966</v>
      </c>
      <c r="K39" s="19">
        <v>43966</v>
      </c>
      <c r="L39" s="19"/>
      <c r="M39" s="1" t="s">
        <v>135</v>
      </c>
    </row>
    <row r="40" spans="1:15">
      <c r="A40" t="s">
        <v>38</v>
      </c>
      <c r="C40">
        <v>1</v>
      </c>
      <c r="D40">
        <v>0</v>
      </c>
      <c r="E40">
        <v>0</v>
      </c>
      <c r="G40">
        <v>0</v>
      </c>
      <c r="I40">
        <f>SUM(B40:H40)</f>
        <v>1</v>
      </c>
      <c r="J40" s="12">
        <v>43959</v>
      </c>
      <c r="K40" s="12">
        <v>43959</v>
      </c>
      <c r="L40" s="12"/>
      <c r="M40" s="1" t="s">
        <v>147</v>
      </c>
      <c r="N40" t="s">
        <v>71</v>
      </c>
      <c r="O40" t="s">
        <v>132</v>
      </c>
    </row>
    <row r="41" spans="1:15">
      <c r="A41" t="s">
        <v>39</v>
      </c>
      <c r="B41">
        <v>0</v>
      </c>
      <c r="C41">
        <v>1</v>
      </c>
      <c r="D41">
        <v>0</v>
      </c>
      <c r="E41">
        <v>0</v>
      </c>
      <c r="F41">
        <v>0</v>
      </c>
      <c r="G41">
        <v>0</v>
      </c>
      <c r="H41">
        <v>1</v>
      </c>
      <c r="I41">
        <f>SUM(B41:H41)</f>
        <v>2</v>
      </c>
      <c r="J41" s="12">
        <v>43959</v>
      </c>
      <c r="K41" s="16">
        <v>43960</v>
      </c>
      <c r="L41" s="16"/>
      <c r="M41" s="1" t="s">
        <v>162</v>
      </c>
      <c r="O41" t="s">
        <v>119</v>
      </c>
    </row>
    <row r="42" spans="1:15">
      <c r="A42" t="s">
        <v>40</v>
      </c>
      <c r="B42">
        <v>0</v>
      </c>
      <c r="C42">
        <v>1</v>
      </c>
      <c r="D42">
        <v>0</v>
      </c>
      <c r="E42">
        <v>0</v>
      </c>
      <c r="F42">
        <v>0</v>
      </c>
      <c r="G42">
        <v>0</v>
      </c>
      <c r="H42">
        <v>0</v>
      </c>
      <c r="I42">
        <f>SUM(B42:H42)</f>
        <v>1</v>
      </c>
      <c r="J42" s="12">
        <v>43941</v>
      </c>
      <c r="K42" s="12">
        <v>43941</v>
      </c>
      <c r="L42" s="12"/>
      <c r="M42" s="1" t="s">
        <v>148</v>
      </c>
      <c r="O42" t="s">
        <v>120</v>
      </c>
    </row>
    <row r="43" spans="1:15" ht="28.8">
      <c r="A43" t="s">
        <v>41</v>
      </c>
      <c r="I43">
        <f>SUM(B43:H43)</f>
        <v>0</v>
      </c>
      <c r="J43" s="12">
        <v>43952</v>
      </c>
      <c r="K43" s="12">
        <v>43952</v>
      </c>
      <c r="L43" s="12"/>
      <c r="M43" s="1" t="s">
        <v>163</v>
      </c>
    </row>
    <row r="44" spans="1:15">
      <c r="A44" t="s">
        <v>42</v>
      </c>
      <c r="B44">
        <v>0</v>
      </c>
      <c r="C44">
        <v>0</v>
      </c>
      <c r="D44">
        <v>1</v>
      </c>
      <c r="E44">
        <v>0</v>
      </c>
      <c r="F44">
        <v>0</v>
      </c>
      <c r="G44">
        <v>0</v>
      </c>
      <c r="H44">
        <v>0</v>
      </c>
      <c r="I44">
        <f>SUM(B44:H44)</f>
        <v>1</v>
      </c>
      <c r="J44" s="12">
        <v>43948</v>
      </c>
      <c r="K44" s="12">
        <v>43948</v>
      </c>
      <c r="L44" s="16"/>
      <c r="M44" s="17" t="s">
        <v>164</v>
      </c>
      <c r="N44" t="s">
        <v>73</v>
      </c>
      <c r="O44" t="s">
        <v>121</v>
      </c>
    </row>
    <row r="45" spans="1:15">
      <c r="A45" t="s">
        <v>43</v>
      </c>
      <c r="B45">
        <v>0</v>
      </c>
      <c r="C45">
        <v>1</v>
      </c>
      <c r="D45">
        <v>1</v>
      </c>
      <c r="E45">
        <v>0</v>
      </c>
      <c r="F45" s="23">
        <v>0</v>
      </c>
      <c r="G45">
        <v>1</v>
      </c>
      <c r="H45">
        <v>0</v>
      </c>
      <c r="I45">
        <f>SUM(B45:H45)</f>
        <v>3</v>
      </c>
      <c r="J45" s="12">
        <v>43952</v>
      </c>
      <c r="K45" s="12">
        <v>43952</v>
      </c>
      <c r="L45" s="12"/>
      <c r="M45" s="13" t="s">
        <v>152</v>
      </c>
      <c r="O45" t="s">
        <v>122</v>
      </c>
    </row>
    <row r="46" spans="1:15">
      <c r="A46" t="s">
        <v>44</v>
      </c>
      <c r="B46">
        <v>1</v>
      </c>
      <c r="C46">
        <v>0</v>
      </c>
      <c r="D46">
        <v>1</v>
      </c>
      <c r="E46">
        <v>1</v>
      </c>
      <c r="F46">
        <v>0</v>
      </c>
      <c r="G46">
        <v>0</v>
      </c>
      <c r="H46">
        <v>0</v>
      </c>
      <c r="I46">
        <f>SUM(B46:H46)</f>
        <v>3</v>
      </c>
      <c r="J46" s="12">
        <v>43952</v>
      </c>
      <c r="K46" s="12">
        <v>43952</v>
      </c>
      <c r="L46" s="12"/>
      <c r="O46" t="s">
        <v>124</v>
      </c>
    </row>
    <row r="47" spans="1:15" ht="86.4">
      <c r="A47" t="s">
        <v>45</v>
      </c>
      <c r="B47">
        <v>0</v>
      </c>
      <c r="C47">
        <v>1</v>
      </c>
      <c r="D47">
        <v>0</v>
      </c>
      <c r="E47">
        <v>0</v>
      </c>
      <c r="F47">
        <v>0</v>
      </c>
      <c r="G47">
        <v>0</v>
      </c>
      <c r="H47">
        <v>1</v>
      </c>
      <c r="I47">
        <f>SUM(B47:H47)</f>
        <v>2</v>
      </c>
      <c r="J47" s="12"/>
      <c r="K47" s="16">
        <v>43948</v>
      </c>
      <c r="L47" s="12"/>
      <c r="M47" s="13" t="s">
        <v>173</v>
      </c>
    </row>
    <row r="48" spans="1:15">
      <c r="A48" t="s">
        <v>46</v>
      </c>
      <c r="I48">
        <f>SUM(B48:H48)</f>
        <v>0</v>
      </c>
      <c r="J48" s="12"/>
      <c r="K48" s="12"/>
      <c r="L48" s="12"/>
      <c r="M48" s="13" t="s">
        <v>145</v>
      </c>
    </row>
    <row r="49" spans="1:15">
      <c r="A49" t="s">
        <v>47</v>
      </c>
      <c r="I49">
        <f>SUM(B49:H49)</f>
        <v>0</v>
      </c>
      <c r="J49" s="12"/>
      <c r="K49" s="12"/>
      <c r="L49" s="12"/>
      <c r="M49" s="13" t="s">
        <v>146</v>
      </c>
    </row>
    <row r="50" spans="1:15">
      <c r="A50" t="s">
        <v>48</v>
      </c>
      <c r="B50">
        <v>0</v>
      </c>
      <c r="C50">
        <v>0</v>
      </c>
      <c r="D50">
        <v>1</v>
      </c>
      <c r="E50">
        <v>1</v>
      </c>
      <c r="F50" s="23">
        <v>0</v>
      </c>
      <c r="G50">
        <v>0</v>
      </c>
      <c r="H50">
        <v>0</v>
      </c>
      <c r="I50">
        <f>SUM(B50:H50)</f>
        <v>2</v>
      </c>
      <c r="J50" s="12">
        <v>43955</v>
      </c>
      <c r="K50" s="12">
        <v>43955</v>
      </c>
      <c r="L50" s="12"/>
      <c r="M50" s="13" t="s">
        <v>152</v>
      </c>
      <c r="O50" t="s">
        <v>125</v>
      </c>
    </row>
    <row r="51" spans="1:15">
      <c r="A51" t="s">
        <v>49</v>
      </c>
      <c r="I51">
        <f>SUM(B51:H51)</f>
        <v>0</v>
      </c>
      <c r="J51" s="19">
        <v>43962</v>
      </c>
      <c r="K51" s="19">
        <v>43962</v>
      </c>
      <c r="L51" s="19"/>
      <c r="M51" s="1" t="s">
        <v>144</v>
      </c>
    </row>
    <row r="52" spans="1:15">
      <c r="A52" t="s">
        <v>50</v>
      </c>
      <c r="B52">
        <v>1</v>
      </c>
      <c r="C52">
        <v>0</v>
      </c>
      <c r="D52">
        <v>0</v>
      </c>
      <c r="E52">
        <v>1</v>
      </c>
      <c r="F52">
        <v>0</v>
      </c>
      <c r="G52">
        <v>0</v>
      </c>
      <c r="H52">
        <v>0</v>
      </c>
      <c r="I52">
        <f>SUM(B52:H52)</f>
        <v>2</v>
      </c>
      <c r="J52" s="12">
        <v>43952</v>
      </c>
      <c r="K52" s="12">
        <v>43949</v>
      </c>
      <c r="L52" s="12"/>
      <c r="M52" s="17" t="s">
        <v>165</v>
      </c>
      <c r="O52" t="s">
        <v>126</v>
      </c>
    </row>
    <row r="54" spans="1:15">
      <c r="A54" t="s">
        <v>51</v>
      </c>
      <c r="B54" s="14">
        <f t="shared" ref="B54:I54" si="0">SUM(B2:B52)</f>
        <v>15</v>
      </c>
      <c r="C54" s="14">
        <f t="shared" si="0"/>
        <v>18</v>
      </c>
      <c r="D54" s="14">
        <f t="shared" si="0"/>
        <v>13</v>
      </c>
      <c r="E54" s="14">
        <f t="shared" si="0"/>
        <v>18</v>
      </c>
      <c r="F54" s="14">
        <f t="shared" si="0"/>
        <v>9</v>
      </c>
      <c r="G54" s="14">
        <f t="shared" si="0"/>
        <v>6</v>
      </c>
      <c r="H54" s="14">
        <f t="shared" si="0"/>
        <v>6</v>
      </c>
      <c r="I54" s="14">
        <f t="shared" si="0"/>
        <v>85</v>
      </c>
      <c r="J54" s="14">
        <f>COUNT(J2:J52)</f>
        <v>38</v>
      </c>
      <c r="K54" s="14">
        <f>COUNT(K2:K52)</f>
        <v>39</v>
      </c>
      <c r="L54" s="14"/>
    </row>
    <row r="55" spans="1:15">
      <c r="A55" t="s">
        <v>52</v>
      </c>
      <c r="I55" s="15">
        <f>I54/J54</f>
        <v>2.236842105263158</v>
      </c>
    </row>
  </sheetData>
  <sortState ref="A2:M52">
    <sortCondition ref="A2"/>
  </sortState>
  <hyperlinks>
    <hyperlink ref="O16" display="https://www.indystar.com/story/news/health/2020/05/01/when-indiana-reopen-here-phases-set-reopening/3067992001/ reopen, May 4 except Marion, Lake, and Cass counties, personal services, restaurants and bars, state government executive branch offices, boati"/>
    <hyperlink ref="O4" r:id="rId1"/>
    <hyperlink ref="O11" r:id="rId2"/>
    <hyperlink ref="O17"/>
    <hyperlink ref="O6" r:id="rId3"/>
  </hyperlinks>
  <pageMargins left="0.7" right="0.7" top="0.75" bottom="0.75" header="0.3" footer="0.3"/>
  <pageSetup orientation="portrait"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CleanData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elimc</dc:creator>
  <cp:lastModifiedBy>Thuy Nguyen</cp:lastModifiedBy>
  <dcterms:created xsi:type="dcterms:W3CDTF">2020-05-11T14:45:21Z</dcterms:created>
  <dcterms:modified xsi:type="dcterms:W3CDTF">2020-05-20T08:19:18Z</dcterms:modified>
</cp:coreProperties>
</file>