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3820"/>
  <bookViews>
    <workbookView xWindow="480" yWindow="15" windowWidth="11355" windowHeight="8955" activeTab="1"/>
  </bookViews>
  <sheets>
    <sheet name="Ad Buy Constraints" sheetId="1" r:id="rId1"/>
    <sheet name="Sheet1" sheetId="2" r:id="rId2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 Buy Constraints'!$E$5:$E$8</definedName>
    <definedName name="solver_lhs2" localSheetId="0" hidden="1">'Ad Buy Constraints'!$F$9</definedName>
    <definedName name="solver_lhs3" localSheetId="0" hidden="1">'Ad Buy Constraints'!$G$9</definedName>
    <definedName name="solver_lhs4" localSheetId="0" hidden="1">'Ad Buy Constraints'!$C$5:$C$7</definedName>
    <definedName name="solver_lhs5" localSheetId="0" hidden="1">'Ad Buy Constraints'!$E$8</definedName>
    <definedName name="solver_lhs6" localSheetId="0" hidden="1">'Ad Buy Constraints'!$E$5:$E$8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'Ad Buy Constraints'!$G$11</definedName>
    <definedName name="solver_rhs3" localSheetId="0" hidden="1">'Ad Buy Constraints'!$G$12</definedName>
    <definedName name="solver_rhs4" localSheetId="0" hidden="1">'Ad Buy Constraints'!$G$13</definedName>
    <definedName name="solver_rhs5" localSheetId="0" hidden="1">'Ad Buy Constraints'!$G$14</definedName>
    <definedName name="solver_rhs6" localSheetId="0" hidden="1">'Ad Buy Constraints'!$G$15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5621"/>
  <webPublishing codePage="1252"/>
</workbook>
</file>

<file path=xl/calcChain.xml><?xml version="1.0" encoding="utf-8"?>
<calcChain xmlns="http://schemas.openxmlformats.org/spreadsheetml/2006/main">
  <c r="G6" i="1" l="1"/>
  <c r="G7" i="1"/>
  <c r="G8" i="1"/>
  <c r="G5" i="1"/>
  <c r="F5" i="1"/>
  <c r="F6" i="1"/>
  <c r="F7" i="1"/>
  <c r="F8" i="1"/>
  <c r="F9" i="1" l="1"/>
  <c r="G9" i="1"/>
</calcChain>
</file>

<file path=xl/sharedStrings.xml><?xml version="1.0" encoding="utf-8"?>
<sst xmlns="http://schemas.openxmlformats.org/spreadsheetml/2006/main" count="33" uniqueCount="17">
  <si>
    <t>Magazine</t>
  </si>
  <si>
    <t>Mag1</t>
  </si>
  <si>
    <t>Mag2</t>
  </si>
  <si>
    <t>Mag3</t>
  </si>
  <si>
    <t>Mag4</t>
  </si>
  <si>
    <t>Cost per Ad</t>
  </si>
  <si>
    <t>Readers</t>
  </si>
  <si>
    <t>Number of Ads</t>
  </si>
  <si>
    <t>Total Cost</t>
  </si>
  <si>
    <t>Audience</t>
  </si>
  <si>
    <t>Total Budget</t>
  </si>
  <si>
    <t>Minimum Audience</t>
  </si>
  <si>
    <t>Minimum Ads for Magazines 1 through 3</t>
  </si>
  <si>
    <t>Minimum Ads for Magazine 4</t>
  </si>
  <si>
    <t>Constraints</t>
  </si>
  <si>
    <t>Totals</t>
  </si>
  <si>
    <t>Maximum Ads in Any Magazine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</si>
</sst>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44" fontId="0" fillId="0" borderId="1" xfId="2" applyFont="1" applyFill="1" applyBorder="1"/>
    <xf numFmtId="3" fontId="0" fillId="0" borderId="2" xfId="0" applyNumberFormat="1" applyFill="1" applyBorder="1"/>
    <xf numFmtId="164" fontId="0" fillId="0" borderId="2" xfId="1" applyNumberFormat="1" applyFont="1" applyFill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/>
    <xf numFmtId="44" fontId="0" fillId="0" borderId="0" xfId="2" applyFont="1" applyBorder="1"/>
    <xf numFmtId="164" fontId="0" fillId="0" borderId="0" xfId="1" applyNumberFormat="1" applyFont="1" applyBorder="1"/>
    <xf numFmtId="0" fontId="0" fillId="0" borderId="0" xfId="0" applyBorder="1"/>
    <xf numFmtId="44" fontId="0" fillId="0" borderId="0" xfId="0" applyNumberFormat="1" applyBorder="1"/>
    <xf numFmtId="164" fontId="0" fillId="0" borderId="2" xfId="1" applyNumberFormat="1" applyFont="1" applyBorder="1"/>
    <xf numFmtId="0" fontId="0" fillId="0" borderId="6" xfId="0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7" xfId="0" applyBorder="1"/>
    <xf numFmtId="44" fontId="0" fillId="0" borderId="7" xfId="0" applyNumberFormat="1" applyBorder="1"/>
    <xf numFmtId="0" fontId="0" fillId="0" borderId="11" xfId="0" applyBorder="1"/>
    <xf numFmtId="0" fontId="3" fillId="2" borderId="8" xfId="0" applyFont="1" applyFill="1" applyBorder="1"/>
    <xf numFmtId="0" fontId="3" fillId="2" borderId="9" xfId="0" applyFont="1" applyFill="1" applyBorder="1"/>
    <xf numFmtId="44" fontId="3" fillId="2" borderId="9" xfId="0" applyNumberFormat="1" applyFont="1" applyFill="1" applyBorder="1"/>
    <xf numFmtId="164" fontId="3" fillId="2" borderId="10" xfId="1" applyNumberFormat="1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B4" sqref="B4:G9"/>
    </sheetView>
  </sheetViews>
  <sheetFormatPr defaultRowHeight="12.75" x14ac:dyDescent="0.2"/>
  <cols>
    <col min="2" max="2" width="10.140625" customWidth="1"/>
    <col min="3" max="3" width="11.7109375" customWidth="1"/>
    <col min="4" max="4" width="10.28515625" bestFit="1" customWidth="1"/>
    <col min="5" max="5" width="14.140625" customWidth="1"/>
    <col min="6" max="6" width="15.85546875" customWidth="1"/>
    <col min="7" max="7" width="14" bestFit="1" customWidth="1"/>
  </cols>
  <sheetData>
    <row r="4" spans="2:7" s="1" customFormat="1" x14ac:dyDescent="0.2">
      <c r="B4" s="6" t="s">
        <v>0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</row>
    <row r="5" spans="2:7" x14ac:dyDescent="0.2">
      <c r="B5" s="9" t="s">
        <v>1</v>
      </c>
      <c r="C5" s="10">
        <v>30000</v>
      </c>
      <c r="D5" s="11">
        <v>100000</v>
      </c>
      <c r="E5" s="12">
        <v>8</v>
      </c>
      <c r="F5" s="13">
        <f>C5*E5</f>
        <v>240000</v>
      </c>
      <c r="G5" s="14">
        <f>D5*E5</f>
        <v>800000</v>
      </c>
    </row>
    <row r="6" spans="2:7" x14ac:dyDescent="0.2">
      <c r="B6" s="9" t="s">
        <v>2</v>
      </c>
      <c r="C6" s="10">
        <v>40000</v>
      </c>
      <c r="D6" s="11">
        <v>400000</v>
      </c>
      <c r="E6" s="12">
        <v>8</v>
      </c>
      <c r="F6" s="13">
        <f>C6*E6</f>
        <v>320000</v>
      </c>
      <c r="G6" s="14">
        <f>D6*E6</f>
        <v>3200000</v>
      </c>
    </row>
    <row r="7" spans="2:7" x14ac:dyDescent="0.2">
      <c r="B7" s="9" t="s">
        <v>3</v>
      </c>
      <c r="C7" s="10">
        <v>27000</v>
      </c>
      <c r="D7" s="11">
        <v>350000</v>
      </c>
      <c r="E7" s="12">
        <v>8</v>
      </c>
      <c r="F7" s="13">
        <f>C7*E7</f>
        <v>216000</v>
      </c>
      <c r="G7" s="14">
        <f>D7*E7</f>
        <v>2800000</v>
      </c>
    </row>
    <row r="8" spans="2:7" x14ac:dyDescent="0.2">
      <c r="B8" s="15" t="s">
        <v>4</v>
      </c>
      <c r="C8" s="16">
        <v>80000</v>
      </c>
      <c r="D8" s="17">
        <v>200000</v>
      </c>
      <c r="E8" s="18">
        <v>10</v>
      </c>
      <c r="F8" s="19">
        <f>C8*E8</f>
        <v>800000</v>
      </c>
      <c r="G8" s="14">
        <f>D8*E8</f>
        <v>2000000</v>
      </c>
    </row>
    <row r="9" spans="2:7" s="5" customFormat="1" x14ac:dyDescent="0.2">
      <c r="B9" s="21" t="s">
        <v>15</v>
      </c>
      <c r="C9" s="22"/>
      <c r="D9" s="22"/>
      <c r="E9" s="22"/>
      <c r="F9" s="23">
        <f>SUM(F5:F8)</f>
        <v>1576000</v>
      </c>
      <c r="G9" s="24">
        <f>SUM(G5:G8)</f>
        <v>8800000</v>
      </c>
    </row>
    <row r="11" spans="2:7" x14ac:dyDescent="0.2">
      <c r="C11" s="5" t="s">
        <v>14</v>
      </c>
      <c r="D11" s="27" t="s">
        <v>10</v>
      </c>
      <c r="E11" s="28"/>
      <c r="F11" s="28"/>
      <c r="G11" s="2">
        <v>3000000</v>
      </c>
    </row>
    <row r="12" spans="2:7" x14ac:dyDescent="0.2">
      <c r="D12" s="29" t="s">
        <v>11</v>
      </c>
      <c r="E12" s="30"/>
      <c r="F12" s="30"/>
      <c r="G12" s="3">
        <v>10000000</v>
      </c>
    </row>
    <row r="13" spans="2:7" x14ac:dyDescent="0.2">
      <c r="D13" s="29" t="s">
        <v>12</v>
      </c>
      <c r="E13" s="30"/>
      <c r="F13" s="30"/>
      <c r="G13" s="4">
        <v>8</v>
      </c>
    </row>
    <row r="14" spans="2:7" x14ac:dyDescent="0.2">
      <c r="D14" s="29" t="s">
        <v>13</v>
      </c>
      <c r="E14" s="30"/>
      <c r="F14" s="30"/>
      <c r="G14" s="4">
        <v>10</v>
      </c>
    </row>
    <row r="15" spans="2:7" x14ac:dyDescent="0.2">
      <c r="D15" s="25" t="s">
        <v>16</v>
      </c>
      <c r="E15" s="26"/>
      <c r="F15" s="26"/>
      <c r="G15" s="20">
        <v>20</v>
      </c>
    </row>
  </sheetData>
  <mergeCells count="5">
    <mergeCell ref="D15:F15"/>
    <mergeCell ref="D11:F11"/>
    <mergeCell ref="D12:F12"/>
    <mergeCell ref="D13:F13"/>
    <mergeCell ref="D14:F14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" sqref="A3:F8"/>
    </sheetView>
  </sheetViews>
  <sheetFormatPr defaultRowHeight="12.75" x14ac:dyDescent="0.2"/>
  <sheetData>
    <row r="1" spans="1:6" x14ac:dyDescent="0.2">
      <c r="A1" s="6" t="s">
        <v>0</v>
      </c>
      <c r="B1" s="9" t="s">
        <v>1</v>
      </c>
      <c r="C1" s="9" t="s">
        <v>2</v>
      </c>
      <c r="D1" s="9" t="s">
        <v>3</v>
      </c>
      <c r="E1" s="15" t="s">
        <v>4</v>
      </c>
    </row>
    <row r="3" spans="1: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">
      <c r="A4" t="s">
        <v>1</v>
      </c>
      <c r="B4">
        <v>30000</v>
      </c>
      <c r="C4">
        <v>100000</v>
      </c>
      <c r="D4">
        <v>8</v>
      </c>
      <c r="E4">
        <v>240000</v>
      </c>
      <c r="F4">
        <v>800000</v>
      </c>
    </row>
    <row r="5" spans="1:6" x14ac:dyDescent="0.2">
      <c r="A5" t="s">
        <v>2</v>
      </c>
      <c r="B5">
        <v>40000</v>
      </c>
      <c r="C5">
        <v>400000</v>
      </c>
      <c r="D5">
        <v>8</v>
      </c>
      <c r="E5">
        <v>320000</v>
      </c>
      <c r="F5">
        <v>3200000</v>
      </c>
    </row>
    <row r="6" spans="1:6" x14ac:dyDescent="0.2">
      <c r="A6" t="s">
        <v>3</v>
      </c>
      <c r="B6">
        <v>27000</v>
      </c>
      <c r="C6">
        <v>350000</v>
      </c>
      <c r="D6">
        <v>8</v>
      </c>
      <c r="E6">
        <v>216000</v>
      </c>
      <c r="F6">
        <v>2800000</v>
      </c>
    </row>
    <row r="7" spans="1:6" x14ac:dyDescent="0.2">
      <c r="A7" t="s">
        <v>4</v>
      </c>
      <c r="B7">
        <v>80000</v>
      </c>
      <c r="C7">
        <v>200000</v>
      </c>
      <c r="D7">
        <v>10</v>
      </c>
      <c r="E7">
        <v>800000</v>
      </c>
      <c r="F7">
        <v>2000000</v>
      </c>
    </row>
    <row r="8" spans="1:6" x14ac:dyDescent="0.2">
      <c r="A8" t="s">
        <v>15</v>
      </c>
      <c r="E8">
        <v>1576000</v>
      </c>
      <c r="F8">
        <v>8800000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CF51860-2BF9-490C-8A9A-7B78FE89C4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D0630-92CB-4838-AF22-4F4EE0FEF412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9CCB363-04E1-4440-8D33-66A54D8E4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 Buy Constraints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Windows User</cp:lastModifiedBy>
  <cp:revision/>
  <dcterms:created xsi:type="dcterms:W3CDTF">2006-06-28T10:05:27Z</dcterms:created>
  <dcterms:modified xsi:type="dcterms:W3CDTF">2017-05-20T07:56:34Z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