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9E4A7E11-E3EB-4318-A5CE-B6043A498B0E}" xr6:coauthVersionLast="47" xr6:coauthVersionMax="47" xr10:uidLastSave="{00000000-0000-0000-0000-000000000000}"/>
  <bookViews>
    <workbookView xWindow="-28920" yWindow="-15" windowWidth="29040" windowHeight="15840" xr2:uid="{B559F6A5-76B3-4142-A162-2FB5B3151F1D}"/>
  </bookViews>
  <sheets>
    <sheet name="yaw0pitch20roll10" sheetId="1" r:id="rId1"/>
  </sheets>
  <definedNames>
    <definedName name="_xlnm._FilterDatabase" localSheetId="0" hidden="1">yaw0pitch20roll10!$J$1:$J$20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19" i="1" l="1"/>
  <c r="H19" i="1"/>
  <c r="G19" i="1"/>
  <c r="I14" i="1"/>
  <c r="H14" i="1"/>
  <c r="G14" i="1"/>
  <c r="I15" i="1"/>
  <c r="H15" i="1"/>
  <c r="G15" i="1"/>
  <c r="K15" i="1" s="1"/>
  <c r="I3" i="1"/>
  <c r="H3" i="1"/>
  <c r="G3" i="1"/>
  <c r="I17" i="1"/>
  <c r="H17" i="1"/>
  <c r="G17" i="1"/>
  <c r="J17" i="1" s="1"/>
  <c r="I10" i="1"/>
  <c r="H10" i="1"/>
  <c r="G10" i="1"/>
  <c r="J10" i="1" s="1"/>
  <c r="I7" i="1"/>
  <c r="H7" i="1"/>
  <c r="G7" i="1"/>
  <c r="K7" i="1" s="1"/>
  <c r="I9" i="1"/>
  <c r="H9" i="1"/>
  <c r="G9" i="1"/>
  <c r="I13" i="1"/>
  <c r="H13" i="1"/>
  <c r="G13" i="1"/>
  <c r="I16" i="1"/>
  <c r="H16" i="1"/>
  <c r="G16" i="1"/>
  <c r="I5" i="1"/>
  <c r="H5" i="1"/>
  <c r="G5" i="1"/>
  <c r="I11" i="1"/>
  <c r="H11" i="1"/>
  <c r="G11" i="1"/>
  <c r="I8" i="1"/>
  <c r="H8" i="1"/>
  <c r="G8" i="1"/>
  <c r="I12" i="1"/>
  <c r="H12" i="1"/>
  <c r="G12" i="1"/>
  <c r="K12" i="1" s="1"/>
  <c r="I2" i="1"/>
  <c r="H2" i="1"/>
  <c r="J2" i="1"/>
  <c r="I18" i="1"/>
  <c r="H18" i="1"/>
  <c r="G18" i="1"/>
  <c r="K18" i="1" s="1"/>
  <c r="I6" i="1"/>
  <c r="H6" i="1"/>
  <c r="G6" i="1"/>
  <c r="I4" i="1"/>
  <c r="H4" i="1"/>
  <c r="G4" i="1"/>
  <c r="J4" i="1" s="1"/>
  <c r="K14" i="1" l="1"/>
  <c r="K19" i="1"/>
  <c r="K11" i="1"/>
  <c r="K4" i="1"/>
  <c r="J5" i="1"/>
  <c r="J3" i="1"/>
  <c r="J12" i="1"/>
  <c r="K8" i="1"/>
  <c r="K6" i="1"/>
  <c r="J11" i="1"/>
  <c r="K10" i="1"/>
  <c r="K16" i="1"/>
  <c r="J14" i="1"/>
  <c r="K9" i="1"/>
  <c r="K13" i="1"/>
  <c r="K3" i="1"/>
  <c r="K2" i="1"/>
  <c r="J13" i="1"/>
  <c r="K5" i="1"/>
  <c r="J18" i="1"/>
  <c r="J15" i="1"/>
  <c r="J9" i="1"/>
  <c r="J6" i="1"/>
  <c r="J8" i="1"/>
  <c r="K17" i="1"/>
  <c r="J16" i="1"/>
  <c r="J7" i="1"/>
  <c r="J19" i="1"/>
</calcChain>
</file>

<file path=xl/sharedStrings.xml><?xml version="1.0" encoding="utf-8"?>
<sst xmlns="http://schemas.openxmlformats.org/spreadsheetml/2006/main" count="11" uniqueCount="11">
  <si>
    <t>X3</t>
  </si>
  <si>
    <t>Y3</t>
  </si>
  <si>
    <t>Z3</t>
  </si>
  <si>
    <t>x3</t>
  </si>
  <si>
    <t>y3</t>
  </si>
  <si>
    <t>z3</t>
  </si>
  <si>
    <t>delta_x3</t>
  </si>
  <si>
    <t>delta_y3</t>
  </si>
  <si>
    <t>delta_z3</t>
  </si>
  <si>
    <t>delta_xy3</t>
  </si>
  <si>
    <t>delta_xyz3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</si>
</sst>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C43E-F780-4D27-B38E-FA1FBBFCC764}">
  <dimension ref="A1:K19"/>
  <sheetViews>
    <sheetView tabSelected="1" workbookViewId="0">
      <selection activeCell="I1" sqref="I1:I1048576"/>
    </sheetView>
  </sheetViews>
  <sheetFormatPr defaultRowHeight="15" x14ac:dyDescent="0.25"/>
  <cols>
    <col min="1" max="9" width="12.140625" style="2" customWidth="1"/>
    <col min="10" max="11" width="14.8554687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-40</v>
      </c>
      <c r="B2" s="2">
        <v>40</v>
      </c>
      <c r="C2" s="2">
        <v>135</v>
      </c>
      <c r="D2" s="2">
        <v>-44.4</v>
      </c>
      <c r="E2" s="2">
        <v>43.06</v>
      </c>
      <c r="F2" s="2">
        <v>133.16999999999999</v>
      </c>
      <c r="G2" s="2">
        <f>D2-A2</f>
        <v>-4.3999999999999986</v>
      </c>
      <c r="H2" s="2">
        <f>E2-B2</f>
        <v>3.0600000000000023</v>
      </c>
      <c r="I2" s="2">
        <f>F2-C2</f>
        <v>-1.8300000000000125</v>
      </c>
      <c r="J2" s="2">
        <f>SQRT(G2*G2+H2*H2)</f>
        <v>5.3594402692818592</v>
      </c>
      <c r="K2" s="2">
        <f>SQRT(G2*G2+H2*H2+I2*I2)</f>
        <v>5.663258779183594</v>
      </c>
    </row>
    <row r="3" spans="1:11" x14ac:dyDescent="0.25">
      <c r="A3" s="2">
        <v>20</v>
      </c>
      <c r="B3" s="2">
        <v>-20</v>
      </c>
      <c r="C3" s="2">
        <v>135</v>
      </c>
      <c r="D3" s="2">
        <v>16.87</v>
      </c>
      <c r="E3" s="2">
        <v>-25.9</v>
      </c>
      <c r="F3" s="2">
        <v>148.33000000000001</v>
      </c>
      <c r="G3" s="2">
        <f>D3-A3</f>
        <v>-3.129999999999999</v>
      </c>
      <c r="H3" s="2">
        <f>E3-B3</f>
        <v>-5.8999999999999986</v>
      </c>
      <c r="I3" s="2">
        <f>F3-C3</f>
        <v>13.330000000000013</v>
      </c>
      <c r="J3" s="2">
        <f>SQRT(G3*G3+H3*H3)</f>
        <v>6.6788397195920171</v>
      </c>
      <c r="K3" s="2">
        <f>SQRT(G3*G3+H3*H3+I3*I3)</f>
        <v>14.909587519445342</v>
      </c>
    </row>
    <row r="4" spans="1:11" x14ac:dyDescent="0.25">
      <c r="A4" s="2">
        <v>-70</v>
      </c>
      <c r="B4" s="2">
        <v>0</v>
      </c>
      <c r="C4" s="2">
        <v>135</v>
      </c>
      <c r="D4" s="2">
        <v>-72.98</v>
      </c>
      <c r="E4" s="2">
        <v>-0.28000000000000003</v>
      </c>
      <c r="F4" s="2">
        <v>140.19999999999999</v>
      </c>
      <c r="G4" s="2">
        <f>D4-A4</f>
        <v>-2.980000000000004</v>
      </c>
      <c r="H4" s="2">
        <f>E4-B4</f>
        <v>-0.28000000000000003</v>
      </c>
      <c r="I4" s="2">
        <f>F4-C4</f>
        <v>5.1999999999999886</v>
      </c>
      <c r="J4" s="2">
        <f>SQRT(G4*G4+H4*H4)</f>
        <v>2.993125456775914</v>
      </c>
      <c r="K4" s="2">
        <f>SQRT(G4*G4+H4*H4+I4*I4)</f>
        <v>5.9998999991666446</v>
      </c>
    </row>
    <row r="5" spans="1:11" x14ac:dyDescent="0.25">
      <c r="A5" s="2">
        <v>0</v>
      </c>
      <c r="B5" s="2">
        <v>-30</v>
      </c>
      <c r="C5" s="2">
        <v>135</v>
      </c>
      <c r="D5" s="2">
        <v>-2.86</v>
      </c>
      <c r="E5" s="2">
        <v>-31.64</v>
      </c>
      <c r="F5" s="2">
        <v>150.44</v>
      </c>
      <c r="G5" s="2">
        <f>D5-A5</f>
        <v>-2.86</v>
      </c>
      <c r="H5" s="2">
        <f>E5-B5</f>
        <v>-1.6400000000000006</v>
      </c>
      <c r="I5" s="2">
        <f>F5-C5</f>
        <v>15.439999999999998</v>
      </c>
      <c r="J5" s="2">
        <f>SQRT(G5*G5+H5*H5)</f>
        <v>3.2968469785539032</v>
      </c>
      <c r="K5" s="2">
        <f>SQRT(G5*G5+H5*H5+I5*I5)</f>
        <v>15.788058778709939</v>
      </c>
    </row>
    <row r="6" spans="1:11" x14ac:dyDescent="0.25">
      <c r="A6" s="2">
        <v>-50</v>
      </c>
      <c r="B6" s="2">
        <v>0</v>
      </c>
      <c r="C6" s="2">
        <v>135</v>
      </c>
      <c r="D6" s="2">
        <v>-51.92</v>
      </c>
      <c r="E6" s="2">
        <v>-2.5</v>
      </c>
      <c r="F6" s="2">
        <v>134.31</v>
      </c>
      <c r="G6" s="2">
        <f>D6-A6</f>
        <v>-1.9200000000000017</v>
      </c>
      <c r="H6" s="2">
        <f>E6-B6</f>
        <v>-2.5</v>
      </c>
      <c r="I6" s="2">
        <f>F6-C6</f>
        <v>-0.68999999999999773</v>
      </c>
      <c r="J6" s="2">
        <f>SQRT(G6*G6+H6*H6)</f>
        <v>3.1522055770523605</v>
      </c>
      <c r="K6" s="2">
        <f>SQRT(G6*G6+H6*H6+I6*I6)</f>
        <v>3.2268405600525112</v>
      </c>
    </row>
    <row r="7" spans="1:11" x14ac:dyDescent="0.25">
      <c r="A7" s="2">
        <v>0</v>
      </c>
      <c r="B7" s="2">
        <v>30</v>
      </c>
      <c r="C7" s="2">
        <v>135</v>
      </c>
      <c r="D7" s="2">
        <v>-1.42</v>
      </c>
      <c r="E7" s="2">
        <v>29.79</v>
      </c>
      <c r="F7" s="2">
        <v>129.28</v>
      </c>
      <c r="G7" s="2">
        <f>D7-A7</f>
        <v>-1.42</v>
      </c>
      <c r="H7" s="2">
        <f>E7-B7</f>
        <v>-0.21000000000000085</v>
      </c>
      <c r="I7" s="2">
        <f>F7-C7</f>
        <v>-5.7199999999999989</v>
      </c>
      <c r="J7" s="2">
        <f>SQRT(G7*G7+H7*H7)</f>
        <v>1.4354441821262156</v>
      </c>
      <c r="K7" s="2">
        <f>SQRT(G7*G7+H7*H7+I7*I7)</f>
        <v>5.8973638178426793</v>
      </c>
    </row>
    <row r="8" spans="1:11" x14ac:dyDescent="0.25">
      <c r="A8" s="2">
        <v>-20</v>
      </c>
      <c r="B8" s="2">
        <v>20</v>
      </c>
      <c r="C8" s="2">
        <v>135</v>
      </c>
      <c r="D8" s="2">
        <v>-21.22</v>
      </c>
      <c r="E8" s="2">
        <v>19.93</v>
      </c>
      <c r="F8" s="2">
        <v>138.41999999999999</v>
      </c>
      <c r="G8" s="2">
        <f>D8-A8</f>
        <v>-1.2199999999999989</v>
      </c>
      <c r="H8" s="2">
        <f>E8-B8</f>
        <v>-7.0000000000000284E-2</v>
      </c>
      <c r="I8" s="2">
        <f>F8-C8</f>
        <v>3.4199999999999875</v>
      </c>
      <c r="J8" s="2">
        <f>SQRT(G8*G8+H8*H8)</f>
        <v>1.2220065466273073</v>
      </c>
      <c r="K8" s="2">
        <f>SQRT(G8*G8+H8*H8+I8*I8)</f>
        <v>3.6317626574433404</v>
      </c>
    </row>
    <row r="9" spans="1:11" x14ac:dyDescent="0.25">
      <c r="A9" s="2">
        <v>0</v>
      </c>
      <c r="B9" s="2">
        <v>10</v>
      </c>
      <c r="C9" s="2">
        <v>135</v>
      </c>
      <c r="D9" s="2">
        <v>-0.3</v>
      </c>
      <c r="E9" s="2">
        <v>6.24</v>
      </c>
      <c r="F9" s="2">
        <v>141.13</v>
      </c>
      <c r="G9" s="2">
        <f>D9-A9</f>
        <v>-0.3</v>
      </c>
      <c r="H9" s="2">
        <f>E9-B9</f>
        <v>-3.76</v>
      </c>
      <c r="I9" s="2">
        <f>F9-C9</f>
        <v>6.1299999999999955</v>
      </c>
      <c r="J9" s="2">
        <f>SQRT(G9*G9+H9*H9)</f>
        <v>3.7719490982779709</v>
      </c>
      <c r="K9" s="2">
        <f>SQRT(G9*G9+H9*H9+I9*I9)</f>
        <v>7.1975343000224701</v>
      </c>
    </row>
    <row r="10" spans="1:11" x14ac:dyDescent="0.25">
      <c r="A10" s="2">
        <v>0</v>
      </c>
      <c r="B10" s="2">
        <v>50</v>
      </c>
      <c r="C10" s="2">
        <v>135</v>
      </c>
      <c r="D10" s="2">
        <v>-0.22</v>
      </c>
      <c r="E10" s="2">
        <v>55.12</v>
      </c>
      <c r="F10" s="2">
        <v>131.97999999999999</v>
      </c>
      <c r="G10" s="2">
        <f>D10-A10</f>
        <v>-0.22</v>
      </c>
      <c r="H10" s="2">
        <f>E10-B10</f>
        <v>5.1199999999999974</v>
      </c>
      <c r="I10" s="2">
        <f>F10-C10</f>
        <v>-3.0200000000000102</v>
      </c>
      <c r="J10" s="2">
        <f>SQRT(G10*G10+H10*H10)</f>
        <v>5.1247243828326976</v>
      </c>
      <c r="K10" s="2">
        <f>SQRT(G10*G10+H10*H10+I10*I10)</f>
        <v>5.9483779301587791</v>
      </c>
    </row>
    <row r="11" spans="1:11" x14ac:dyDescent="0.25">
      <c r="A11" s="2">
        <v>-10</v>
      </c>
      <c r="B11" s="2">
        <v>0</v>
      </c>
      <c r="C11" s="2">
        <v>135</v>
      </c>
      <c r="D11" s="2">
        <v>-10.199999999999999</v>
      </c>
      <c r="E11" s="2">
        <v>-5.77</v>
      </c>
      <c r="F11" s="2">
        <v>145.22999999999999</v>
      </c>
      <c r="G11" s="2">
        <f>D11-A11</f>
        <v>-0.19999999999999929</v>
      </c>
      <c r="H11" s="2">
        <f>E11-B11</f>
        <v>-5.77</v>
      </c>
      <c r="I11" s="2">
        <f>F11-C11</f>
        <v>10.22999999999999</v>
      </c>
      <c r="J11" s="2">
        <f>SQRT(G11*G11+H11*H11)</f>
        <v>5.7734651640067938</v>
      </c>
      <c r="K11" s="2">
        <f>SQRT(G11*G11+H11*H11+I11*I11)</f>
        <v>11.746735716785315</v>
      </c>
    </row>
    <row r="12" spans="1:11" x14ac:dyDescent="0.25">
      <c r="A12" s="2">
        <v>-30</v>
      </c>
      <c r="B12" s="2">
        <v>0</v>
      </c>
      <c r="C12" s="2">
        <v>135</v>
      </c>
      <c r="D12" s="2">
        <v>-29.47</v>
      </c>
      <c r="E12" s="2">
        <v>-3.96</v>
      </c>
      <c r="F12" s="2">
        <v>142.25</v>
      </c>
      <c r="G12" s="2">
        <f>D12-A12</f>
        <v>0.53000000000000114</v>
      </c>
      <c r="H12" s="2">
        <f>E12-B12</f>
        <v>-3.96</v>
      </c>
      <c r="I12" s="2">
        <f>F12-C12</f>
        <v>7.25</v>
      </c>
      <c r="J12" s="2">
        <f>SQRT(G12*G12+H12*H12)</f>
        <v>3.9953097501945956</v>
      </c>
      <c r="K12" s="2">
        <f>SQRT(G12*G12+H12*H12+I12*I12)</f>
        <v>8.2779828460803184</v>
      </c>
    </row>
    <row r="13" spans="1:11" x14ac:dyDescent="0.25">
      <c r="A13" s="2">
        <v>0</v>
      </c>
      <c r="B13" s="2">
        <v>0</v>
      </c>
      <c r="C13" s="2">
        <v>135</v>
      </c>
      <c r="D13" s="2">
        <v>0.75</v>
      </c>
      <c r="E13" s="2">
        <v>-4.75</v>
      </c>
      <c r="F13" s="2">
        <v>145.6</v>
      </c>
      <c r="G13" s="2">
        <f>D13-A13</f>
        <v>0.75</v>
      </c>
      <c r="H13" s="2">
        <f>E13-B13</f>
        <v>-4.75</v>
      </c>
      <c r="I13" s="2">
        <f>F13-C13</f>
        <v>10.599999999999994</v>
      </c>
      <c r="J13" s="2">
        <f>SQRT(G13*G13+H13*H13)</f>
        <v>4.8088460154178359</v>
      </c>
      <c r="K13" s="2">
        <f>SQRT(G13*G13+H13*H13+I13*I13)</f>
        <v>11.639802403821118</v>
      </c>
    </row>
    <row r="14" spans="1:11" x14ac:dyDescent="0.25">
      <c r="A14" s="2">
        <v>30</v>
      </c>
      <c r="B14" s="2">
        <v>0</v>
      </c>
      <c r="C14" s="2">
        <v>135</v>
      </c>
      <c r="D14" s="2">
        <v>30.76</v>
      </c>
      <c r="E14" s="2">
        <v>-5.76</v>
      </c>
      <c r="F14" s="2">
        <v>148.22</v>
      </c>
      <c r="G14" s="2">
        <f>D14-A14</f>
        <v>0.76000000000000156</v>
      </c>
      <c r="H14" s="2">
        <f>E14-B14</f>
        <v>-5.76</v>
      </c>
      <c r="I14" s="2">
        <f>F14-C14</f>
        <v>13.219999999999999</v>
      </c>
      <c r="J14" s="2">
        <f>SQRT(G14*G14+H14*H14)</f>
        <v>5.8099225468159217</v>
      </c>
      <c r="K14" s="2">
        <f>SQRT(G14*G14+H14*H14+I14*I14)</f>
        <v>14.440346256236378</v>
      </c>
    </row>
    <row r="15" spans="1:11" x14ac:dyDescent="0.25">
      <c r="A15" s="2">
        <v>20</v>
      </c>
      <c r="B15" s="2">
        <v>20</v>
      </c>
      <c r="C15" s="2">
        <v>135</v>
      </c>
      <c r="D15" s="2">
        <v>21.08</v>
      </c>
      <c r="E15" s="2">
        <v>17.21</v>
      </c>
      <c r="F15" s="2">
        <v>134.29</v>
      </c>
      <c r="G15" s="2">
        <f>D15-A15</f>
        <v>1.0799999999999983</v>
      </c>
      <c r="H15" s="2">
        <f>E15-B15</f>
        <v>-2.7899999999999991</v>
      </c>
      <c r="I15" s="2">
        <f>F15-C15</f>
        <v>-0.71000000000000796</v>
      </c>
      <c r="J15" s="2">
        <f>SQRT(G15*G15+H15*H15)</f>
        <v>2.9917386249470375</v>
      </c>
      <c r="K15" s="2">
        <f>SQRT(G15*G15+H15*H15+I15*I15)</f>
        <v>3.0748333288163772</v>
      </c>
    </row>
    <row r="16" spans="1:11" x14ac:dyDescent="0.25">
      <c r="A16" s="2">
        <v>0</v>
      </c>
      <c r="B16" s="2">
        <v>-10</v>
      </c>
      <c r="C16" s="2">
        <v>135</v>
      </c>
      <c r="D16" s="2">
        <v>1.1399999999999999</v>
      </c>
      <c r="E16" s="2">
        <v>-11.53</v>
      </c>
      <c r="F16" s="2">
        <v>148.22</v>
      </c>
      <c r="G16" s="2">
        <f>D16-A16</f>
        <v>1.1399999999999999</v>
      </c>
      <c r="H16" s="2">
        <f>E16-B16</f>
        <v>-1.5299999999999994</v>
      </c>
      <c r="I16" s="2">
        <f>F16-C16</f>
        <v>13.219999999999999</v>
      </c>
      <c r="J16" s="2">
        <f>SQRT(G16*G16+H16*H16)</f>
        <v>1.9080094339389411</v>
      </c>
      <c r="K16" s="2">
        <f>SQRT(G16*G16+H16*H16+I16*I16)</f>
        <v>13.356979448962253</v>
      </c>
    </row>
    <row r="17" spans="1:11" x14ac:dyDescent="0.25">
      <c r="A17" s="2">
        <v>10</v>
      </c>
      <c r="B17" s="2">
        <v>0</v>
      </c>
      <c r="C17" s="2">
        <v>135</v>
      </c>
      <c r="D17" s="2">
        <v>11.5</v>
      </c>
      <c r="E17" s="2">
        <v>-6.27</v>
      </c>
      <c r="F17" s="2">
        <v>146.38</v>
      </c>
      <c r="G17" s="2">
        <f>D17-A17</f>
        <v>1.5</v>
      </c>
      <c r="H17" s="2">
        <f>E17-B17</f>
        <v>-6.27</v>
      </c>
      <c r="I17" s="2">
        <f>F17-C17</f>
        <v>11.379999999999995</v>
      </c>
      <c r="J17" s="2">
        <f>SQRT(G17*G17+H17*H17)</f>
        <v>6.4469295017085448</v>
      </c>
      <c r="K17" s="2">
        <f>SQRT(G17*G17+H17*H17+I17*I17)</f>
        <v>13.079269857297076</v>
      </c>
    </row>
    <row r="18" spans="1:11" x14ac:dyDescent="0.25">
      <c r="A18" s="2">
        <v>-40</v>
      </c>
      <c r="B18" s="2">
        <v>-40</v>
      </c>
      <c r="C18" s="2">
        <v>135</v>
      </c>
      <c r="D18" s="2">
        <v>-36.08</v>
      </c>
      <c r="E18" s="2">
        <v>-39.61</v>
      </c>
      <c r="F18" s="2">
        <v>148.66999999999999</v>
      </c>
      <c r="G18" s="2">
        <f>D18-A18</f>
        <v>3.9200000000000017</v>
      </c>
      <c r="H18" s="2">
        <f>E18-B18</f>
        <v>0.39000000000000057</v>
      </c>
      <c r="I18" s="2">
        <f>F18-C18</f>
        <v>13.669999999999987</v>
      </c>
      <c r="J18" s="2">
        <f>SQRT(G18*G18+H18*H18)</f>
        <v>3.9393527387122891</v>
      </c>
      <c r="K18" s="2">
        <f>SQRT(G18*G18+H18*H18+I18*I18)</f>
        <v>14.226292559904694</v>
      </c>
    </row>
    <row r="19" spans="1:11" x14ac:dyDescent="0.25">
      <c r="A19" s="2">
        <v>40</v>
      </c>
      <c r="B19" s="2">
        <v>40</v>
      </c>
      <c r="C19" s="2">
        <v>135</v>
      </c>
      <c r="D19" s="2">
        <v>46.67</v>
      </c>
      <c r="E19" s="2">
        <v>38.840000000000003</v>
      </c>
      <c r="F19" s="2">
        <v>129.63999999999999</v>
      </c>
      <c r="G19" s="2">
        <f>D19-A19</f>
        <v>6.6700000000000017</v>
      </c>
      <c r="H19" s="2">
        <f>E19-B19</f>
        <v>-1.1599999999999966</v>
      </c>
      <c r="I19" s="2">
        <f>F19-C19</f>
        <v>-5.3600000000000136</v>
      </c>
      <c r="J19" s="2">
        <f>SQRT(G19*G19+H19*H19)</f>
        <v>6.7701181673586772</v>
      </c>
      <c r="K19" s="2">
        <f>SQRT(G19*G19+H19*H19+I19*I19)</f>
        <v>8.6350506657459842</v>
      </c>
    </row>
  </sheetData>
  <sortState xmlns:xlrd2="http://schemas.microsoft.com/office/spreadsheetml/2017/richdata2" ref="A2:K25">
    <sortCondition ref="G1:G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yaw0pitch20roll10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2024-09-30T15:31:17Z</dcterms:created>
  <dcterms:modified xsi:type="dcterms:W3CDTF">2024-10-01T08:40:59Z</dcterms:modified>
</cp:coreProperties>
</file>