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97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4" i="1"/>
  <c r="L29"/>
  <c r="L43"/>
  <c r="L41"/>
  <c r="L40"/>
  <c r="L39"/>
  <c r="L37"/>
  <c r="L36"/>
  <c r="L34"/>
  <c r="L33"/>
  <c r="L32"/>
  <c r="L31"/>
  <c r="L28"/>
  <c r="L27"/>
  <c r="L25"/>
  <c r="L24"/>
  <c r="L22"/>
  <c r="L21"/>
  <c r="L19"/>
  <c r="L18"/>
  <c r="L17"/>
  <c r="L15"/>
  <c r="L14"/>
  <c r="L13"/>
  <c r="L12"/>
  <c r="L11"/>
  <c r="L10"/>
  <c r="L9"/>
  <c r="L6"/>
  <c r="L44" l="1"/>
</calcChain>
</file>

<file path=xl/comments1.xml><?xml version="1.0" encoding="utf-8"?>
<comments xmlns="http://schemas.openxmlformats.org/spreadsheetml/2006/main">
  <authors>
    <author>Khoa</author>
  </authors>
  <commentList>
    <comment ref="K44" authorId="0">
      <text>
        <r>
          <rPr>
            <sz val="8"/>
            <color indexed="81"/>
            <rFont val="Tahoma"/>
            <family val="2"/>
          </rPr>
          <t xml:space="preserve">Tổng thời gian (phút)
</t>
        </r>
      </text>
    </comment>
    <comment ref="L44" authorId="0">
      <text>
        <r>
          <rPr>
            <b/>
            <sz val="8"/>
            <color indexed="81"/>
            <rFont val="Tahoma"/>
            <family val="2"/>
          </rPr>
          <t>Tổng tiền</t>
        </r>
      </text>
    </comment>
  </commentList>
</comments>
</file>

<file path=xl/sharedStrings.xml><?xml version="1.0" encoding="utf-8"?>
<sst xmlns="http://schemas.openxmlformats.org/spreadsheetml/2006/main" count="117" uniqueCount="98">
  <si>
    <t>Mô tả</t>
  </si>
  <si>
    <t>Mô tả công việc</t>
  </si>
  <si>
    <t>Số người thực hiện</t>
  </si>
  <si>
    <t>Số lượng</t>
  </si>
  <si>
    <t>Đơn vị</t>
  </si>
  <si>
    <t>Lên kế hoạch</t>
  </si>
  <si>
    <t>Chuẩn bị</t>
  </si>
  <si>
    <t>Đổ xăng</t>
  </si>
  <si>
    <t>Mua đồ ăn</t>
  </si>
  <si>
    <t>Nước tương</t>
  </si>
  <si>
    <t>Tương ớt</t>
  </si>
  <si>
    <t xml:space="preserve">Bún </t>
  </si>
  <si>
    <t>Sườn non</t>
  </si>
  <si>
    <t>Bánh mì</t>
  </si>
  <si>
    <t>Trái cây</t>
  </si>
  <si>
    <t>Dưa hấu</t>
  </si>
  <si>
    <t>Cam</t>
  </si>
  <si>
    <t>Xoài</t>
  </si>
  <si>
    <t>Nem chua</t>
  </si>
  <si>
    <t>Chả lụa</t>
  </si>
  <si>
    <t>Mua thức uống</t>
  </si>
  <si>
    <t>Nước đóng chai</t>
  </si>
  <si>
    <t>Mua đá</t>
  </si>
  <si>
    <t>Các vật dụng khác</t>
  </si>
  <si>
    <t>Khăn giấy</t>
  </si>
  <si>
    <t>Tấm trải</t>
  </si>
  <si>
    <t>Nấu nướng</t>
  </si>
  <si>
    <t>Cá hộp</t>
  </si>
  <si>
    <t>Thịt hộp</t>
  </si>
  <si>
    <t>Ram thịt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</si>
  <si>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</si>
  <si>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</si>
  <si>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</si>
  <si>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</si>
  <si>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</si>
  <si>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</si>
  <si>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</si>
  <si>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</si>
  <si>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</si>
  <si>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</si>
  <si>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2.3.1</t>
  </si>
  <si>
    <t>2.3.2</t>
  </si>
  <si>
    <t>2.3.3</t>
  </si>
  <si>
    <t>2.5.1</t>
  </si>
  <si>
    <t>2.5.2</t>
  </si>
  <si>
    <t>2.5.3</t>
  </si>
  <si>
    <t>2.6.1</t>
  </si>
  <si>
    <t>Nước chấm</t>
  </si>
  <si>
    <t>Thức ăn vặt</t>
  </si>
  <si>
    <t>Đồ hộp</t>
  </si>
  <si>
    <t>Rau</t>
  </si>
  <si>
    <t>Xà lách</t>
  </si>
  <si>
    <t>Dưa leo</t>
  </si>
  <si>
    <t>Đồ dùng 1 lần</t>
  </si>
  <si>
    <t>Ly</t>
  </si>
  <si>
    <t>Đĩa</t>
  </si>
  <si>
    <t>Muỗng</t>
  </si>
  <si>
    <t>2.2.1.1</t>
  </si>
  <si>
    <t>2.2.1.2</t>
  </si>
  <si>
    <t>2.2.7.1</t>
  </si>
  <si>
    <t>2.2.7.2</t>
  </si>
  <si>
    <t>2.2.7.3</t>
  </si>
  <si>
    <t>2.2.8.1</t>
  </si>
  <si>
    <t>2.2.8.2</t>
  </si>
  <si>
    <t>2.2.9.1</t>
  </si>
  <si>
    <t>2.2.9.2</t>
  </si>
  <si>
    <t>2.2.10.1</t>
  </si>
  <si>
    <t>2.2.10.2</t>
  </si>
  <si>
    <t>2.5.3.1</t>
  </si>
  <si>
    <t>2.5.3.2</t>
  </si>
  <si>
    <t>2.5.3.3</t>
  </si>
  <si>
    <t>lít</t>
  </si>
  <si>
    <t>chai</t>
  </si>
  <si>
    <t>kg</t>
  </si>
  <si>
    <t>ổ</t>
  </si>
  <si>
    <t>Gia đình 5 người tổ chức đi picnic ở Vũng Tàu trong ngày, đi bằng xe ô tô của gia đình (đơn giá có nhiều phần không khớp với thực tế)</t>
  </si>
  <si>
    <t>Thời gian (phút)</t>
  </si>
  <si>
    <t>Đơn giá (VND)</t>
  </si>
  <si>
    <t>Thành Tiền (VND)</t>
  </si>
  <si>
    <t>hộp</t>
  </si>
  <si>
    <t>lon</t>
  </si>
  <si>
    <t>bình</t>
  </si>
  <si>
    <t>Bia 333</t>
  </si>
  <si>
    <t>Nước ngọt Coca Cola</t>
  </si>
  <si>
    <t>tấm</t>
  </si>
  <si>
    <t>bịch</t>
  </si>
  <si>
    <t>Bánh bông lan Solite</t>
  </si>
  <si>
    <t>Kẹo cà phê Kopiko</t>
  </si>
  <si>
    <t>Xúc xích heo</t>
  </si>
  <si>
    <t>2.2.11</t>
  </si>
  <si>
    <t>lốc</t>
  </si>
  <si>
    <t>Ghi chú</t>
  </si>
  <si>
    <t>sau 1</t>
  </si>
  <si>
    <t>sau 2.2.4</t>
  </si>
  <si>
    <t>Là người lên kế hoạch</t>
  </si>
  <si>
    <t>Là người mua đồ ăn</t>
  </si>
  <si>
    <t>Tổng cộng</t>
  </si>
  <si>
    <t>Cần 2 người thực hiện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</si>
</sst>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9" formatCode="#,##0\ [$VND]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3" fontId="0" fillId="0" borderId="0" xfId="1" applyNumberFormat="1" applyFont="1"/>
    <xf numFmtId="0" fontId="3" fillId="4" borderId="0" xfId="0" applyFont="1" applyFill="1" applyAlignment="1">
      <alignment horizontal="left" wrapText="1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 wrapText="1"/>
    </xf>
    <xf numFmtId="3" fontId="0" fillId="5" borderId="0" xfId="1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4" fillId="3" borderId="0" xfId="0" applyFont="1" applyFill="1"/>
    <xf numFmtId="3" fontId="6" fillId="0" borderId="0" xfId="1" applyNumberFormat="1" applyFont="1"/>
    <xf numFmtId="169" fontId="5" fillId="6" borderId="0" xfId="0" applyNumberFormat="1" applyFont="1" applyFill="1"/>
    <xf numFmtId="3" fontId="9" fillId="0" borderId="0" xfId="1" applyNumberFormat="1" applyFont="1"/>
    <xf numFmtId="0" fontId="0" fillId="2" borderId="3" xfId="0" applyNumberFormat="1" applyFill="1" applyBorder="1" applyAlignment="1">
      <alignment horizontal="left"/>
    </xf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NumberFormat="1" applyFill="1" applyBorder="1" applyAlignment="1">
      <alignment horizontal="left"/>
    </xf>
    <xf numFmtId="0" fontId="0" fillId="7" borderId="2" xfId="0" applyFill="1" applyBorder="1"/>
    <xf numFmtId="3" fontId="0" fillId="7" borderId="1" xfId="1" applyNumberFormat="1" applyFon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7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workbookViewId="0">
      <selection activeCell="K46" sqref="K46"/>
    </sheetView>
  </sheetViews>
  <sheetFormatPr defaultRowHeight="15"/>
  <cols>
    <col min="1" max="1" width="3.7109375" customWidth="1"/>
    <col min="2" max="2" width="4.7109375" customWidth="1"/>
    <col min="3" max="3" width="3.7109375" customWidth="1"/>
    <col min="4" max="4" width="2.85546875" customWidth="1"/>
    <col min="5" max="5" width="4.42578125" customWidth="1"/>
    <col min="6" max="6" width="20.85546875" customWidth="1"/>
    <col min="7" max="7" width="9.28515625" customWidth="1"/>
    <col min="8" max="8" width="13.140625" style="3" customWidth="1"/>
    <col min="9" max="9" width="10" customWidth="1"/>
    <col min="10" max="10" width="9.85546875" customWidth="1"/>
    <col min="11" max="11" width="13.42578125" customWidth="1"/>
    <col min="12" max="12" width="21.140625" style="2" customWidth="1"/>
    <col min="13" max="13" width="21.7109375" customWidth="1"/>
    <col min="15" max="15" width="6.5703125" customWidth="1"/>
    <col min="17" max="17" width="4.140625" customWidth="1"/>
  </cols>
  <sheetData>
    <row r="1" spans="1:18" ht="45.75" customHeight="1">
      <c r="A1" s="11" t="s">
        <v>0</v>
      </c>
      <c r="B1" s="11"/>
      <c r="C1" s="11"/>
      <c r="D1" s="4" t="s">
        <v>75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spans="1:18" s="1" customFormat="1" ht="33" customHeight="1">
      <c r="A3" s="5" t="s">
        <v>1</v>
      </c>
      <c r="B3" s="5"/>
      <c r="C3" s="5"/>
      <c r="D3" s="5"/>
      <c r="E3" s="5"/>
      <c r="F3" s="5"/>
      <c r="G3" s="6" t="s">
        <v>2</v>
      </c>
      <c r="H3" s="7" t="s">
        <v>77</v>
      </c>
      <c r="I3" s="8" t="s">
        <v>3</v>
      </c>
      <c r="J3" s="8" t="s">
        <v>4</v>
      </c>
      <c r="K3" s="9" t="s">
        <v>76</v>
      </c>
      <c r="L3" s="10" t="s">
        <v>78</v>
      </c>
      <c r="M3" s="8" t="s">
        <v>91</v>
      </c>
    </row>
    <row r="4" spans="1:18">
      <c r="A4" s="16">
        <v>1</v>
      </c>
      <c r="B4" s="17"/>
      <c r="C4" s="17" t="s">
        <v>5</v>
      </c>
      <c r="D4" s="17"/>
      <c r="E4" s="17"/>
      <c r="F4" s="18"/>
      <c r="G4" s="21">
        <v>1</v>
      </c>
      <c r="H4" s="22"/>
      <c r="I4" s="23"/>
      <c r="J4" s="23"/>
      <c r="K4" s="23">
        <v>120</v>
      </c>
      <c r="L4" s="24"/>
      <c r="M4" s="23"/>
    </row>
    <row r="5" spans="1:18">
      <c r="A5" s="16">
        <v>2</v>
      </c>
      <c r="B5" s="17"/>
      <c r="C5" s="17" t="s">
        <v>6</v>
      </c>
      <c r="D5" s="17"/>
      <c r="E5" s="17"/>
      <c r="F5" s="18"/>
      <c r="G5" s="21"/>
      <c r="H5" s="22"/>
      <c r="I5" s="23"/>
      <c r="J5" s="23"/>
      <c r="K5" s="23"/>
      <c r="L5" s="24"/>
      <c r="M5" s="23" t="s">
        <v>92</v>
      </c>
    </row>
    <row r="6" spans="1:18">
      <c r="A6" s="19"/>
      <c r="B6" s="20">
        <v>2.1</v>
      </c>
      <c r="C6" s="17"/>
      <c r="D6" s="17" t="s">
        <v>7</v>
      </c>
      <c r="E6" s="17"/>
      <c r="F6" s="18"/>
      <c r="G6" s="21">
        <v>1</v>
      </c>
      <c r="H6" s="22">
        <v>14500</v>
      </c>
      <c r="I6" s="23">
        <v>50</v>
      </c>
      <c r="J6" s="23" t="s">
        <v>71</v>
      </c>
      <c r="K6" s="23">
        <v>15</v>
      </c>
      <c r="L6" s="24">
        <f>H6*I6</f>
        <v>725000</v>
      </c>
      <c r="M6" s="23" t="s">
        <v>94</v>
      </c>
    </row>
    <row r="7" spans="1:18">
      <c r="A7" s="19"/>
      <c r="B7" s="20">
        <v>2.2000000000000002</v>
      </c>
      <c r="C7" s="17"/>
      <c r="D7" s="17" t="s">
        <v>8</v>
      </c>
      <c r="E7" s="17"/>
      <c r="F7" s="18"/>
      <c r="G7" s="21">
        <v>1</v>
      </c>
      <c r="H7" s="22"/>
      <c r="I7" s="23"/>
      <c r="J7" s="23"/>
      <c r="K7" s="23"/>
      <c r="L7" s="24"/>
      <c r="M7" s="23"/>
    </row>
    <row r="8" spans="1:18">
      <c r="A8" s="19"/>
      <c r="B8" s="17"/>
      <c r="C8" s="17" t="s">
        <v>30</v>
      </c>
      <c r="D8" s="17"/>
      <c r="E8" s="17" t="s">
        <v>47</v>
      </c>
      <c r="F8" s="18"/>
      <c r="G8" s="21"/>
      <c r="H8" s="22"/>
      <c r="I8" s="23"/>
      <c r="J8" s="23"/>
      <c r="K8" s="23"/>
      <c r="L8" s="24"/>
      <c r="M8" s="23"/>
    </row>
    <row r="9" spans="1:18">
      <c r="A9" s="19"/>
      <c r="B9" s="17"/>
      <c r="C9" s="17"/>
      <c r="D9" s="17" t="s">
        <v>57</v>
      </c>
      <c r="E9" s="17"/>
      <c r="F9" s="18" t="s">
        <v>9</v>
      </c>
      <c r="G9" s="21"/>
      <c r="H9" s="22">
        <v>8000</v>
      </c>
      <c r="I9" s="23">
        <v>1</v>
      </c>
      <c r="J9" s="23" t="s">
        <v>72</v>
      </c>
      <c r="K9" s="25">
        <v>5</v>
      </c>
      <c r="L9" s="24">
        <f t="shared" ref="L9:L15" si="0">H9*I9</f>
        <v>8000</v>
      </c>
      <c r="M9" s="23"/>
    </row>
    <row r="10" spans="1:18">
      <c r="A10" s="19"/>
      <c r="B10" s="17"/>
      <c r="C10" s="17"/>
      <c r="D10" s="17" t="s">
        <v>58</v>
      </c>
      <c r="E10" s="17"/>
      <c r="F10" s="18" t="s">
        <v>10</v>
      </c>
      <c r="G10" s="21"/>
      <c r="H10" s="22">
        <v>5000</v>
      </c>
      <c r="I10" s="23">
        <v>2</v>
      </c>
      <c r="J10" s="23" t="s">
        <v>72</v>
      </c>
      <c r="K10" s="23">
        <v>5</v>
      </c>
      <c r="L10" s="24">
        <f t="shared" si="0"/>
        <v>10000</v>
      </c>
      <c r="M10" s="23"/>
    </row>
    <row r="11" spans="1:18">
      <c r="A11" s="19"/>
      <c r="B11" s="17"/>
      <c r="C11" s="17" t="s">
        <v>31</v>
      </c>
      <c r="D11" s="17"/>
      <c r="E11" s="17" t="s">
        <v>11</v>
      </c>
      <c r="F11" s="18"/>
      <c r="G11" s="21"/>
      <c r="H11" s="22">
        <v>3000</v>
      </c>
      <c r="I11" s="23">
        <v>5</v>
      </c>
      <c r="J11" s="23" t="s">
        <v>73</v>
      </c>
      <c r="K11" s="23">
        <v>5</v>
      </c>
      <c r="L11" s="24">
        <f t="shared" si="0"/>
        <v>15000</v>
      </c>
      <c r="M11" s="23"/>
    </row>
    <row r="12" spans="1:18">
      <c r="A12" s="19"/>
      <c r="B12" s="17"/>
      <c r="C12" s="17" t="s">
        <v>32</v>
      </c>
      <c r="D12" s="17"/>
      <c r="E12" s="17" t="s">
        <v>13</v>
      </c>
      <c r="F12" s="18"/>
      <c r="G12" s="21"/>
      <c r="H12" s="22">
        <v>1000</v>
      </c>
      <c r="I12" s="23">
        <v>20</v>
      </c>
      <c r="J12" s="23" t="s">
        <v>74</v>
      </c>
      <c r="K12" s="23">
        <v>5</v>
      </c>
      <c r="L12" s="24">
        <f t="shared" si="0"/>
        <v>20000</v>
      </c>
      <c r="M12" s="23"/>
    </row>
    <row r="13" spans="1:18">
      <c r="A13" s="19"/>
      <c r="B13" s="17"/>
      <c r="C13" s="17" t="s">
        <v>33</v>
      </c>
      <c r="D13" s="17"/>
      <c r="E13" s="17" t="s">
        <v>12</v>
      </c>
      <c r="F13" s="18"/>
      <c r="G13" s="21"/>
      <c r="H13" s="22">
        <v>55000</v>
      </c>
      <c r="I13" s="23">
        <v>3</v>
      </c>
      <c r="J13" s="23" t="s">
        <v>73</v>
      </c>
      <c r="K13" s="23">
        <v>10</v>
      </c>
      <c r="L13" s="24">
        <f t="shared" si="0"/>
        <v>165000</v>
      </c>
      <c r="M13" s="23"/>
    </row>
    <row r="14" spans="1:18">
      <c r="A14" s="19"/>
      <c r="B14" s="17"/>
      <c r="C14" s="17" t="s">
        <v>34</v>
      </c>
      <c r="D14" s="17"/>
      <c r="E14" s="17" t="s">
        <v>18</v>
      </c>
      <c r="F14" s="18"/>
      <c r="G14" s="21"/>
      <c r="H14" s="22">
        <v>70000</v>
      </c>
      <c r="I14" s="23">
        <v>2</v>
      </c>
      <c r="J14" s="23" t="s">
        <v>73</v>
      </c>
      <c r="K14" s="23">
        <v>5</v>
      </c>
      <c r="L14" s="24">
        <f t="shared" si="0"/>
        <v>140000</v>
      </c>
      <c r="M14" s="23"/>
    </row>
    <row r="15" spans="1:18">
      <c r="A15" s="19"/>
      <c r="B15" s="17"/>
      <c r="C15" s="17" t="s">
        <v>35</v>
      </c>
      <c r="D15" s="17"/>
      <c r="E15" s="17" t="s">
        <v>19</v>
      </c>
      <c r="F15" s="18"/>
      <c r="G15" s="21"/>
      <c r="H15" s="22">
        <v>65000</v>
      </c>
      <c r="I15" s="23">
        <v>2</v>
      </c>
      <c r="J15" s="23" t="s">
        <v>73</v>
      </c>
      <c r="K15" s="23">
        <v>5</v>
      </c>
      <c r="L15" s="24">
        <f t="shared" si="0"/>
        <v>130000</v>
      </c>
      <c r="M15" s="23"/>
    </row>
    <row r="16" spans="1:18">
      <c r="A16" s="19"/>
      <c r="B16" s="17"/>
      <c r="C16" s="17" t="s">
        <v>36</v>
      </c>
      <c r="D16" s="17"/>
      <c r="E16" s="17" t="s">
        <v>14</v>
      </c>
      <c r="F16" s="18"/>
      <c r="G16" s="21"/>
      <c r="H16" s="22"/>
      <c r="I16" s="23"/>
      <c r="J16" s="23"/>
      <c r="K16" s="23"/>
      <c r="L16" s="24"/>
      <c r="M16" s="23"/>
    </row>
    <row r="17" spans="1:13">
      <c r="A17" s="19"/>
      <c r="B17" s="17"/>
      <c r="C17" s="17"/>
      <c r="D17" s="17" t="s">
        <v>59</v>
      </c>
      <c r="E17" s="17"/>
      <c r="F17" s="18" t="s">
        <v>15</v>
      </c>
      <c r="G17" s="21"/>
      <c r="H17" s="22">
        <v>4000</v>
      </c>
      <c r="I17" s="23">
        <v>2</v>
      </c>
      <c r="J17" s="23" t="s">
        <v>73</v>
      </c>
      <c r="K17" s="23">
        <v>5</v>
      </c>
      <c r="L17" s="24">
        <f t="shared" ref="L17:L43" si="1">H17*I17</f>
        <v>8000</v>
      </c>
      <c r="M17" s="23"/>
    </row>
    <row r="18" spans="1:13">
      <c r="A18" s="19"/>
      <c r="B18" s="17"/>
      <c r="C18" s="17"/>
      <c r="D18" s="17" t="s">
        <v>60</v>
      </c>
      <c r="E18" s="17"/>
      <c r="F18" s="18" t="s">
        <v>16</v>
      </c>
      <c r="G18" s="21"/>
      <c r="H18" s="22">
        <v>10000</v>
      </c>
      <c r="I18" s="23">
        <v>2</v>
      </c>
      <c r="J18" s="23" t="s">
        <v>73</v>
      </c>
      <c r="K18" s="23">
        <v>5</v>
      </c>
      <c r="L18" s="24">
        <f t="shared" si="1"/>
        <v>20000</v>
      </c>
      <c r="M18" s="23"/>
    </row>
    <row r="19" spans="1:13">
      <c r="A19" s="19"/>
      <c r="B19" s="17"/>
      <c r="C19" s="17"/>
      <c r="D19" s="17" t="s">
        <v>61</v>
      </c>
      <c r="E19" s="17"/>
      <c r="F19" s="18" t="s">
        <v>17</v>
      </c>
      <c r="G19" s="21"/>
      <c r="H19" s="22">
        <v>13000</v>
      </c>
      <c r="I19" s="23">
        <v>3</v>
      </c>
      <c r="J19" s="23" t="s">
        <v>73</v>
      </c>
      <c r="K19" s="23">
        <v>5</v>
      </c>
      <c r="L19" s="24">
        <f t="shared" si="1"/>
        <v>39000</v>
      </c>
      <c r="M19" s="23"/>
    </row>
    <row r="20" spans="1:13">
      <c r="A20" s="19"/>
      <c r="B20" s="17"/>
      <c r="C20" s="17" t="s">
        <v>37</v>
      </c>
      <c r="D20" s="17"/>
      <c r="E20" s="17" t="s">
        <v>50</v>
      </c>
      <c r="F20" s="18"/>
      <c r="G20" s="21"/>
      <c r="H20" s="22"/>
      <c r="I20" s="23"/>
      <c r="J20" s="23"/>
      <c r="K20" s="23"/>
      <c r="L20" s="24"/>
      <c r="M20" s="23"/>
    </row>
    <row r="21" spans="1:13">
      <c r="A21" s="19"/>
      <c r="B21" s="17"/>
      <c r="C21" s="17"/>
      <c r="D21" s="17" t="s">
        <v>62</v>
      </c>
      <c r="E21" s="17"/>
      <c r="F21" s="18" t="s">
        <v>51</v>
      </c>
      <c r="G21" s="21"/>
      <c r="H21" s="22">
        <v>4000</v>
      </c>
      <c r="I21" s="23">
        <v>0.5</v>
      </c>
      <c r="J21" s="23" t="s">
        <v>73</v>
      </c>
      <c r="K21" s="23">
        <v>2</v>
      </c>
      <c r="L21" s="24">
        <f t="shared" si="1"/>
        <v>2000</v>
      </c>
      <c r="M21" s="23"/>
    </row>
    <row r="22" spans="1:13">
      <c r="A22" s="19"/>
      <c r="B22" s="17"/>
      <c r="C22" s="17"/>
      <c r="D22" s="17" t="s">
        <v>63</v>
      </c>
      <c r="E22" s="17"/>
      <c r="F22" s="18" t="s">
        <v>52</v>
      </c>
      <c r="G22" s="21"/>
      <c r="H22" s="22">
        <v>8000</v>
      </c>
      <c r="I22" s="23">
        <v>0.5</v>
      </c>
      <c r="J22" s="23" t="s">
        <v>73</v>
      </c>
      <c r="K22" s="23">
        <v>2</v>
      </c>
      <c r="L22" s="24">
        <f t="shared" si="1"/>
        <v>4000</v>
      </c>
      <c r="M22" s="23"/>
    </row>
    <row r="23" spans="1:13">
      <c r="A23" s="19"/>
      <c r="B23" s="17"/>
      <c r="C23" s="17" t="s">
        <v>38</v>
      </c>
      <c r="D23" s="17"/>
      <c r="E23" s="17" t="s">
        <v>48</v>
      </c>
      <c r="F23" s="18"/>
      <c r="G23" s="21"/>
      <c r="H23" s="22"/>
      <c r="I23" s="23"/>
      <c r="J23" s="23"/>
      <c r="K23" s="23"/>
      <c r="L23" s="24"/>
      <c r="M23" s="23"/>
    </row>
    <row r="24" spans="1:13">
      <c r="A24" s="19"/>
      <c r="B24" s="17"/>
      <c r="C24" s="17"/>
      <c r="D24" s="17" t="s">
        <v>64</v>
      </c>
      <c r="E24" s="17"/>
      <c r="F24" s="18" t="s">
        <v>86</v>
      </c>
      <c r="G24" s="21"/>
      <c r="H24" s="22">
        <v>25500</v>
      </c>
      <c r="I24" s="23">
        <v>3</v>
      </c>
      <c r="J24" s="23" t="s">
        <v>79</v>
      </c>
      <c r="K24" s="23">
        <v>5</v>
      </c>
      <c r="L24" s="24">
        <f t="shared" si="1"/>
        <v>76500</v>
      </c>
      <c r="M24" s="23"/>
    </row>
    <row r="25" spans="1:13">
      <c r="A25" s="19"/>
      <c r="B25" s="17"/>
      <c r="C25" s="17"/>
      <c r="D25" s="17" t="s">
        <v>65</v>
      </c>
      <c r="E25" s="17"/>
      <c r="F25" s="18" t="s">
        <v>87</v>
      </c>
      <c r="G25" s="21"/>
      <c r="H25" s="22">
        <v>30000</v>
      </c>
      <c r="I25" s="23">
        <v>2</v>
      </c>
      <c r="J25" s="23" t="s">
        <v>85</v>
      </c>
      <c r="K25" s="23">
        <v>5</v>
      </c>
      <c r="L25" s="24">
        <f t="shared" si="1"/>
        <v>60000</v>
      </c>
      <c r="M25" s="23"/>
    </row>
    <row r="26" spans="1:13">
      <c r="A26" s="19"/>
      <c r="B26" s="17"/>
      <c r="C26" s="17" t="s">
        <v>39</v>
      </c>
      <c r="D26" s="17"/>
      <c r="E26" s="17" t="s">
        <v>49</v>
      </c>
      <c r="F26" s="18"/>
      <c r="G26" s="21"/>
      <c r="H26" s="22"/>
      <c r="I26" s="23"/>
      <c r="J26" s="23"/>
      <c r="K26" s="23"/>
      <c r="L26" s="24"/>
      <c r="M26" s="23"/>
    </row>
    <row r="27" spans="1:13">
      <c r="A27" s="19"/>
      <c r="B27" s="17"/>
      <c r="C27" s="17"/>
      <c r="D27" s="17" t="s">
        <v>66</v>
      </c>
      <c r="E27" s="17"/>
      <c r="F27" s="18" t="s">
        <v>28</v>
      </c>
      <c r="G27" s="21"/>
      <c r="H27" s="22">
        <v>10000</v>
      </c>
      <c r="I27" s="23">
        <v>5</v>
      </c>
      <c r="J27" s="23" t="s">
        <v>79</v>
      </c>
      <c r="K27" s="23">
        <v>5</v>
      </c>
      <c r="L27" s="24">
        <f t="shared" si="1"/>
        <v>50000</v>
      </c>
      <c r="M27" s="23"/>
    </row>
    <row r="28" spans="1:13">
      <c r="A28" s="19"/>
      <c r="B28" s="17"/>
      <c r="C28" s="17"/>
      <c r="D28" s="17" t="s">
        <v>67</v>
      </c>
      <c r="E28" s="17"/>
      <c r="F28" s="18" t="s">
        <v>27</v>
      </c>
      <c r="G28" s="21"/>
      <c r="H28" s="22">
        <v>8000</v>
      </c>
      <c r="I28" s="23">
        <v>5</v>
      </c>
      <c r="J28" s="23" t="s">
        <v>79</v>
      </c>
      <c r="K28" s="23">
        <v>5</v>
      </c>
      <c r="L28" s="24">
        <f t="shared" si="1"/>
        <v>40000</v>
      </c>
      <c r="M28" s="23"/>
    </row>
    <row r="29" spans="1:13">
      <c r="A29" s="19"/>
      <c r="B29" s="17"/>
      <c r="C29" s="17" t="s">
        <v>89</v>
      </c>
      <c r="D29" s="17"/>
      <c r="E29" s="17" t="s">
        <v>88</v>
      </c>
      <c r="F29" s="18"/>
      <c r="G29" s="21"/>
      <c r="H29" s="22">
        <v>34500</v>
      </c>
      <c r="I29" s="23">
        <v>1</v>
      </c>
      <c r="J29" s="23" t="s">
        <v>90</v>
      </c>
      <c r="K29" s="23">
        <v>3</v>
      </c>
      <c r="L29" s="24">
        <f t="shared" si="1"/>
        <v>34500</v>
      </c>
      <c r="M29" s="23"/>
    </row>
    <row r="30" spans="1:13">
      <c r="A30" s="19"/>
      <c r="B30" s="20">
        <v>2.2999999999999998</v>
      </c>
      <c r="C30" s="17"/>
      <c r="D30" s="17" t="s">
        <v>20</v>
      </c>
      <c r="E30" s="17"/>
      <c r="F30" s="18"/>
      <c r="G30" s="21">
        <v>1</v>
      </c>
      <c r="H30" s="22"/>
      <c r="I30" s="23"/>
      <c r="J30" s="23"/>
      <c r="K30" s="23"/>
      <c r="L30" s="24"/>
      <c r="M30" s="23" t="s">
        <v>95</v>
      </c>
    </row>
    <row r="31" spans="1:13">
      <c r="A31" s="19"/>
      <c r="B31" s="17"/>
      <c r="C31" s="17" t="s">
        <v>40</v>
      </c>
      <c r="D31" s="17"/>
      <c r="E31" s="17" t="s">
        <v>82</v>
      </c>
      <c r="F31" s="18"/>
      <c r="G31" s="21"/>
      <c r="H31" s="22">
        <v>8000</v>
      </c>
      <c r="I31" s="23">
        <v>15</v>
      </c>
      <c r="J31" s="23" t="s">
        <v>80</v>
      </c>
      <c r="K31" s="23">
        <v>3</v>
      </c>
      <c r="L31" s="24">
        <f t="shared" si="1"/>
        <v>120000</v>
      </c>
      <c r="M31" s="23"/>
    </row>
    <row r="32" spans="1:13">
      <c r="A32" s="19"/>
      <c r="B32" s="17"/>
      <c r="C32" s="17" t="s">
        <v>41</v>
      </c>
      <c r="D32" s="17"/>
      <c r="E32" s="17" t="s">
        <v>83</v>
      </c>
      <c r="F32" s="18"/>
      <c r="G32" s="21"/>
      <c r="H32" s="22">
        <v>5000</v>
      </c>
      <c r="I32" s="23">
        <v>15</v>
      </c>
      <c r="J32" s="23" t="s">
        <v>80</v>
      </c>
      <c r="K32" s="23">
        <v>3</v>
      </c>
      <c r="L32" s="24">
        <f t="shared" si="1"/>
        <v>75000</v>
      </c>
      <c r="M32" s="23"/>
    </row>
    <row r="33" spans="1:13">
      <c r="A33" s="19"/>
      <c r="B33" s="17"/>
      <c r="C33" s="17" t="s">
        <v>42</v>
      </c>
      <c r="D33" s="17"/>
      <c r="E33" s="17" t="s">
        <v>21</v>
      </c>
      <c r="F33" s="18"/>
      <c r="G33" s="21"/>
      <c r="H33" s="22">
        <v>12000</v>
      </c>
      <c r="I33" s="23">
        <v>1</v>
      </c>
      <c r="J33" s="23" t="s">
        <v>81</v>
      </c>
      <c r="K33" s="23">
        <v>3</v>
      </c>
      <c r="L33" s="24">
        <f t="shared" si="1"/>
        <v>12000</v>
      </c>
      <c r="M33" s="23"/>
    </row>
    <row r="34" spans="1:13">
      <c r="A34" s="19"/>
      <c r="B34" s="20">
        <v>2.4</v>
      </c>
      <c r="C34" s="17"/>
      <c r="D34" s="17" t="s">
        <v>22</v>
      </c>
      <c r="E34" s="17"/>
      <c r="F34" s="18"/>
      <c r="G34" s="21">
        <v>1</v>
      </c>
      <c r="H34" s="22">
        <v>20000</v>
      </c>
      <c r="I34" s="23">
        <v>1</v>
      </c>
      <c r="J34" s="23"/>
      <c r="K34" s="23">
        <v>5</v>
      </c>
      <c r="L34" s="24">
        <f t="shared" si="1"/>
        <v>20000</v>
      </c>
      <c r="M34" s="23" t="s">
        <v>95</v>
      </c>
    </row>
    <row r="35" spans="1:13">
      <c r="A35" s="19"/>
      <c r="B35" s="20">
        <v>2.5</v>
      </c>
      <c r="C35" s="17"/>
      <c r="D35" s="17" t="s">
        <v>23</v>
      </c>
      <c r="E35" s="17"/>
      <c r="F35" s="18"/>
      <c r="G35" s="21">
        <v>1</v>
      </c>
      <c r="H35" s="22"/>
      <c r="I35" s="23"/>
      <c r="J35" s="23"/>
      <c r="K35" s="23"/>
      <c r="L35" s="24"/>
      <c r="M35" s="23" t="s">
        <v>95</v>
      </c>
    </row>
    <row r="36" spans="1:13">
      <c r="A36" s="19"/>
      <c r="B36" s="17"/>
      <c r="C36" s="17" t="s">
        <v>43</v>
      </c>
      <c r="D36" s="17"/>
      <c r="E36" s="17" t="s">
        <v>24</v>
      </c>
      <c r="F36" s="18"/>
      <c r="G36" s="21"/>
      <c r="H36" s="22">
        <v>17500</v>
      </c>
      <c r="I36" s="23">
        <v>2</v>
      </c>
      <c r="J36" s="23" t="s">
        <v>79</v>
      </c>
      <c r="K36" s="23">
        <v>2</v>
      </c>
      <c r="L36" s="24">
        <f t="shared" si="1"/>
        <v>35000</v>
      </c>
      <c r="M36" s="23"/>
    </row>
    <row r="37" spans="1:13">
      <c r="A37" s="19"/>
      <c r="B37" s="17"/>
      <c r="C37" s="17" t="s">
        <v>44</v>
      </c>
      <c r="D37" s="17"/>
      <c r="E37" s="17" t="s">
        <v>25</v>
      </c>
      <c r="F37" s="18"/>
      <c r="G37" s="21"/>
      <c r="H37" s="22">
        <v>70000</v>
      </c>
      <c r="I37" s="23">
        <v>1</v>
      </c>
      <c r="J37" s="23" t="s">
        <v>84</v>
      </c>
      <c r="K37" s="23">
        <v>10</v>
      </c>
      <c r="L37" s="24">
        <f t="shared" si="1"/>
        <v>70000</v>
      </c>
      <c r="M37" s="23"/>
    </row>
    <row r="38" spans="1:13">
      <c r="A38" s="19"/>
      <c r="B38" s="17"/>
      <c r="C38" s="17" t="s">
        <v>45</v>
      </c>
      <c r="D38" s="17"/>
      <c r="E38" s="17" t="s">
        <v>53</v>
      </c>
      <c r="F38" s="18"/>
      <c r="G38" s="21"/>
      <c r="H38" s="22"/>
      <c r="I38" s="23"/>
      <c r="J38" s="23"/>
      <c r="K38" s="23"/>
      <c r="L38" s="24"/>
      <c r="M38" s="23"/>
    </row>
    <row r="39" spans="1:13">
      <c r="A39" s="19"/>
      <c r="B39" s="17"/>
      <c r="C39" s="17"/>
      <c r="D39" s="17" t="s">
        <v>68</v>
      </c>
      <c r="E39" s="17"/>
      <c r="F39" s="18" t="s">
        <v>54</v>
      </c>
      <c r="G39" s="21"/>
      <c r="H39" s="22">
        <v>10000</v>
      </c>
      <c r="I39" s="23">
        <v>1</v>
      </c>
      <c r="J39" s="23" t="s">
        <v>90</v>
      </c>
      <c r="K39" s="23">
        <v>2</v>
      </c>
      <c r="L39" s="24">
        <f t="shared" si="1"/>
        <v>10000</v>
      </c>
      <c r="M39" s="23"/>
    </row>
    <row r="40" spans="1:13">
      <c r="A40" s="19"/>
      <c r="B40" s="17"/>
      <c r="C40" s="17"/>
      <c r="D40" s="17" t="s">
        <v>69</v>
      </c>
      <c r="E40" s="17"/>
      <c r="F40" s="18" t="s">
        <v>55</v>
      </c>
      <c r="G40" s="21"/>
      <c r="H40" s="22">
        <v>10000</v>
      </c>
      <c r="I40" s="23">
        <v>1</v>
      </c>
      <c r="J40" s="23" t="s">
        <v>90</v>
      </c>
      <c r="K40" s="23">
        <v>2</v>
      </c>
      <c r="L40" s="24">
        <f t="shared" si="1"/>
        <v>10000</v>
      </c>
      <c r="M40" s="23"/>
    </row>
    <row r="41" spans="1:13">
      <c r="A41" s="19"/>
      <c r="B41" s="17"/>
      <c r="C41" s="17"/>
      <c r="D41" s="17" t="s">
        <v>70</v>
      </c>
      <c r="E41" s="17"/>
      <c r="F41" s="18" t="s">
        <v>56</v>
      </c>
      <c r="G41" s="21"/>
      <c r="H41" s="22">
        <v>10000</v>
      </c>
      <c r="I41" s="23">
        <v>1</v>
      </c>
      <c r="J41" s="23" t="s">
        <v>90</v>
      </c>
      <c r="K41" s="23">
        <v>2</v>
      </c>
      <c r="L41" s="24">
        <f t="shared" si="1"/>
        <v>10000</v>
      </c>
      <c r="M41" s="23"/>
    </row>
    <row r="42" spans="1:13">
      <c r="A42" s="19"/>
      <c r="B42" s="20">
        <v>2.6</v>
      </c>
      <c r="C42" s="17"/>
      <c r="D42" s="17" t="s">
        <v>26</v>
      </c>
      <c r="E42" s="17"/>
      <c r="F42" s="18"/>
      <c r="G42" s="21">
        <v>1</v>
      </c>
      <c r="H42" s="22"/>
      <c r="I42" s="23"/>
      <c r="J42" s="23"/>
      <c r="K42" s="23"/>
      <c r="L42" s="24"/>
      <c r="M42" s="23" t="s">
        <v>95</v>
      </c>
    </row>
    <row r="43" spans="1:13">
      <c r="A43" s="19"/>
      <c r="B43" s="17"/>
      <c r="C43" s="17" t="s">
        <v>46</v>
      </c>
      <c r="D43" s="17"/>
      <c r="E43" s="17" t="s">
        <v>29</v>
      </c>
      <c r="F43" s="18"/>
      <c r="G43" s="21"/>
      <c r="H43" s="22"/>
      <c r="I43" s="23"/>
      <c r="J43" s="23"/>
      <c r="K43" s="23">
        <v>30</v>
      </c>
      <c r="L43" s="24">
        <f t="shared" si="1"/>
        <v>0</v>
      </c>
      <c r="M43" s="23" t="s">
        <v>93</v>
      </c>
    </row>
    <row r="44" spans="1:13" ht="18.75">
      <c r="H44" s="13" t="s">
        <v>96</v>
      </c>
      <c r="K44" s="12">
        <f>SUM(K4:K43)</f>
        <v>279</v>
      </c>
      <c r="L44" s="14">
        <f>SUM(L4:L43)</f>
        <v>1909000</v>
      </c>
    </row>
    <row r="45" spans="1:13" ht="18.75">
      <c r="H45" s="15" t="s">
        <v>97</v>
      </c>
    </row>
  </sheetData>
  <mergeCells count="3">
    <mergeCell ref="A3:F3"/>
    <mergeCell ref="D1:R1"/>
    <mergeCell ref="A1:C1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NDK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</dc:creator>
  <cp:lastModifiedBy>Khoa</cp:lastModifiedBy>
  <dcterms:created xsi:type="dcterms:W3CDTF">2008-03-21T14:58:47Z</dcterms:created>
  <dcterms:modified xsi:type="dcterms:W3CDTF">2008-03-21T17:47:11Z</dcterms:modified>
</cp:coreProperties>
</file>